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iddh\OneDrive\Documents\Custom Office Templates\"/>
    </mc:Choice>
  </mc:AlternateContent>
  <xr:revisionPtr revIDLastSave="0" documentId="8_{539C7726-12F7-4AA0-A07C-C18D8D5689FC}" xr6:coauthVersionLast="47" xr6:coauthVersionMax="47" xr10:uidLastSave="{00000000-0000-0000-0000-000000000000}"/>
  <bookViews>
    <workbookView xWindow="-108" yWindow="-108" windowWidth="23256" windowHeight="12456" firstSheet="2" activeTab="6" xr2:uid="{A2D0109E-E46C-498D-9162-34BE4DA2A0A4}"/>
  </bookViews>
  <sheets>
    <sheet name="Sales persentage" sheetId="2" r:id="rId1"/>
    <sheet name="Men vs Women" sheetId="3" r:id="rId2"/>
    <sheet name="Age catagory shopping" sheetId="4" r:id="rId3"/>
    <sheet name="Chanel shopping" sheetId="5" r:id="rId4"/>
    <sheet name="State vs sales" sheetId="6" r:id="rId5"/>
    <sheet name="DATA" sheetId="1" r:id="rId6"/>
    <sheet name="Report" sheetId="8" r:id="rId7"/>
  </sheets>
  <definedNames>
    <definedName name="_xlnm._FilterDatabase" localSheetId="5" hidden="1">DATA!$A$1:$L$414</definedName>
    <definedName name="Slicer_Category">#N/A</definedName>
    <definedName name="Slicer_Chanel">#N/A</definedName>
    <definedName name="Slicer_Month">#N/A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4" i="1" l="1"/>
  <c r="F414" i="1"/>
  <c r="H413" i="1"/>
  <c r="F413" i="1"/>
  <c r="H412" i="1"/>
  <c r="F412" i="1"/>
  <c r="H411" i="1"/>
  <c r="F411" i="1"/>
  <c r="H410" i="1"/>
  <c r="F410" i="1"/>
  <c r="H409" i="1"/>
  <c r="F409" i="1"/>
  <c r="H408" i="1"/>
  <c r="F408" i="1"/>
  <c r="H407" i="1"/>
  <c r="F407" i="1"/>
  <c r="H406" i="1"/>
  <c r="F406" i="1"/>
  <c r="H405" i="1"/>
  <c r="F405" i="1"/>
  <c r="H404" i="1"/>
  <c r="F4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<sst xmlns="http://schemas.openxmlformats.org/spreadsheetml/2006/main" count="1718" uniqueCount="55">
  <si>
    <t>Index</t>
  </si>
  <si>
    <t>Order id</t>
  </si>
  <si>
    <t>Customer id</t>
  </si>
  <si>
    <t>Gender</t>
  </si>
  <si>
    <t>Age</t>
  </si>
  <si>
    <t>Date</t>
  </si>
  <si>
    <t>Chanel</t>
  </si>
  <si>
    <t>Category</t>
  </si>
  <si>
    <t>Amount</t>
  </si>
  <si>
    <t>Men</t>
  </si>
  <si>
    <t>Women</t>
  </si>
  <si>
    <t>Amazon</t>
  </si>
  <si>
    <t>Myntra</t>
  </si>
  <si>
    <t>Flipcart</t>
  </si>
  <si>
    <t>Messo</t>
  </si>
  <si>
    <t>Ajjo</t>
  </si>
  <si>
    <t>Others</t>
  </si>
  <si>
    <t>Shirt</t>
  </si>
  <si>
    <t>Jeans</t>
  </si>
  <si>
    <t>Sari</t>
  </si>
  <si>
    <t>Kurti</t>
  </si>
  <si>
    <t>Western</t>
  </si>
  <si>
    <t>kurti</t>
  </si>
  <si>
    <t>State</t>
  </si>
  <si>
    <t>Westbengal</t>
  </si>
  <si>
    <t>Uttarpradesh</t>
  </si>
  <si>
    <t>Madhyapradesh</t>
  </si>
  <si>
    <t>Karnataka</t>
  </si>
  <si>
    <t>Gujrat</t>
  </si>
  <si>
    <t>Punjab</t>
  </si>
  <si>
    <t>Tamilnadu</t>
  </si>
  <si>
    <t>Age group</t>
  </si>
  <si>
    <t>Month</t>
  </si>
  <si>
    <t>Sum of Order id</t>
  </si>
  <si>
    <t>Row Labels</t>
  </si>
  <si>
    <t>Jan</t>
  </si>
  <si>
    <t>Feb</t>
  </si>
  <si>
    <t>Mar</t>
  </si>
  <si>
    <t>Apr</t>
  </si>
  <si>
    <t>May</t>
  </si>
  <si>
    <t>Jun</t>
  </si>
  <si>
    <t>Jul</t>
  </si>
  <si>
    <t>Aug</t>
  </si>
  <si>
    <t>Sep</t>
  </si>
  <si>
    <t>Oct</t>
  </si>
  <si>
    <t>Nov</t>
  </si>
  <si>
    <t>Dec</t>
  </si>
  <si>
    <t>Sum of Amount</t>
  </si>
  <si>
    <t>Count of Category</t>
  </si>
  <si>
    <t>Column Labels</t>
  </si>
  <si>
    <t>Adult</t>
  </si>
  <si>
    <t>Senior</t>
  </si>
  <si>
    <t>Teenager</t>
  </si>
  <si>
    <t>Count of Month</t>
  </si>
  <si>
    <t>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</si>
</sst>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sz val="2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1" xfId="0" applyBorder="1" applyAlignment="1">
      <alignment horizontal="center"/>
    </xf>
    <xf numFmtId="0" fontId="0" fillId="2" borderId="1" xfId="0" applyFill="1"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1.xlsx]Sales persentage!PivotTable1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73885636090356E-2"/>
          <c:y val="0.19486111111111112"/>
          <c:w val="0.92165242165242167"/>
          <c:h val="0.72088764946048411"/>
        </c:manualLayout>
      </c:layout>
      <c:barChart>
        <c:barDir val="col"/>
        <c:grouping val="clustered"/>
        <c:varyColors val="0"/>
        <c:ser>
          <c:idx val="0"/>
          <c:order val="0"/>
          <c:tx>
            <c:strRef>
              <c:f>'Sales persentage'!$B$3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persentage'!$A$4:$A$15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persentage'!$B$4:$B$15</c:f>
              <c:numCache>
                <c:formatCode>General</c:formatCode>
                <c:ptCount val="12"/>
                <c:pt idx="0">
                  <c:v>887408</c:v>
                </c:pt>
                <c:pt idx="1">
                  <c:v>312802</c:v>
                </c:pt>
                <c:pt idx="2">
                  <c:v>347231</c:v>
                </c:pt>
                <c:pt idx="3">
                  <c:v>336945</c:v>
                </c:pt>
                <c:pt idx="4">
                  <c:v>349122</c:v>
                </c:pt>
                <c:pt idx="5">
                  <c:v>338775</c:v>
                </c:pt>
                <c:pt idx="6">
                  <c:v>351013</c:v>
                </c:pt>
                <c:pt idx="7">
                  <c:v>351974</c:v>
                </c:pt>
                <c:pt idx="8">
                  <c:v>341535</c:v>
                </c:pt>
                <c:pt idx="9">
                  <c:v>353865</c:v>
                </c:pt>
                <c:pt idx="10">
                  <c:v>343365</c:v>
                </c:pt>
                <c:pt idx="11">
                  <c:v>355756</c:v>
                </c:pt>
              </c:numCache>
            </c:numRef>
          </c:val>
          <c:extLst>
            <c:ext xmlns:c16="http://schemas.microsoft.com/office/drawing/2014/chart" uri="{C3380CC4-5D6E-409C-BE32-E72D297353CC}">
              <c16:uniqueId val="{00000006-5A95-44A6-8C8A-444937178A1B}"/>
            </c:ext>
          </c:extLst>
        </c:ser>
        <c:dLbls>
          <c:dLblPos val="outEnd"/>
          <c:showLegendKey val="0"/>
          <c:showVal val="1"/>
          <c:showCatName val="0"/>
          <c:showSerName val="0"/>
          <c:showPercent val="0"/>
          <c:showBubbleSize val="0"/>
        </c:dLbls>
        <c:gapWidth val="219"/>
        <c:overlap val="-27"/>
        <c:axId val="372521423"/>
        <c:axId val="2121482847"/>
      </c:barChart>
      <c:catAx>
        <c:axId val="37252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482847"/>
        <c:crosses val="autoZero"/>
        <c:auto val="1"/>
        <c:lblAlgn val="ctr"/>
        <c:lblOffset val="100"/>
        <c:noMultiLvlLbl val="0"/>
      </c:catAx>
      <c:valAx>
        <c:axId val="2121482847"/>
        <c:scaling>
          <c:orientation val="minMax"/>
        </c:scaling>
        <c:delete val="1"/>
        <c:axPos val="l"/>
        <c:numFmt formatCode="General" sourceLinked="1"/>
        <c:majorTickMark val="none"/>
        <c:minorTickMark val="none"/>
        <c:tickLblPos val="nextTo"/>
        <c:crossAx val="3725214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catagory shopping!PivotTable2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catagory</a:t>
            </a:r>
            <a:r>
              <a:rPr lang="en-IN" baseline="0"/>
              <a:t> shopping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9342373869932925"/>
          <c:w val="0.72144685039370082"/>
          <c:h val="0.65853091280256637"/>
        </c:manualLayout>
      </c:layout>
      <c:barChart>
        <c:barDir val="col"/>
        <c:grouping val="clustered"/>
        <c:varyColors val="0"/>
        <c:ser>
          <c:idx val="0"/>
          <c:order val="0"/>
          <c:tx>
            <c:strRef>
              <c:f>'Age catagory shopping'!$B$3:$B$4</c:f>
              <c:strCache>
                <c:ptCount val="1"/>
                <c:pt idx="0">
                  <c:v>Adult</c:v>
                </c:pt>
              </c:strCache>
            </c:strRef>
          </c:tx>
          <c:spPr>
            <a:solidFill>
              <a:schemeClr val="accent1"/>
            </a:solidFill>
            <a:ln>
              <a:noFill/>
            </a:ln>
            <a:effectLst/>
          </c:spPr>
          <c:invertIfNegative val="0"/>
          <c:cat>
            <c:strRef>
              <c:f>'Age catagory shopping'!$A$5:$A$6</c:f>
              <c:strCache>
                <c:ptCount val="2"/>
                <c:pt idx="0">
                  <c:v>Men</c:v>
                </c:pt>
                <c:pt idx="1">
                  <c:v>Women</c:v>
                </c:pt>
              </c:strCache>
            </c:strRef>
          </c:cat>
          <c:val>
            <c:numRef>
              <c:f>'Age catagory shopping'!$B$5:$B$6</c:f>
              <c:numCache>
                <c:formatCode>General</c:formatCode>
                <c:ptCount val="2"/>
                <c:pt idx="0">
                  <c:v>113</c:v>
                </c:pt>
                <c:pt idx="1">
                  <c:v>168</c:v>
                </c:pt>
              </c:numCache>
            </c:numRef>
          </c:val>
          <c:extLst>
            <c:ext xmlns:c16="http://schemas.microsoft.com/office/drawing/2014/chart" uri="{C3380CC4-5D6E-409C-BE32-E72D297353CC}">
              <c16:uniqueId val="{00000000-D2B5-4F41-BDA0-0AFE9B025801}"/>
            </c:ext>
          </c:extLst>
        </c:ser>
        <c:ser>
          <c:idx val="1"/>
          <c:order val="1"/>
          <c:tx>
            <c:strRef>
              <c:f>'Age catagory shopping'!$C$3:$C$4</c:f>
              <c:strCache>
                <c:ptCount val="1"/>
                <c:pt idx="0">
                  <c:v>Senior</c:v>
                </c:pt>
              </c:strCache>
            </c:strRef>
          </c:tx>
          <c:spPr>
            <a:solidFill>
              <a:schemeClr val="accent2"/>
            </a:solidFill>
            <a:ln>
              <a:noFill/>
            </a:ln>
            <a:effectLst/>
          </c:spPr>
          <c:invertIfNegative val="0"/>
          <c:cat>
            <c:strRef>
              <c:f>'Age catagory shopping'!$A$5:$A$6</c:f>
              <c:strCache>
                <c:ptCount val="2"/>
                <c:pt idx="0">
                  <c:v>Men</c:v>
                </c:pt>
                <c:pt idx="1">
                  <c:v>Women</c:v>
                </c:pt>
              </c:strCache>
            </c:strRef>
          </c:cat>
          <c:val>
            <c:numRef>
              <c:f>'Age catagory shopping'!$C$5:$C$6</c:f>
              <c:numCache>
                <c:formatCode>General</c:formatCode>
                <c:ptCount val="2"/>
                <c:pt idx="0">
                  <c:v>41</c:v>
                </c:pt>
                <c:pt idx="1">
                  <c:v>55</c:v>
                </c:pt>
              </c:numCache>
            </c:numRef>
          </c:val>
          <c:extLst>
            <c:ext xmlns:c16="http://schemas.microsoft.com/office/drawing/2014/chart" uri="{C3380CC4-5D6E-409C-BE32-E72D297353CC}">
              <c16:uniqueId val="{00000001-D2B5-4F41-BDA0-0AFE9B025801}"/>
            </c:ext>
          </c:extLst>
        </c:ser>
        <c:ser>
          <c:idx val="2"/>
          <c:order val="2"/>
          <c:tx>
            <c:strRef>
              <c:f>'Age catagory shopping'!$D$3:$D$4</c:f>
              <c:strCache>
                <c:ptCount val="1"/>
                <c:pt idx="0">
                  <c:v>Teenager</c:v>
                </c:pt>
              </c:strCache>
            </c:strRef>
          </c:tx>
          <c:spPr>
            <a:solidFill>
              <a:schemeClr val="accent3"/>
            </a:solidFill>
            <a:ln>
              <a:noFill/>
            </a:ln>
            <a:effectLst/>
          </c:spPr>
          <c:invertIfNegative val="0"/>
          <c:cat>
            <c:strRef>
              <c:f>'Age catagory shopping'!$A$5:$A$6</c:f>
              <c:strCache>
                <c:ptCount val="2"/>
                <c:pt idx="0">
                  <c:v>Men</c:v>
                </c:pt>
                <c:pt idx="1">
                  <c:v>Women</c:v>
                </c:pt>
              </c:strCache>
            </c:strRef>
          </c:cat>
          <c:val>
            <c:numRef>
              <c:f>'Age catagory shopping'!$D$5:$D$6</c:f>
              <c:numCache>
                <c:formatCode>General</c:formatCode>
                <c:ptCount val="2"/>
                <c:pt idx="0">
                  <c:v>12</c:v>
                </c:pt>
                <c:pt idx="1">
                  <c:v>24</c:v>
                </c:pt>
              </c:numCache>
            </c:numRef>
          </c:val>
          <c:extLst>
            <c:ext xmlns:c16="http://schemas.microsoft.com/office/drawing/2014/chart" uri="{C3380CC4-5D6E-409C-BE32-E72D297353CC}">
              <c16:uniqueId val="{00000006-D2B5-4F41-BDA0-0AFE9B025801}"/>
            </c:ext>
          </c:extLst>
        </c:ser>
        <c:dLbls>
          <c:showLegendKey val="0"/>
          <c:showVal val="0"/>
          <c:showCatName val="0"/>
          <c:showSerName val="0"/>
          <c:showPercent val="0"/>
          <c:showBubbleSize val="0"/>
        </c:dLbls>
        <c:gapWidth val="219"/>
        <c:overlap val="-27"/>
        <c:axId val="1332887055"/>
        <c:axId val="938495359"/>
      </c:barChart>
      <c:catAx>
        <c:axId val="13328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95359"/>
        <c:crosses val="autoZero"/>
        <c:auto val="1"/>
        <c:lblAlgn val="ctr"/>
        <c:lblOffset val="100"/>
        <c:noMultiLvlLbl val="0"/>
      </c:catAx>
      <c:valAx>
        <c:axId val="93849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1.xlsx]Chanel shopping!PivotTable1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Chanel shopping</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75015124016946E-2"/>
          <c:y val="0.22712816435404859"/>
          <c:w val="0.81618388899209737"/>
          <c:h val="0.55407978318671069"/>
        </c:manualLayout>
      </c:layout>
      <c:barChart>
        <c:barDir val="col"/>
        <c:grouping val="clustered"/>
        <c:varyColors val="0"/>
        <c:ser>
          <c:idx val="0"/>
          <c:order val="0"/>
          <c:tx>
            <c:strRef>
              <c:f>'Chanel shopping'!$B$3:$B$4</c:f>
              <c:strCache>
                <c:ptCount val="1"/>
                <c:pt idx="0">
                  <c:v>Jeans</c:v>
                </c:pt>
              </c:strCache>
            </c:strRef>
          </c:tx>
          <c:spPr>
            <a:solidFill>
              <a:schemeClr val="accent1">
                <a:alpha val="70000"/>
              </a:schemeClr>
            </a:solidFill>
            <a:ln>
              <a:noFill/>
            </a:ln>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shopping'!$B$5:$B$14</c:f>
              <c:numCache>
                <c:formatCode>General</c:formatCode>
                <c:ptCount val="8"/>
                <c:pt idx="1">
                  <c:v>66</c:v>
                </c:pt>
              </c:numCache>
            </c:numRef>
          </c:val>
          <c:extLst>
            <c:ext xmlns:c16="http://schemas.microsoft.com/office/drawing/2014/chart" uri="{C3380CC4-5D6E-409C-BE32-E72D297353CC}">
              <c16:uniqueId val="{00000000-49D5-4C67-B4D0-4968498CE99F}"/>
            </c:ext>
          </c:extLst>
        </c:ser>
        <c:ser>
          <c:idx val="1"/>
          <c:order val="1"/>
          <c:tx>
            <c:strRef>
              <c:f>'Chanel shopping'!$C$3:$C$4</c:f>
              <c:strCache>
                <c:ptCount val="1"/>
                <c:pt idx="0">
                  <c:v>Kurti</c:v>
                </c:pt>
              </c:strCache>
            </c:strRef>
          </c:tx>
          <c:spPr>
            <a:solidFill>
              <a:schemeClr val="accent2">
                <a:alpha val="70000"/>
              </a:schemeClr>
            </a:solidFill>
            <a:ln>
              <a:noFill/>
            </a:ln>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shopping'!$C$5:$C$14</c:f>
              <c:numCache>
                <c:formatCode>General</c:formatCode>
                <c:ptCount val="8"/>
                <c:pt idx="0">
                  <c:v>6</c:v>
                </c:pt>
                <c:pt idx="1">
                  <c:v>3</c:v>
                </c:pt>
                <c:pt idx="2">
                  <c:v>2</c:v>
                </c:pt>
                <c:pt idx="3">
                  <c:v>4</c:v>
                </c:pt>
                <c:pt idx="4">
                  <c:v>3</c:v>
                </c:pt>
                <c:pt idx="5">
                  <c:v>4</c:v>
                </c:pt>
                <c:pt idx="6">
                  <c:v>69</c:v>
                </c:pt>
                <c:pt idx="7">
                  <c:v>3</c:v>
                </c:pt>
              </c:numCache>
            </c:numRef>
          </c:val>
          <c:extLst>
            <c:ext xmlns:c16="http://schemas.microsoft.com/office/drawing/2014/chart" uri="{C3380CC4-5D6E-409C-BE32-E72D297353CC}">
              <c16:uniqueId val="{00000009-5BFD-4127-80E9-5D32DC56908C}"/>
            </c:ext>
          </c:extLst>
        </c:ser>
        <c:ser>
          <c:idx val="2"/>
          <c:order val="2"/>
          <c:tx>
            <c:strRef>
              <c:f>'Chanel shopping'!$D$3:$D$4</c:f>
              <c:strCache>
                <c:ptCount val="1"/>
                <c:pt idx="0">
                  <c:v>Sari</c:v>
                </c:pt>
              </c:strCache>
            </c:strRef>
          </c:tx>
          <c:spPr>
            <a:solidFill>
              <a:schemeClr val="accent3">
                <a:alpha val="70000"/>
              </a:schemeClr>
            </a:solidFill>
            <a:ln>
              <a:noFill/>
            </a:ln>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shopping'!$D$5:$D$14</c:f>
              <c:numCache>
                <c:formatCode>General</c:formatCode>
                <c:ptCount val="8"/>
                <c:pt idx="0">
                  <c:v>6</c:v>
                </c:pt>
                <c:pt idx="1">
                  <c:v>3</c:v>
                </c:pt>
                <c:pt idx="2">
                  <c:v>3</c:v>
                </c:pt>
                <c:pt idx="3">
                  <c:v>3</c:v>
                </c:pt>
                <c:pt idx="4">
                  <c:v>3</c:v>
                </c:pt>
                <c:pt idx="5">
                  <c:v>69</c:v>
                </c:pt>
                <c:pt idx="6">
                  <c:v>4</c:v>
                </c:pt>
                <c:pt idx="7">
                  <c:v>3</c:v>
                </c:pt>
              </c:numCache>
            </c:numRef>
          </c:val>
          <c:extLst>
            <c:ext xmlns:c16="http://schemas.microsoft.com/office/drawing/2014/chart" uri="{C3380CC4-5D6E-409C-BE32-E72D297353CC}">
              <c16:uniqueId val="{0000000A-5BFD-4127-80E9-5D32DC56908C}"/>
            </c:ext>
          </c:extLst>
        </c:ser>
        <c:ser>
          <c:idx val="3"/>
          <c:order val="3"/>
          <c:tx>
            <c:strRef>
              <c:f>'Chanel shopping'!$E$3:$E$4</c:f>
              <c:strCache>
                <c:ptCount val="1"/>
                <c:pt idx="0">
                  <c:v>Shirt</c:v>
                </c:pt>
              </c:strCache>
            </c:strRef>
          </c:tx>
          <c:spPr>
            <a:solidFill>
              <a:schemeClr val="accent4">
                <a:alpha val="70000"/>
              </a:schemeClr>
            </a:solidFill>
            <a:ln>
              <a:noFill/>
            </a:ln>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shopping'!$E$5:$E$14</c:f>
              <c:numCache>
                <c:formatCode>General</c:formatCode>
                <c:ptCount val="8"/>
                <c:pt idx="0">
                  <c:v>71</c:v>
                </c:pt>
                <c:pt idx="1">
                  <c:v>4</c:v>
                </c:pt>
                <c:pt idx="2">
                  <c:v>2</c:v>
                </c:pt>
                <c:pt idx="3">
                  <c:v>4</c:v>
                </c:pt>
                <c:pt idx="4">
                  <c:v>4</c:v>
                </c:pt>
                <c:pt idx="5">
                  <c:v>3</c:v>
                </c:pt>
                <c:pt idx="6">
                  <c:v>3</c:v>
                </c:pt>
                <c:pt idx="7">
                  <c:v>3</c:v>
                </c:pt>
              </c:numCache>
            </c:numRef>
          </c:val>
          <c:extLst>
            <c:ext xmlns:c16="http://schemas.microsoft.com/office/drawing/2014/chart" uri="{C3380CC4-5D6E-409C-BE32-E72D297353CC}">
              <c16:uniqueId val="{0000000B-5BFD-4127-80E9-5D32DC56908C}"/>
            </c:ext>
          </c:extLst>
        </c:ser>
        <c:ser>
          <c:idx val="4"/>
          <c:order val="4"/>
          <c:tx>
            <c:strRef>
              <c:f>'Chanel shopping'!$F$3:$F$4</c:f>
              <c:strCache>
                <c:ptCount val="1"/>
                <c:pt idx="0">
                  <c:v>Western</c:v>
                </c:pt>
              </c:strCache>
            </c:strRef>
          </c:tx>
          <c:spPr>
            <a:solidFill>
              <a:schemeClr val="accent5">
                <a:alpha val="70000"/>
              </a:schemeClr>
            </a:solidFill>
            <a:ln>
              <a:noFill/>
            </a:ln>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shopping'!$F$5:$F$14</c:f>
              <c:numCache>
                <c:formatCode>General</c:formatCode>
                <c:ptCount val="8"/>
                <c:pt idx="3">
                  <c:v>65</c:v>
                </c:pt>
              </c:numCache>
            </c:numRef>
          </c:val>
          <c:extLst>
            <c:ext xmlns:c16="http://schemas.microsoft.com/office/drawing/2014/chart" uri="{C3380CC4-5D6E-409C-BE32-E72D297353CC}">
              <c16:uniqueId val="{0000000C-5BFD-4127-80E9-5D32DC56908C}"/>
            </c:ext>
          </c:extLst>
        </c:ser>
        <c:dLbls>
          <c:showLegendKey val="0"/>
          <c:showVal val="0"/>
          <c:showCatName val="0"/>
          <c:showSerName val="0"/>
          <c:showPercent val="0"/>
          <c:showBubbleSize val="0"/>
        </c:dLbls>
        <c:gapWidth val="80"/>
        <c:overlap val="25"/>
        <c:axId val="861845327"/>
        <c:axId val="807414159"/>
      </c:barChart>
      <c:catAx>
        <c:axId val="86184532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07414159"/>
        <c:crosses val="autoZero"/>
        <c:auto val="1"/>
        <c:lblAlgn val="ctr"/>
        <c:lblOffset val="100"/>
        <c:noMultiLvlLbl val="0"/>
      </c:catAx>
      <c:valAx>
        <c:axId val="80741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61845327"/>
        <c:crosses val="autoZero"/>
        <c:crossBetween val="between"/>
      </c:valAx>
      <c:spPr>
        <a:noFill/>
        <a:ln>
          <a:noFill/>
        </a:ln>
        <a:effectLst/>
      </c:spPr>
    </c:plotArea>
    <c:legend>
      <c:legendPos val="r"/>
      <c:layout>
        <c:manualLayout>
          <c:xMode val="edge"/>
          <c:yMode val="edge"/>
          <c:x val="0.8389092130271375"/>
          <c:y val="0.12703412073490816"/>
          <c:w val="0.14294196664618375"/>
          <c:h val="0.45806509528328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1.xlsx]Sales persentage!PivotTable1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persentage in month</a:t>
            </a:r>
          </a:p>
        </c:rich>
      </c:tx>
      <c:layout>
        <c:manualLayout>
          <c:xMode val="edge"/>
          <c:yMode val="edge"/>
          <c:x val="0.20777777777777776"/>
          <c:y val="5.91644794400699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 persentage'!$B$3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248-4D5D-AF6C-02738BDDC2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248-4D5D-AF6C-02738BDDC2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248-4D5D-AF6C-02738BDDC2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248-4D5D-AF6C-02738BDDC24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248-4D5D-AF6C-02738BDDC24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248-4D5D-AF6C-02738BDDC24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248-4D5D-AF6C-02738BDDC24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248-4D5D-AF6C-02738BDDC24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248-4D5D-AF6C-02738BDDC24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D248-4D5D-AF6C-02738BDDC24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D248-4D5D-AF6C-02738BDDC24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D248-4D5D-AF6C-02738BDDC24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'Sales persentage'!$A$4:$A$15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persentage'!$B$4:$B$15</c:f>
              <c:numCache>
                <c:formatCode>General</c:formatCode>
                <c:ptCount val="12"/>
                <c:pt idx="0">
                  <c:v>887408</c:v>
                </c:pt>
                <c:pt idx="1">
                  <c:v>312802</c:v>
                </c:pt>
                <c:pt idx="2">
                  <c:v>347231</c:v>
                </c:pt>
                <c:pt idx="3">
                  <c:v>336945</c:v>
                </c:pt>
                <c:pt idx="4">
                  <c:v>349122</c:v>
                </c:pt>
                <c:pt idx="5">
                  <c:v>338775</c:v>
                </c:pt>
                <c:pt idx="6">
                  <c:v>351013</c:v>
                </c:pt>
                <c:pt idx="7">
                  <c:v>351974</c:v>
                </c:pt>
                <c:pt idx="8">
                  <c:v>341535</c:v>
                </c:pt>
                <c:pt idx="9">
                  <c:v>353865</c:v>
                </c:pt>
                <c:pt idx="10">
                  <c:v>343365</c:v>
                </c:pt>
                <c:pt idx="11">
                  <c:v>355756</c:v>
                </c:pt>
              </c:numCache>
            </c:numRef>
          </c:val>
          <c:extLst>
            <c:ext xmlns:c16="http://schemas.microsoft.com/office/drawing/2014/chart" uri="{C3380CC4-5D6E-409C-BE32-E72D297353CC}">
              <c16:uniqueId val="{00000000-599E-4C1C-8094-9652D15B2EB1}"/>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85703718285214359"/>
          <c:y val="3.4730606590842837E-2"/>
          <c:w val="0.12629615048118986"/>
          <c:h val="0.9108840040828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1.xlsx]Men vs Women!PivotTable1</c:name>
    <c:fmtId val="0"/>
  </c:pivotSource>
  <c:chart>
    <c:title>
      <c:layout>
        <c:manualLayout>
          <c:xMode val="edge"/>
          <c:yMode val="edge"/>
          <c:x val="0.38049913687439446"/>
          <c:y val="5.55555555555555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4.3824146981627302E-2"/>
          <c:y val="0.17002624671916011"/>
          <c:w val="0.6334908778212015"/>
          <c:h val="0.71971602508019838"/>
        </c:manualLayout>
      </c:layout>
      <c:pieChart>
        <c:varyColors val="1"/>
        <c:ser>
          <c:idx val="0"/>
          <c:order val="0"/>
          <c:tx>
            <c:strRef>
              <c:f>'Men vs Women'!$B$3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A94-4D50-90DE-A91A325CC02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A94-4D50-90DE-A91A325CC02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Women'!$B$4:$B$5</c:f>
              <c:numCache>
                <c:formatCode>General</c:formatCode>
                <c:ptCount val="2"/>
                <c:pt idx="0">
                  <c:v>72884</c:v>
                </c:pt>
                <c:pt idx="1">
                  <c:v>118003</c:v>
                </c:pt>
              </c:numCache>
            </c:numRef>
          </c:val>
          <c:extLst>
            <c:ext xmlns:c16="http://schemas.microsoft.com/office/drawing/2014/chart" uri="{C3380CC4-5D6E-409C-BE32-E72D297353CC}">
              <c16:uniqueId val="{00000000-99FA-4858-B11C-98D9C2FDB1D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1.xlsx]Age catagory shopping!PivotTable2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catagory</a:t>
            </a:r>
            <a:r>
              <a:rPr lang="en-IN" baseline="0"/>
              <a:t> shopping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9"/>
          <c:y val="0.19342373869932925"/>
          <c:w val="0.72144685039370082"/>
          <c:h val="0.65853091280256637"/>
        </c:manualLayout>
      </c:layout>
      <c:barChart>
        <c:barDir val="col"/>
        <c:grouping val="clustered"/>
        <c:varyColors val="0"/>
        <c:ser>
          <c:idx val="0"/>
          <c:order val="0"/>
          <c:tx>
            <c:strRef>
              <c:f>'Age catagory shopping'!$B$3:$B$4</c:f>
              <c:strCache>
                <c:ptCount val="1"/>
                <c:pt idx="0">
                  <c:v>Adult</c:v>
                </c:pt>
              </c:strCache>
            </c:strRef>
          </c:tx>
          <c:spPr>
            <a:solidFill>
              <a:schemeClr val="accent1"/>
            </a:solidFill>
            <a:ln>
              <a:noFill/>
            </a:ln>
            <a:effectLst/>
          </c:spPr>
          <c:invertIfNegative val="0"/>
          <c:cat>
            <c:strRef>
              <c:f>'Age catagory shopping'!$A$5:$A$6</c:f>
              <c:strCache>
                <c:ptCount val="2"/>
                <c:pt idx="0">
                  <c:v>Men</c:v>
                </c:pt>
                <c:pt idx="1">
                  <c:v>Women</c:v>
                </c:pt>
              </c:strCache>
            </c:strRef>
          </c:cat>
          <c:val>
            <c:numRef>
              <c:f>'Age catagory shopping'!$B$5:$B$6</c:f>
              <c:numCache>
                <c:formatCode>General</c:formatCode>
                <c:ptCount val="2"/>
                <c:pt idx="0">
                  <c:v>113</c:v>
                </c:pt>
                <c:pt idx="1">
                  <c:v>168</c:v>
                </c:pt>
              </c:numCache>
            </c:numRef>
          </c:val>
          <c:extLst>
            <c:ext xmlns:c16="http://schemas.microsoft.com/office/drawing/2014/chart" uri="{C3380CC4-5D6E-409C-BE32-E72D297353CC}">
              <c16:uniqueId val="{00000000-91AE-4A22-A22D-2439F1787712}"/>
            </c:ext>
          </c:extLst>
        </c:ser>
        <c:ser>
          <c:idx val="1"/>
          <c:order val="1"/>
          <c:tx>
            <c:strRef>
              <c:f>'Age catagory shopping'!$C$3:$C$4</c:f>
              <c:strCache>
                <c:ptCount val="1"/>
                <c:pt idx="0">
                  <c:v>Senior</c:v>
                </c:pt>
              </c:strCache>
            </c:strRef>
          </c:tx>
          <c:spPr>
            <a:solidFill>
              <a:schemeClr val="accent2"/>
            </a:solidFill>
            <a:ln>
              <a:noFill/>
            </a:ln>
            <a:effectLst/>
          </c:spPr>
          <c:invertIfNegative val="0"/>
          <c:cat>
            <c:strRef>
              <c:f>'Age catagory shopping'!$A$5:$A$6</c:f>
              <c:strCache>
                <c:ptCount val="2"/>
                <c:pt idx="0">
                  <c:v>Men</c:v>
                </c:pt>
                <c:pt idx="1">
                  <c:v>Women</c:v>
                </c:pt>
              </c:strCache>
            </c:strRef>
          </c:cat>
          <c:val>
            <c:numRef>
              <c:f>'Age catagory shopping'!$C$5:$C$6</c:f>
              <c:numCache>
                <c:formatCode>General</c:formatCode>
                <c:ptCount val="2"/>
                <c:pt idx="0">
                  <c:v>41</c:v>
                </c:pt>
                <c:pt idx="1">
                  <c:v>55</c:v>
                </c:pt>
              </c:numCache>
            </c:numRef>
          </c:val>
          <c:extLst>
            <c:ext xmlns:c16="http://schemas.microsoft.com/office/drawing/2014/chart" uri="{C3380CC4-5D6E-409C-BE32-E72D297353CC}">
              <c16:uniqueId val="{00000001-91AE-4A22-A22D-2439F1787712}"/>
            </c:ext>
          </c:extLst>
        </c:ser>
        <c:ser>
          <c:idx val="2"/>
          <c:order val="2"/>
          <c:tx>
            <c:strRef>
              <c:f>'Age catagory shopping'!$D$3:$D$4</c:f>
              <c:strCache>
                <c:ptCount val="1"/>
                <c:pt idx="0">
                  <c:v>Teenager</c:v>
                </c:pt>
              </c:strCache>
            </c:strRef>
          </c:tx>
          <c:spPr>
            <a:solidFill>
              <a:schemeClr val="accent3"/>
            </a:solidFill>
            <a:ln>
              <a:noFill/>
            </a:ln>
            <a:effectLst/>
          </c:spPr>
          <c:invertIfNegative val="0"/>
          <c:cat>
            <c:strRef>
              <c:f>'Age catagory shopping'!$A$5:$A$6</c:f>
              <c:strCache>
                <c:ptCount val="2"/>
                <c:pt idx="0">
                  <c:v>Men</c:v>
                </c:pt>
                <c:pt idx="1">
                  <c:v>Women</c:v>
                </c:pt>
              </c:strCache>
            </c:strRef>
          </c:cat>
          <c:val>
            <c:numRef>
              <c:f>'Age catagory shopping'!$D$5:$D$6</c:f>
              <c:numCache>
                <c:formatCode>General</c:formatCode>
                <c:ptCount val="2"/>
                <c:pt idx="0">
                  <c:v>12</c:v>
                </c:pt>
                <c:pt idx="1">
                  <c:v>24</c:v>
                </c:pt>
              </c:numCache>
            </c:numRef>
          </c:val>
          <c:extLst>
            <c:ext xmlns:c16="http://schemas.microsoft.com/office/drawing/2014/chart" uri="{C3380CC4-5D6E-409C-BE32-E72D297353CC}">
              <c16:uniqueId val="{00000006-91AE-4A22-A22D-2439F1787712}"/>
            </c:ext>
          </c:extLst>
        </c:ser>
        <c:dLbls>
          <c:showLegendKey val="0"/>
          <c:showVal val="0"/>
          <c:showCatName val="0"/>
          <c:showSerName val="0"/>
          <c:showPercent val="0"/>
          <c:showBubbleSize val="0"/>
        </c:dLbls>
        <c:gapWidth val="219"/>
        <c:overlap val="-27"/>
        <c:axId val="1332887055"/>
        <c:axId val="938495359"/>
      </c:barChart>
      <c:catAx>
        <c:axId val="13328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95359"/>
        <c:crosses val="autoZero"/>
        <c:auto val="1"/>
        <c:lblAlgn val="ctr"/>
        <c:lblOffset val="100"/>
        <c:noMultiLvlLbl val="0"/>
      </c:catAx>
      <c:valAx>
        <c:axId val="93849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8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1.xlsx]Chanel shopping!PivotTable1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Chanel shopping</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25371828521435E-2"/>
          <c:y val="0.12397929425488481"/>
          <c:w val="0.74661351706036749"/>
          <c:h val="0.58122411781860606"/>
        </c:manualLayout>
      </c:layout>
      <c:barChart>
        <c:barDir val="col"/>
        <c:grouping val="clustered"/>
        <c:varyColors val="0"/>
        <c:ser>
          <c:idx val="0"/>
          <c:order val="0"/>
          <c:tx>
            <c:strRef>
              <c:f>'Chanel shopping'!$B$3:$B$4</c:f>
              <c:strCache>
                <c:ptCount val="1"/>
                <c:pt idx="0">
                  <c:v>Jeans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shopping'!$B$5:$B$14</c:f>
              <c:numCache>
                <c:formatCode>General</c:formatCode>
                <c:ptCount val="8"/>
                <c:pt idx="1">
                  <c:v>66</c:v>
                </c:pt>
              </c:numCache>
            </c:numRef>
          </c:val>
          <c:extLst>
            <c:ext xmlns:c16="http://schemas.microsoft.com/office/drawing/2014/chart" uri="{C3380CC4-5D6E-409C-BE32-E72D297353CC}">
              <c16:uniqueId val="{00000000-2652-4D73-AD49-839E4C6560FD}"/>
            </c:ext>
          </c:extLst>
        </c:ser>
        <c:ser>
          <c:idx val="1"/>
          <c:order val="1"/>
          <c:tx>
            <c:strRef>
              <c:f>'Chanel shopping'!$C$3:$C$4</c:f>
              <c:strCache>
                <c:ptCount val="1"/>
                <c:pt idx="0">
                  <c:v>Kurti</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shopping'!$C$5:$C$14</c:f>
              <c:numCache>
                <c:formatCode>General</c:formatCode>
                <c:ptCount val="8"/>
                <c:pt idx="0">
                  <c:v>6</c:v>
                </c:pt>
                <c:pt idx="1">
                  <c:v>3</c:v>
                </c:pt>
                <c:pt idx="2">
                  <c:v>2</c:v>
                </c:pt>
                <c:pt idx="3">
                  <c:v>4</c:v>
                </c:pt>
                <c:pt idx="4">
                  <c:v>3</c:v>
                </c:pt>
                <c:pt idx="5">
                  <c:v>4</c:v>
                </c:pt>
                <c:pt idx="6">
                  <c:v>69</c:v>
                </c:pt>
                <c:pt idx="7">
                  <c:v>3</c:v>
                </c:pt>
              </c:numCache>
            </c:numRef>
          </c:val>
          <c:extLst>
            <c:ext xmlns:c16="http://schemas.microsoft.com/office/drawing/2014/chart" uri="{C3380CC4-5D6E-409C-BE32-E72D297353CC}">
              <c16:uniqueId val="{00000008-79EB-40C8-81CB-92A403332FDC}"/>
            </c:ext>
          </c:extLst>
        </c:ser>
        <c:ser>
          <c:idx val="2"/>
          <c:order val="2"/>
          <c:tx>
            <c:strRef>
              <c:f>'Chanel shopping'!$D$3:$D$4</c:f>
              <c:strCache>
                <c:ptCount val="1"/>
                <c:pt idx="0">
                  <c:v>Sari</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shopping'!$D$5:$D$14</c:f>
              <c:numCache>
                <c:formatCode>General</c:formatCode>
                <c:ptCount val="8"/>
                <c:pt idx="0">
                  <c:v>6</c:v>
                </c:pt>
                <c:pt idx="1">
                  <c:v>3</c:v>
                </c:pt>
                <c:pt idx="2">
                  <c:v>3</c:v>
                </c:pt>
                <c:pt idx="3">
                  <c:v>3</c:v>
                </c:pt>
                <c:pt idx="4">
                  <c:v>3</c:v>
                </c:pt>
                <c:pt idx="5">
                  <c:v>69</c:v>
                </c:pt>
                <c:pt idx="6">
                  <c:v>4</c:v>
                </c:pt>
                <c:pt idx="7">
                  <c:v>3</c:v>
                </c:pt>
              </c:numCache>
            </c:numRef>
          </c:val>
          <c:extLst>
            <c:ext xmlns:c16="http://schemas.microsoft.com/office/drawing/2014/chart" uri="{C3380CC4-5D6E-409C-BE32-E72D297353CC}">
              <c16:uniqueId val="{00000009-79EB-40C8-81CB-92A403332FDC}"/>
            </c:ext>
          </c:extLst>
        </c:ser>
        <c:ser>
          <c:idx val="3"/>
          <c:order val="3"/>
          <c:tx>
            <c:strRef>
              <c:f>'Chanel shopping'!$E$3:$E$4</c:f>
              <c:strCache>
                <c:ptCount val="1"/>
                <c:pt idx="0">
                  <c:v>Shirt</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shopping'!$E$5:$E$14</c:f>
              <c:numCache>
                <c:formatCode>General</c:formatCode>
                <c:ptCount val="8"/>
                <c:pt idx="0">
                  <c:v>71</c:v>
                </c:pt>
                <c:pt idx="1">
                  <c:v>4</c:v>
                </c:pt>
                <c:pt idx="2">
                  <c:v>2</c:v>
                </c:pt>
                <c:pt idx="3">
                  <c:v>4</c:v>
                </c:pt>
                <c:pt idx="4">
                  <c:v>4</c:v>
                </c:pt>
                <c:pt idx="5">
                  <c:v>3</c:v>
                </c:pt>
                <c:pt idx="6">
                  <c:v>3</c:v>
                </c:pt>
                <c:pt idx="7">
                  <c:v>3</c:v>
                </c:pt>
              </c:numCache>
            </c:numRef>
          </c:val>
          <c:extLst>
            <c:ext xmlns:c16="http://schemas.microsoft.com/office/drawing/2014/chart" uri="{C3380CC4-5D6E-409C-BE32-E72D297353CC}">
              <c16:uniqueId val="{0000000A-79EB-40C8-81CB-92A403332FDC}"/>
            </c:ext>
          </c:extLst>
        </c:ser>
        <c:ser>
          <c:idx val="4"/>
          <c:order val="4"/>
          <c:tx>
            <c:strRef>
              <c:f>'Chanel shopping'!$F$3:$F$4</c:f>
              <c:strCache>
                <c:ptCount val="1"/>
                <c:pt idx="0">
                  <c:v>Western</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'Chanel shopping'!$A$5:$A$14</c:f>
              <c:multiLvlStrCache>
                <c:ptCount val="8"/>
                <c:lvl>
                  <c:pt idx="0">
                    <c:v>Amazon</c:v>
                  </c:pt>
                  <c:pt idx="1">
                    <c:v>Myntra</c:v>
                  </c:pt>
                  <c:pt idx="2">
                    <c:v>Others</c:v>
                  </c:pt>
                  <c:pt idx="3">
                    <c:v>Ajjo</c:v>
                  </c:pt>
                  <c:pt idx="4">
                    <c:v>Amazon</c:v>
                  </c:pt>
                  <c:pt idx="5">
                    <c:v>Flipcart</c:v>
                  </c:pt>
                  <c:pt idx="6">
                    <c:v>Messo</c:v>
                  </c:pt>
                  <c:pt idx="7">
                    <c:v>Others</c:v>
                  </c:pt>
                </c:lvl>
                <c:lvl>
                  <c:pt idx="0">
                    <c:v>Men</c:v>
                  </c:pt>
                  <c:pt idx="3">
                    <c:v>Women</c:v>
                  </c:pt>
                </c:lvl>
              </c:multiLvlStrCache>
            </c:multiLvlStrRef>
          </c:cat>
          <c:val>
            <c:numRef>
              <c:f>'Chanel shopping'!$F$5:$F$14</c:f>
              <c:numCache>
                <c:formatCode>General</c:formatCode>
                <c:ptCount val="8"/>
                <c:pt idx="3">
                  <c:v>65</c:v>
                </c:pt>
              </c:numCache>
            </c:numRef>
          </c:val>
          <c:extLst>
            <c:ext xmlns:c16="http://schemas.microsoft.com/office/drawing/2014/chart" uri="{C3380CC4-5D6E-409C-BE32-E72D297353CC}">
              <c16:uniqueId val="{0000000B-79EB-40C8-81CB-92A403332FDC}"/>
            </c:ext>
          </c:extLst>
        </c:ser>
        <c:dLbls>
          <c:showLegendKey val="0"/>
          <c:showVal val="0"/>
          <c:showCatName val="0"/>
          <c:showSerName val="0"/>
          <c:showPercent val="0"/>
          <c:showBubbleSize val="0"/>
        </c:dLbls>
        <c:gapWidth val="164"/>
        <c:overlap val="-22"/>
        <c:axId val="861845327"/>
        <c:axId val="807414159"/>
      </c:barChart>
      <c:catAx>
        <c:axId val="8618453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14159"/>
        <c:crosses val="autoZero"/>
        <c:auto val="1"/>
        <c:lblAlgn val="ctr"/>
        <c:lblOffset val="100"/>
        <c:noMultiLvlLbl val="0"/>
      </c:catAx>
      <c:valAx>
        <c:axId val="80741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4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1.xlsx]State vs sales!PivotTable2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 vs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'State vs sales'!$B$4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145-4C3F-B51C-089D39944AF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145-4C3F-B51C-089D39944AF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145-4C3F-B51C-089D39944AF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145-4C3F-B51C-089D39944AF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145-4C3F-B51C-089D39944AF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145-4C3F-B51C-089D39944AF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145-4C3F-B51C-089D39944A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'State vs sales'!$A$5:$A$11</c:f>
              <c:strCache>
                <c:ptCount val="7"/>
                <c:pt idx="0">
                  <c:v>Gujrat</c:v>
                </c:pt>
                <c:pt idx="1">
                  <c:v>Karnataka</c:v>
                </c:pt>
                <c:pt idx="2">
                  <c:v>Madhyapradesh</c:v>
                </c:pt>
                <c:pt idx="3">
                  <c:v>Punjab</c:v>
                </c:pt>
                <c:pt idx="4">
                  <c:v>Tamilnadu</c:v>
                </c:pt>
                <c:pt idx="5">
                  <c:v>Uttarpradesh</c:v>
                </c:pt>
                <c:pt idx="6">
                  <c:v>Westbengal</c:v>
                </c:pt>
              </c:strCache>
            </c:strRef>
          </c:cat>
          <c:val>
            <c:numRef>
              <c:f>'State vs sales'!$B$5:$B$11</c:f>
              <c:numCache>
                <c:formatCode>General</c:formatCode>
                <c:ptCount val="7"/>
                <c:pt idx="0">
                  <c:v>27541</c:v>
                </c:pt>
                <c:pt idx="1">
                  <c:v>27091</c:v>
                </c:pt>
                <c:pt idx="2">
                  <c:v>27491</c:v>
                </c:pt>
                <c:pt idx="3">
                  <c:v>27191</c:v>
                </c:pt>
                <c:pt idx="4">
                  <c:v>27191</c:v>
                </c:pt>
                <c:pt idx="5">
                  <c:v>27191</c:v>
                </c:pt>
                <c:pt idx="6">
                  <c:v>27191</c:v>
                </c:pt>
              </c:numCache>
            </c:numRef>
          </c:val>
          <c:extLst>
            <c:ext xmlns:c16="http://schemas.microsoft.com/office/drawing/2014/chart" uri="{C3380CC4-5D6E-409C-BE32-E72D297353CC}">
              <c16:uniqueId val="{00000000-B17A-4146-B32E-D2B2906633B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1.xlsx]State vs sales!PivotTable2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 vs Sales</a:t>
            </a:r>
          </a:p>
        </c:rich>
      </c:tx>
      <c:layout>
        <c:manualLayout>
          <c:xMode val="edge"/>
          <c:yMode val="edge"/>
          <c:x val="0.34792371314410442"/>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'State vs sales'!$B$4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7C5-4E28-8964-EA2E8D551D5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7C5-4E28-8964-EA2E8D551D5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7C5-4E28-8964-EA2E8D551D5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7C5-4E28-8964-EA2E8D551D5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7C5-4E28-8964-EA2E8D551D5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7C5-4E28-8964-EA2E8D551D5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7C5-4E28-8964-EA2E8D551D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'State vs sales'!$A$5:$A$11</c:f>
              <c:strCache>
                <c:ptCount val="7"/>
                <c:pt idx="0">
                  <c:v>Gujrat</c:v>
                </c:pt>
                <c:pt idx="1">
                  <c:v>Karnataka</c:v>
                </c:pt>
                <c:pt idx="2">
                  <c:v>Madhyapradesh</c:v>
                </c:pt>
                <c:pt idx="3">
                  <c:v>Punjab</c:v>
                </c:pt>
                <c:pt idx="4">
                  <c:v>Tamilnadu</c:v>
                </c:pt>
                <c:pt idx="5">
                  <c:v>Uttarpradesh</c:v>
                </c:pt>
                <c:pt idx="6">
                  <c:v>Westbengal</c:v>
                </c:pt>
              </c:strCache>
            </c:strRef>
          </c:cat>
          <c:val>
            <c:numRef>
              <c:f>'State vs sales'!$B$5:$B$11</c:f>
              <c:numCache>
                <c:formatCode>General</c:formatCode>
                <c:ptCount val="7"/>
                <c:pt idx="0">
                  <c:v>27541</c:v>
                </c:pt>
                <c:pt idx="1">
                  <c:v>27091</c:v>
                </c:pt>
                <c:pt idx="2">
                  <c:v>27491</c:v>
                </c:pt>
                <c:pt idx="3">
                  <c:v>27191</c:v>
                </c:pt>
                <c:pt idx="4">
                  <c:v>27191</c:v>
                </c:pt>
                <c:pt idx="5">
                  <c:v>27191</c:v>
                </c:pt>
                <c:pt idx="6">
                  <c:v>27191</c:v>
                </c:pt>
              </c:numCache>
            </c:numRef>
          </c:val>
          <c:extLst>
            <c:ext xmlns:c16="http://schemas.microsoft.com/office/drawing/2014/chart" uri="{C3380CC4-5D6E-409C-BE32-E72D297353CC}">
              <c16:uniqueId val="{0000000E-37C5-4E28-8964-EA2E8D551D5C}"/>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1.xlsx]Sales persentage!PivotTable1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persentage </a:t>
            </a:r>
          </a:p>
        </c:rich>
      </c:tx>
      <c:layout>
        <c:manualLayout>
          <c:xMode val="edge"/>
          <c:yMode val="edge"/>
          <c:x val="0.24799209080098231"/>
          <c:y val="8.9971822084112373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9761350926210622"/>
          <c:y val="0.2721497927513159"/>
          <c:w val="0.38779527559055116"/>
          <c:h val="0.62407491071812748"/>
        </c:manualLayout>
      </c:layout>
      <c:pieChart>
        <c:varyColors val="1"/>
        <c:ser>
          <c:idx val="0"/>
          <c:order val="0"/>
          <c:tx>
            <c:strRef>
              <c:f>'Sales persentage'!$B$3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6C3-4FF7-96F2-ED06FEC26D4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6C3-4FF7-96F2-ED06FEC26D4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C3-4FF7-96F2-ED06FEC26D4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C3-4FF7-96F2-ED06FEC26D4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6C3-4FF7-96F2-ED06FEC26D4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6C3-4FF7-96F2-ED06FEC26D4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6C3-4FF7-96F2-ED06FEC26D4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6C3-4FF7-96F2-ED06FEC26D4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6C3-4FF7-96F2-ED06FEC26D4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6C3-4FF7-96F2-ED06FEC26D4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6C3-4FF7-96F2-ED06FEC26D4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6C3-4FF7-96F2-ED06FEC26D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'Sales persentage'!$A$4:$A$15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persentage'!$B$4:$B$15</c:f>
              <c:numCache>
                <c:formatCode>General</c:formatCode>
                <c:ptCount val="12"/>
                <c:pt idx="0">
                  <c:v>887408</c:v>
                </c:pt>
                <c:pt idx="1">
                  <c:v>312802</c:v>
                </c:pt>
                <c:pt idx="2">
                  <c:v>347231</c:v>
                </c:pt>
                <c:pt idx="3">
                  <c:v>336945</c:v>
                </c:pt>
                <c:pt idx="4">
                  <c:v>349122</c:v>
                </c:pt>
                <c:pt idx="5">
                  <c:v>338775</c:v>
                </c:pt>
                <c:pt idx="6">
                  <c:v>351013</c:v>
                </c:pt>
                <c:pt idx="7">
                  <c:v>351974</c:v>
                </c:pt>
                <c:pt idx="8">
                  <c:v>341535</c:v>
                </c:pt>
                <c:pt idx="9">
                  <c:v>353865</c:v>
                </c:pt>
                <c:pt idx="10">
                  <c:v>343365</c:v>
                </c:pt>
                <c:pt idx="11">
                  <c:v>355756</c:v>
                </c:pt>
              </c:numCache>
            </c:numRef>
          </c:val>
          <c:extLst>
            <c:ext xmlns:c16="http://schemas.microsoft.com/office/drawing/2014/chart" uri="{C3380CC4-5D6E-409C-BE32-E72D297353CC}">
              <c16:uniqueId val="{00000018-46C3-4FF7-96F2-ED06FEC26D4B}"/>
            </c:ext>
          </c:extLst>
        </c:ser>
        <c:dLbls>
          <c:dLblPos val="out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1.xlsx]Men vs Women!PivotTable1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Men</a:t>
            </a:r>
            <a:r>
              <a:rPr lang="en-US" baseline="0"/>
              <a:t> vs Women</a:t>
            </a:r>
            <a:endParaRPr lang="en-US"/>
          </a:p>
        </c:rich>
      </c:tx>
      <c:layout>
        <c:manualLayout>
          <c:xMode val="edge"/>
          <c:yMode val="edge"/>
          <c:x val="0.15681341719077568"/>
          <c:y val="5.555540419039315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dLbl>
          <c:idx val="0"/>
          <c:layout>
            <c:manualLayout>
              <c:x val="7.5121329173475929E-2"/>
              <c:y val="-0.132941448927880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332285115303982"/>
                  <c:h val="0.2111593965979166"/>
                </c:manualLayout>
              </c15:layout>
            </c:ext>
          </c:extLst>
        </c:dLbl>
      </c:pivotFmt>
    </c:pivotFmts>
    <c:plotArea>
      <c:layout>
        <c:manualLayout>
          <c:layoutTarget val="inner"/>
          <c:xMode val="edge"/>
          <c:yMode val="edge"/>
          <c:x val="0.15388707307812935"/>
          <c:y val="0.18135438520011987"/>
          <c:w val="0.6334908778212015"/>
          <c:h val="0.71971602508019838"/>
        </c:manualLayout>
      </c:layout>
      <c:pieChart>
        <c:varyColors val="1"/>
        <c:ser>
          <c:idx val="0"/>
          <c:order val="0"/>
          <c:tx>
            <c:strRef>
              <c:f>'Men vs Women'!$B$3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C64-4A03-8278-B0A958A36A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C64-4A03-8278-B0A958A36AD7}"/>
              </c:ext>
            </c:extLst>
          </c:dPt>
          <c:dLbls>
            <c:dLbl>
              <c:idx val="1"/>
              <c:layout>
                <c:manualLayout>
                  <c:x val="7.5121329173475929E-2"/>
                  <c:y val="-0.1329414489278805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332285115303982"/>
                      <c:h val="0.2111593965979166"/>
                    </c:manualLayout>
                  </c15:layout>
                </c:ext>
                <c:ext xmlns:c16="http://schemas.microsoft.com/office/drawing/2014/chart" uri="{C3380CC4-5D6E-409C-BE32-E72D297353CC}">
                  <c16:uniqueId val="{00000003-7C64-4A03-8278-B0A958A36AD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Women'!$B$4:$B$5</c:f>
              <c:numCache>
                <c:formatCode>General</c:formatCode>
                <c:ptCount val="2"/>
                <c:pt idx="0">
                  <c:v>72884</c:v>
                </c:pt>
                <c:pt idx="1">
                  <c:v>118003</c:v>
                </c:pt>
              </c:numCache>
            </c:numRef>
          </c:val>
          <c:extLst>
            <c:ext xmlns:c16="http://schemas.microsoft.com/office/drawing/2014/chart" uri="{C3380CC4-5D6E-409C-BE32-E72D297353CC}">
              <c16:uniqueId val="{00000004-7C64-4A03-8278-B0A958A36AD7}"/>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19</xdr:col>
      <xdr:colOff>388620</xdr:colOff>
      <xdr:row>0</xdr:row>
      <xdr:rowOff>38100</xdr:rowOff>
    </xdr:from>
    <xdr:to>
      <xdr:col>28</xdr:col>
      <xdr:colOff>251460</xdr:colOff>
      <xdr:row>15</xdr:row>
      <xdr:rowOff>38100</xdr:rowOff>
    </xdr:to>
    <xdr:graphicFrame macro="">
      <xdr:nvGraphicFramePr>
        <xdr:cNvPr id="2" name="Chart 1">
          <a:extLst>
            <a:ext uri="{FF2B5EF4-FFF2-40B4-BE49-F238E27FC236}">
              <a16:creationId xmlns:a16="http://schemas.microsoft.com/office/drawing/2014/main" id="{95BD2E72-6CEB-54C6-DB09-B34BE8BBB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754380</xdr:colOff>
      <xdr:row>1</xdr:row>
      <xdr:rowOff>30480</xdr:rowOff>
    </xdr:from>
    <xdr:to>
      <xdr:col>13</xdr:col>
      <xdr:colOff>220980</xdr:colOff>
      <xdr:row>16</xdr:row>
      <xdr:rowOff>30480</xdr:rowOff>
    </xdr:to>
    <xdr:graphicFrame macro="">
      <xdr:nvGraphicFramePr>
        <xdr:cNvPr id="3" name="Chart 2">
          <a:extLst>
            <a:ext uri="{FF2B5EF4-FFF2-40B4-BE49-F238E27FC236}">
              <a16:creationId xmlns:a16="http://schemas.microsoft.com/office/drawing/2014/main" id="{F1C71EEA-1461-C5CF-5684-5CC3A93E9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xdr:colOff>
      <xdr:row>1</xdr:row>
      <xdr:rowOff>121920</xdr:rowOff>
    </xdr:from>
    <xdr:to>
      <xdr:col>8</xdr:col>
      <xdr:colOff>175260</xdr:colOff>
      <xdr:row>16</xdr:row>
      <xdr:rowOff>121920</xdr:rowOff>
    </xdr:to>
    <xdr:graphicFrame macro="">
      <xdr:nvGraphicFramePr>
        <xdr:cNvPr id="2" name="Chart 1">
          <a:extLst>
            <a:ext uri="{FF2B5EF4-FFF2-40B4-BE49-F238E27FC236}">
              <a16:creationId xmlns:a16="http://schemas.microsoft.com/office/drawing/2014/main" id="{8D8DBDF5-7BC0-14B9-8268-13938B362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281940</xdr:colOff>
      <xdr:row>1</xdr:row>
      <xdr:rowOff>38100</xdr:rowOff>
    </xdr:from>
    <xdr:to>
      <xdr:col>12</xdr:col>
      <xdr:colOff>289560</xdr:colOff>
      <xdr:row>16</xdr:row>
      <xdr:rowOff>38100</xdr:rowOff>
    </xdr:to>
    <xdr:graphicFrame macro="">
      <xdr:nvGraphicFramePr>
        <xdr:cNvPr id="2" name="Chart 1">
          <a:extLst>
            <a:ext uri="{FF2B5EF4-FFF2-40B4-BE49-F238E27FC236}">
              <a16:creationId xmlns:a16="http://schemas.microsoft.com/office/drawing/2014/main" id="{FB91F109-543B-6B3B-F6AC-55D91C5294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274320</xdr:colOff>
      <xdr:row>0</xdr:row>
      <xdr:rowOff>144780</xdr:rowOff>
    </xdr:from>
    <xdr:to>
      <xdr:col>10</xdr:col>
      <xdr:colOff>822960</xdr:colOff>
      <xdr:row>15</xdr:row>
      <xdr:rowOff>144780</xdr:rowOff>
    </xdr:to>
    <xdr:graphicFrame macro="">
      <xdr:nvGraphicFramePr>
        <xdr:cNvPr id="2" name="Chart 1">
          <a:extLst>
            <a:ext uri="{FF2B5EF4-FFF2-40B4-BE49-F238E27FC236}">
              <a16:creationId xmlns:a16="http://schemas.microsoft.com/office/drawing/2014/main" id="{AD458CCB-EEA5-A2AF-6137-03EF5ACB6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xdr:colOff>
      <xdr:row>1</xdr:row>
      <xdr:rowOff>53340</xdr:rowOff>
    </xdr:from>
    <xdr:to>
      <xdr:col>14</xdr:col>
      <xdr:colOff>350520</xdr:colOff>
      <xdr:row>16</xdr:row>
      <xdr:rowOff>129540</xdr:rowOff>
    </xdr:to>
    <xdr:graphicFrame macro="">
      <xdr:nvGraphicFramePr>
        <xdr:cNvPr id="2" name="Chart 1">
          <a:extLst>
            <a:ext uri="{FF2B5EF4-FFF2-40B4-BE49-F238E27FC236}">
              <a16:creationId xmlns:a16="http://schemas.microsoft.com/office/drawing/2014/main" id="{16F8914A-2776-E6BE-9C78-82236A42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480060</xdr:colOff>
      <xdr:row>1</xdr:row>
      <xdr:rowOff>22860</xdr:rowOff>
    </xdr:from>
    <xdr:to>
      <xdr:col>8</xdr:col>
      <xdr:colOff>373380</xdr:colOff>
      <xdr:row>13</xdr:row>
      <xdr:rowOff>15240</xdr:rowOff>
    </xdr:to>
    <xdr:graphicFrame macro="">
      <xdr:nvGraphicFramePr>
        <xdr:cNvPr id="2" name="Chart 1">
          <a:extLst>
            <a:ext uri="{FF2B5EF4-FFF2-40B4-BE49-F238E27FC236}">
              <a16:creationId xmlns:a16="http://schemas.microsoft.com/office/drawing/2014/main" id="{666B95D3-73DB-40B9-8DD2-3E44DFA4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525780</xdr:colOff>
      <xdr:row>1</xdr:row>
      <xdr:rowOff>0</xdr:rowOff>
    </xdr:from>
    <xdr:to>
      <xdr:col>13</xdr:col>
      <xdr:colOff>289560</xdr:colOff>
      <xdr:row>13</xdr:row>
      <xdr:rowOff>15240</xdr:rowOff>
    </xdr:to>
    <xdr:graphicFrame macro="">
      <xdr:nvGraphicFramePr>
        <xdr:cNvPr id="3" name="Chart 2">
          <a:extLst>
            <a:ext uri="{FF2B5EF4-FFF2-40B4-BE49-F238E27FC236}">
              <a16:creationId xmlns:a16="http://schemas.microsoft.com/office/drawing/2014/main" id="{1A963E8B-468E-4830-BC25-988BD7D04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579120</xdr:colOff>
      <xdr:row>1</xdr:row>
      <xdr:rowOff>22860</xdr:rowOff>
    </xdr:from>
    <xdr:to>
      <xdr:col>17</xdr:col>
      <xdr:colOff>563880</xdr:colOff>
      <xdr:row>13</xdr:row>
      <xdr:rowOff>30480</xdr:rowOff>
    </xdr:to>
    <xdr:graphicFrame macro="">
      <xdr:nvGraphicFramePr>
        <xdr:cNvPr id="5" name="Chart 4">
          <a:extLst>
            <a:ext uri="{FF2B5EF4-FFF2-40B4-BE49-F238E27FC236}">
              <a16:creationId xmlns:a16="http://schemas.microsoft.com/office/drawing/2014/main" id="{F398E4C1-0C56-4AC5-97C3-EFB16408B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525780</xdr:colOff>
      <xdr:row>13</xdr:row>
      <xdr:rowOff>76200</xdr:rowOff>
    </xdr:from>
    <xdr:to>
      <xdr:col>9</xdr:col>
      <xdr:colOff>175260</xdr:colOff>
      <xdr:row>24</xdr:row>
      <xdr:rowOff>121920</xdr:rowOff>
    </xdr:to>
    <xdr:graphicFrame macro="">
      <xdr:nvGraphicFramePr>
        <xdr:cNvPr id="6" name="Chart 5">
          <a:extLst>
            <a:ext uri="{FF2B5EF4-FFF2-40B4-BE49-F238E27FC236}">
              <a16:creationId xmlns:a16="http://schemas.microsoft.com/office/drawing/2014/main" id="{4DEB1D51-B0BD-4029-BD99-A7E2D0C06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472440</xdr:colOff>
      <xdr:row>13</xdr:row>
      <xdr:rowOff>121920</xdr:rowOff>
    </xdr:from>
    <xdr:to>
      <xdr:col>17</xdr:col>
      <xdr:colOff>548640</xdr:colOff>
      <xdr:row>24</xdr:row>
      <xdr:rowOff>99060</xdr:rowOff>
    </xdr:to>
    <xdr:graphicFrame macro="">
      <xdr:nvGraphicFramePr>
        <xdr:cNvPr id="7" name="Chart 6">
          <a:extLst>
            <a:ext uri="{FF2B5EF4-FFF2-40B4-BE49-F238E27FC236}">
              <a16:creationId xmlns:a16="http://schemas.microsoft.com/office/drawing/2014/main" id="{2369D09E-212D-49C0-A34B-CF663BA725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xdr:row>
      <xdr:rowOff>22861</xdr:rowOff>
    </xdr:from>
    <xdr:to>
      <xdr:col>1</xdr:col>
      <xdr:colOff>426720</xdr:colOff>
      <xdr:row>7</xdr:row>
      <xdr:rowOff>76201</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75777208-3E93-483C-AE1D-35DEE3B6997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419101"/>
              <a:ext cx="103632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167641</xdr:rowOff>
    </xdr:from>
    <xdr:to>
      <xdr:col>1</xdr:col>
      <xdr:colOff>464820</xdr:colOff>
      <xdr:row>14</xdr:row>
      <xdr:rowOff>15241</xdr:rowOff>
    </xdr:to>
    <mc:AlternateContent xmlns:mc="http://schemas.openxmlformats.org/markup-compatibility/2006" xmlns:a14="http://schemas.microsoft.com/office/drawing/2010/main">
      <mc:Choice Requires="a14">
        <xdr:graphicFrame macro="">
          <xdr:nvGraphicFramePr>
            <xdr:cNvPr id="9" name="Chanel">
              <a:extLst>
                <a:ext uri="{FF2B5EF4-FFF2-40B4-BE49-F238E27FC236}">
                  <a16:creationId xmlns:a16="http://schemas.microsoft.com/office/drawing/2014/main" id="{83EF15A1-284B-7804-BC90-AEDCAFF41910}"/>
                </a:ext>
              </a:extLst>
            </xdr:cNvPr>
            <xdr:cNvGraphicFramePr/>
          </xdr:nvGraphicFramePr>
          <xdr:xfrm>
            <a:off x="0" y="0"/>
            <a:ext cx="0" cy="0"/>
          </xdr:xfrm>
          <a:graphic>
            <a:graphicData uri="http://schemas.microsoft.com/office/drawing/2010/slicer">
              <sle:slicer xmlns:sle="http://schemas.microsoft.com/office/drawing/2010/slicer" name="Chanel"/>
            </a:graphicData>
          </a:graphic>
        </xdr:graphicFrame>
      </mc:Choice>
      <mc:Fallback xmlns="">
        <xdr:sp macro="" textlink="">
          <xdr:nvSpPr>
            <xdr:cNvPr id="0" name=""/>
            <xdr:cNvSpPr>
              <a:spLocks noTextEdit="1"/>
            </xdr:cNvSpPr>
          </xdr:nvSpPr>
          <xdr:spPr>
            <a:xfrm>
              <a:off x="0" y="1661161"/>
              <a:ext cx="107442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99060</xdr:rowOff>
    </xdr:from>
    <xdr:to>
      <xdr:col>1</xdr:col>
      <xdr:colOff>472440</xdr:colOff>
      <xdr:row>27</xdr:row>
      <xdr:rowOff>120015</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DC198D06-1E36-33C5-4D8A-23B5986EF2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872740"/>
              <a:ext cx="1082040" cy="239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RTHA MANDAL" refreshedDate="45056.635772569447" createdVersion="8" refreshedVersion="8" minRefreshableVersion="3" recordCount="413" xr:uid="{BF1635FE-68ED-4E8C-AD5F-CA30EEAE460B}">
  <cacheSource type="worksheet">
    <worksheetSource ref="A1:L414" sheet="DATA"/>
  </cacheSource>
  <cacheFields count="12">
    <cacheField name="Index" numFmtId="0">
      <sharedItems containsSemiMixedTypes="0" containsString="0" containsNumber="1" containsInteger="1" minValue="1" maxValue="413" count="4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sharedItems>
    </cacheField>
    <cacheField name="Order id" numFmtId="0">
      <sharedItems containsSemiMixedTypes="0" containsString="0" containsNumber="1" containsInteger="1" minValue="11101" maxValue="11513" count="413">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n v="11148"/>
        <n v="11149"/>
        <n v="11150"/>
        <n v="11151"/>
        <n v="11152"/>
        <n v="11153"/>
        <n v="11154"/>
        <n v="11155"/>
        <n v="11156"/>
        <n v="11157"/>
        <n v="11158"/>
        <n v="11159"/>
        <n v="11160"/>
        <n v="11161"/>
        <n v="11162"/>
        <n v="11163"/>
        <n v="11164"/>
        <n v="11165"/>
        <n v="11166"/>
        <n v="11167"/>
        <n v="11168"/>
        <n v="11169"/>
        <n v="11170"/>
        <n v="11171"/>
        <n v="11172"/>
        <n v="11173"/>
        <n v="11174"/>
        <n v="11175"/>
        <n v="11176"/>
        <n v="11177"/>
        <n v="11178"/>
        <n v="11179"/>
        <n v="11180"/>
        <n v="11181"/>
        <n v="11182"/>
        <n v="11183"/>
        <n v="11184"/>
        <n v="11185"/>
        <n v="11186"/>
        <n v="11187"/>
        <n v="11188"/>
        <n v="11189"/>
        <n v="11190"/>
        <n v="11191"/>
        <n v="11192"/>
        <n v="11193"/>
        <n v="11194"/>
        <n v="11195"/>
        <n v="11196"/>
        <n v="11197"/>
        <n v="11198"/>
        <n v="11199"/>
        <n v="11200"/>
        <n v="11201"/>
        <n v="11202"/>
        <n v="11203"/>
        <n v="11204"/>
        <n v="11205"/>
        <n v="11206"/>
        <n v="11207"/>
        <n v="11208"/>
        <n v="11209"/>
        <n v="11210"/>
        <n v="11211"/>
        <n v="11212"/>
        <n v="11213"/>
        <n v="11214"/>
        <n v="11215"/>
        <n v="11216"/>
        <n v="11217"/>
        <n v="11218"/>
        <n v="11219"/>
        <n v="11220"/>
        <n v="11221"/>
        <n v="11222"/>
        <n v="11223"/>
        <n v="11224"/>
        <n v="11225"/>
        <n v="11226"/>
        <n v="11227"/>
        <n v="11228"/>
        <n v="11229"/>
        <n v="11230"/>
        <n v="11231"/>
        <n v="11232"/>
        <n v="11233"/>
        <n v="11234"/>
        <n v="11235"/>
        <n v="11236"/>
        <n v="11237"/>
        <n v="11238"/>
        <n v="11239"/>
        <n v="11240"/>
        <n v="11241"/>
        <n v="11242"/>
        <n v="11243"/>
        <n v="11244"/>
        <n v="11245"/>
        <n v="11246"/>
        <n v="11247"/>
        <n v="11248"/>
        <n v="11249"/>
        <n v="11250"/>
        <n v="11251"/>
        <n v="11252"/>
        <n v="11253"/>
        <n v="11254"/>
        <n v="11255"/>
        <n v="11256"/>
        <n v="11257"/>
        <n v="11258"/>
        <n v="11259"/>
        <n v="11260"/>
        <n v="11261"/>
        <n v="11262"/>
        <n v="11263"/>
        <n v="11264"/>
        <n v="11265"/>
        <n v="11266"/>
        <n v="11267"/>
        <n v="11268"/>
        <n v="11269"/>
        <n v="11270"/>
        <n v="11271"/>
        <n v="11272"/>
        <n v="11273"/>
        <n v="11274"/>
        <n v="11275"/>
        <n v="11276"/>
        <n v="11277"/>
        <n v="11278"/>
        <n v="11279"/>
        <n v="11280"/>
        <n v="11281"/>
        <n v="11282"/>
        <n v="11283"/>
        <n v="11284"/>
        <n v="11285"/>
        <n v="11286"/>
        <n v="11287"/>
        <n v="11288"/>
        <n v="11289"/>
        <n v="11290"/>
        <n v="11291"/>
        <n v="11292"/>
        <n v="11293"/>
        <n v="11294"/>
        <n v="11295"/>
        <n v="11296"/>
        <n v="11297"/>
        <n v="11298"/>
        <n v="11299"/>
        <n v="11300"/>
        <n v="11301"/>
        <n v="11302"/>
        <n v="11303"/>
        <n v="11304"/>
        <n v="11305"/>
        <n v="11306"/>
        <n v="11307"/>
        <n v="11308"/>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348"/>
        <n v="11349"/>
        <n v="11350"/>
        <n v="11351"/>
        <n v="11352"/>
        <n v="11353"/>
        <n v="11354"/>
        <n v="11355"/>
        <n v="11356"/>
        <n v="11357"/>
        <n v="11358"/>
        <n v="11359"/>
        <n v="11360"/>
        <n v="11361"/>
        <n v="11362"/>
        <n v="11363"/>
        <n v="11364"/>
        <n v="11365"/>
        <n v="11366"/>
        <n v="11367"/>
        <n v="11368"/>
        <n v="11369"/>
        <n v="11370"/>
        <n v="11371"/>
        <n v="11372"/>
        <n v="11373"/>
        <n v="11374"/>
        <n v="11375"/>
        <n v="11376"/>
        <n v="11377"/>
        <n v="11378"/>
        <n v="11379"/>
        <n v="11380"/>
        <n v="11381"/>
        <n v="11382"/>
        <n v="11383"/>
        <n v="11384"/>
        <n v="11385"/>
        <n v="11386"/>
        <n v="11387"/>
        <n v="11388"/>
        <n v="11389"/>
        <n v="11390"/>
        <n v="11391"/>
        <n v="11392"/>
        <n v="11393"/>
        <n v="11394"/>
        <n v="11395"/>
        <n v="11396"/>
        <n v="11397"/>
        <n v="11398"/>
        <n v="11399"/>
        <n v="11400"/>
        <n v="11401"/>
        <n v="11402"/>
        <n v="11403"/>
        <n v="11404"/>
        <n v="11405"/>
        <n v="11406"/>
        <n v="11407"/>
        <n v="11408"/>
        <n v="11409"/>
        <n v="11410"/>
        <n v="11411"/>
        <n v="11412"/>
        <n v="11413"/>
        <n v="11414"/>
        <n v="11415"/>
        <n v="11416"/>
        <n v="11417"/>
        <n v="11418"/>
        <n v="11419"/>
        <n v="11420"/>
        <n v="11421"/>
        <n v="11422"/>
        <n v="11423"/>
        <n v="11424"/>
        <n v="11425"/>
        <n v="11426"/>
        <n v="11427"/>
        <n v="11428"/>
        <n v="11429"/>
        <n v="11430"/>
        <n v="11431"/>
        <n v="11432"/>
        <n v="11433"/>
        <n v="11434"/>
        <n v="11435"/>
        <n v="11436"/>
        <n v="11437"/>
        <n v="11438"/>
        <n v="11439"/>
        <n v="11440"/>
        <n v="11441"/>
        <n v="11442"/>
        <n v="11443"/>
        <n v="11444"/>
        <n v="11445"/>
        <n v="11446"/>
        <n v="11447"/>
        <n v="11448"/>
        <n v="11449"/>
        <n v="11450"/>
        <n v="11451"/>
        <n v="11452"/>
        <n v="11453"/>
        <n v="11454"/>
        <n v="11455"/>
        <n v="11456"/>
        <n v="11457"/>
        <n v="11458"/>
        <n v="11459"/>
        <n v="11460"/>
        <n v="11461"/>
        <n v="11462"/>
        <n v="11463"/>
        <n v="11464"/>
        <n v="11465"/>
        <n v="11466"/>
        <n v="11467"/>
        <n v="11468"/>
        <n v="11469"/>
        <n v="11470"/>
        <n v="11471"/>
        <n v="11472"/>
        <n v="11473"/>
        <n v="11474"/>
        <n v="11475"/>
        <n v="11476"/>
        <n v="11477"/>
        <n v="11478"/>
        <n v="11479"/>
        <n v="11480"/>
        <n v="11481"/>
        <n v="11482"/>
        <n v="11483"/>
        <n v="11484"/>
        <n v="11485"/>
        <n v="11486"/>
        <n v="11487"/>
        <n v="11488"/>
        <n v="11489"/>
        <n v="11490"/>
        <n v="11491"/>
        <n v="11492"/>
        <n v="11493"/>
        <n v="11494"/>
        <n v="11495"/>
        <n v="11496"/>
        <n v="11497"/>
        <n v="11498"/>
        <n v="11499"/>
        <n v="11500"/>
        <n v="11501"/>
        <n v="11502"/>
        <n v="11503"/>
        <n v="11504"/>
        <n v="11505"/>
        <n v="11506"/>
        <n v="11507"/>
        <n v="11508"/>
        <n v="11509"/>
        <n v="11510"/>
        <n v="11511"/>
        <n v="11512"/>
        <n v="11513"/>
      </sharedItems>
    </cacheField>
    <cacheField name="Customer id" numFmtId="0">
      <sharedItems containsSemiMixedTypes="0" containsString="0" containsNumber="1" containsInteger="1" minValue="8781" maxValue="203657"/>
    </cacheField>
    <cacheField name="Gender" numFmtId="0">
      <sharedItems count="2">
        <s v="Men"/>
        <s v="Women"/>
      </sharedItems>
    </cacheField>
    <cacheField name="Age" numFmtId="0">
      <sharedItems containsSemiMixedTypes="0" containsString="0" containsNumber="1" containsInteger="1" minValue="2" maxValue="67"/>
    </cacheField>
    <cacheField name="Age group" numFmtId="0">
      <sharedItems count="3">
        <s v="Adult"/>
        <s v="Senior"/>
        <s v="Teenager"/>
      </sharedItems>
    </cacheField>
    <cacheField name="Date" numFmtId="14">
      <sharedItems containsSemiMixedTypes="0" containsNonDate="0" containsDate="1" containsString="0" minDate="2023-01-01T00:00:00" maxDate="2024-01-23T00:00:00" count="387">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sharedItems>
    </cacheField>
    <cacheField name="Month" numFmtId="14">
      <sharedItems count="12">
        <s v="Jan"/>
        <s v="Feb"/>
        <s v="Mar"/>
        <s v="Apr"/>
        <s v="May"/>
        <s v="Jun"/>
        <s v="Jul"/>
        <s v="Aug"/>
        <s v="Sep"/>
        <s v="Oct"/>
        <s v="Nov"/>
        <s v="Dec"/>
      </sharedItems>
    </cacheField>
    <cacheField name="Chanel" numFmtId="0">
      <sharedItems count="6">
        <s v="Amazon"/>
        <s v="Myntra"/>
        <s v="Flipcart"/>
        <s v="Messo"/>
        <s v="Ajjo"/>
        <s v="Others"/>
      </sharedItems>
    </cacheField>
    <cacheField name="Category" numFmtId="0">
      <sharedItems count="5">
        <s v="Shirt"/>
        <s v="Jeans"/>
        <s v="Sari"/>
        <s v="Kurti"/>
        <s v="Western"/>
      </sharedItems>
    </cacheField>
    <cacheField name="Amount" numFmtId="164">
      <sharedItems containsSemiMixedTypes="0" containsString="0" containsNumber="1" containsInteger="1" minValue="349" maxValue="699" count="5">
        <n v="399"/>
        <n v="499"/>
        <n v="449"/>
        <n v="349"/>
        <n v="699"/>
      </sharedItems>
    </cacheField>
    <cacheField name="State" numFmtId="0">
      <sharedItems count="7">
        <s v="Westbengal"/>
        <s v="Uttarpradesh"/>
        <s v="Madhyapradesh"/>
        <s v="Karnataka"/>
        <s v="Gujrat"/>
        <s v="Punjab"/>
        <s v="Tamilnadu"/>
      </sharedItems>
    </cacheField>
  </cacheFields>
  <extLst>
    <ext xmlns:x14="http://schemas.microsoft.com/office/spreadsheetml/2009/9/main" uri="{725AE2AE-9491-48be-B2B4-4EB974FC3084}">
      <x14:pivotCacheDefinition pivotCacheId="504971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x v="0"/>
    <n v="8781"/>
    <x v="0"/>
    <n v="21"/>
    <x v="0"/>
    <x v="0"/>
    <x v="0"/>
    <x v="0"/>
    <x v="0"/>
    <x v="0"/>
    <x v="0"/>
  </r>
  <r>
    <x v="1"/>
    <x v="1"/>
    <n v="9254"/>
    <x v="0"/>
    <n v="35"/>
    <x v="0"/>
    <x v="0"/>
    <x v="0"/>
    <x v="1"/>
    <x v="1"/>
    <x v="1"/>
    <x v="1"/>
  </r>
  <r>
    <x v="2"/>
    <x v="2"/>
    <n v="9727"/>
    <x v="1"/>
    <n v="47"/>
    <x v="0"/>
    <x v="0"/>
    <x v="0"/>
    <x v="2"/>
    <x v="2"/>
    <x v="2"/>
    <x v="2"/>
  </r>
  <r>
    <x v="3"/>
    <x v="3"/>
    <n v="10200"/>
    <x v="1"/>
    <n v="66"/>
    <x v="1"/>
    <x v="0"/>
    <x v="0"/>
    <x v="3"/>
    <x v="3"/>
    <x v="3"/>
    <x v="3"/>
  </r>
  <r>
    <x v="4"/>
    <x v="4"/>
    <n v="10673"/>
    <x v="1"/>
    <n v="43"/>
    <x v="0"/>
    <x v="0"/>
    <x v="0"/>
    <x v="4"/>
    <x v="4"/>
    <x v="4"/>
    <x v="4"/>
  </r>
  <r>
    <x v="5"/>
    <x v="5"/>
    <n v="11146"/>
    <x v="0"/>
    <n v="53"/>
    <x v="1"/>
    <x v="0"/>
    <x v="0"/>
    <x v="0"/>
    <x v="0"/>
    <x v="0"/>
    <x v="5"/>
  </r>
  <r>
    <x v="6"/>
    <x v="6"/>
    <n v="11619"/>
    <x v="0"/>
    <n v="3"/>
    <x v="2"/>
    <x v="0"/>
    <x v="0"/>
    <x v="1"/>
    <x v="1"/>
    <x v="1"/>
    <x v="6"/>
  </r>
  <r>
    <x v="7"/>
    <x v="7"/>
    <n v="12092"/>
    <x v="1"/>
    <n v="24"/>
    <x v="0"/>
    <x v="0"/>
    <x v="0"/>
    <x v="2"/>
    <x v="2"/>
    <x v="2"/>
    <x v="0"/>
  </r>
  <r>
    <x v="8"/>
    <x v="8"/>
    <n v="12565"/>
    <x v="1"/>
    <n v="43"/>
    <x v="0"/>
    <x v="0"/>
    <x v="0"/>
    <x v="3"/>
    <x v="3"/>
    <x v="3"/>
    <x v="1"/>
  </r>
  <r>
    <x v="9"/>
    <x v="9"/>
    <n v="13038"/>
    <x v="1"/>
    <n v="34"/>
    <x v="0"/>
    <x v="0"/>
    <x v="0"/>
    <x v="4"/>
    <x v="4"/>
    <x v="4"/>
    <x v="2"/>
  </r>
  <r>
    <x v="10"/>
    <x v="10"/>
    <n v="13511"/>
    <x v="0"/>
    <n v="2"/>
    <x v="2"/>
    <x v="0"/>
    <x v="0"/>
    <x v="0"/>
    <x v="0"/>
    <x v="0"/>
    <x v="3"/>
  </r>
  <r>
    <x v="11"/>
    <x v="11"/>
    <n v="13984"/>
    <x v="0"/>
    <n v="53"/>
    <x v="1"/>
    <x v="0"/>
    <x v="0"/>
    <x v="1"/>
    <x v="1"/>
    <x v="1"/>
    <x v="4"/>
  </r>
  <r>
    <x v="12"/>
    <x v="12"/>
    <n v="14457"/>
    <x v="1"/>
    <n v="46"/>
    <x v="0"/>
    <x v="0"/>
    <x v="0"/>
    <x v="2"/>
    <x v="2"/>
    <x v="2"/>
    <x v="5"/>
  </r>
  <r>
    <x v="13"/>
    <x v="13"/>
    <n v="14930"/>
    <x v="1"/>
    <n v="46"/>
    <x v="0"/>
    <x v="1"/>
    <x v="0"/>
    <x v="3"/>
    <x v="3"/>
    <x v="3"/>
    <x v="6"/>
  </r>
  <r>
    <x v="14"/>
    <x v="14"/>
    <n v="15403"/>
    <x v="1"/>
    <n v="33"/>
    <x v="0"/>
    <x v="1"/>
    <x v="0"/>
    <x v="4"/>
    <x v="4"/>
    <x v="4"/>
    <x v="0"/>
  </r>
  <r>
    <x v="15"/>
    <x v="15"/>
    <n v="15876"/>
    <x v="0"/>
    <n v="55"/>
    <x v="1"/>
    <x v="1"/>
    <x v="0"/>
    <x v="0"/>
    <x v="0"/>
    <x v="0"/>
    <x v="1"/>
  </r>
  <r>
    <x v="16"/>
    <x v="16"/>
    <n v="16349"/>
    <x v="0"/>
    <n v="22"/>
    <x v="0"/>
    <x v="1"/>
    <x v="0"/>
    <x v="1"/>
    <x v="1"/>
    <x v="1"/>
    <x v="2"/>
  </r>
  <r>
    <x v="17"/>
    <x v="17"/>
    <n v="16822"/>
    <x v="1"/>
    <n v="5"/>
    <x v="2"/>
    <x v="1"/>
    <x v="0"/>
    <x v="2"/>
    <x v="2"/>
    <x v="2"/>
    <x v="3"/>
  </r>
  <r>
    <x v="18"/>
    <x v="18"/>
    <n v="17295"/>
    <x v="1"/>
    <n v="35"/>
    <x v="0"/>
    <x v="1"/>
    <x v="0"/>
    <x v="3"/>
    <x v="3"/>
    <x v="3"/>
    <x v="4"/>
  </r>
  <r>
    <x v="19"/>
    <x v="19"/>
    <n v="17768"/>
    <x v="1"/>
    <n v="24"/>
    <x v="0"/>
    <x v="1"/>
    <x v="0"/>
    <x v="4"/>
    <x v="4"/>
    <x v="4"/>
    <x v="5"/>
  </r>
  <r>
    <x v="20"/>
    <x v="20"/>
    <n v="18241"/>
    <x v="0"/>
    <n v="25"/>
    <x v="0"/>
    <x v="1"/>
    <x v="0"/>
    <x v="0"/>
    <x v="0"/>
    <x v="0"/>
    <x v="6"/>
  </r>
  <r>
    <x v="21"/>
    <x v="21"/>
    <n v="18714"/>
    <x v="0"/>
    <n v="53"/>
    <x v="1"/>
    <x v="1"/>
    <x v="0"/>
    <x v="1"/>
    <x v="1"/>
    <x v="1"/>
    <x v="0"/>
  </r>
  <r>
    <x v="22"/>
    <x v="22"/>
    <n v="19187"/>
    <x v="1"/>
    <n v="35"/>
    <x v="0"/>
    <x v="1"/>
    <x v="0"/>
    <x v="2"/>
    <x v="2"/>
    <x v="2"/>
    <x v="1"/>
  </r>
  <r>
    <x v="23"/>
    <x v="23"/>
    <n v="19660"/>
    <x v="1"/>
    <n v="24"/>
    <x v="0"/>
    <x v="1"/>
    <x v="0"/>
    <x v="3"/>
    <x v="3"/>
    <x v="3"/>
    <x v="2"/>
  </r>
  <r>
    <x v="24"/>
    <x v="24"/>
    <n v="20133"/>
    <x v="1"/>
    <n v="5"/>
    <x v="2"/>
    <x v="1"/>
    <x v="0"/>
    <x v="4"/>
    <x v="4"/>
    <x v="4"/>
    <x v="3"/>
  </r>
  <r>
    <x v="25"/>
    <x v="25"/>
    <n v="20606"/>
    <x v="0"/>
    <n v="53"/>
    <x v="1"/>
    <x v="1"/>
    <x v="0"/>
    <x v="0"/>
    <x v="0"/>
    <x v="0"/>
    <x v="4"/>
  </r>
  <r>
    <x v="26"/>
    <x v="26"/>
    <n v="21079"/>
    <x v="0"/>
    <n v="23"/>
    <x v="0"/>
    <x v="1"/>
    <x v="0"/>
    <x v="1"/>
    <x v="1"/>
    <x v="1"/>
    <x v="5"/>
  </r>
  <r>
    <x v="27"/>
    <x v="27"/>
    <n v="21552"/>
    <x v="1"/>
    <n v="23"/>
    <x v="0"/>
    <x v="1"/>
    <x v="0"/>
    <x v="2"/>
    <x v="2"/>
    <x v="2"/>
    <x v="6"/>
  </r>
  <r>
    <x v="28"/>
    <x v="28"/>
    <n v="22025"/>
    <x v="1"/>
    <n v="24"/>
    <x v="0"/>
    <x v="2"/>
    <x v="0"/>
    <x v="3"/>
    <x v="3"/>
    <x v="3"/>
    <x v="0"/>
  </r>
  <r>
    <x v="29"/>
    <x v="29"/>
    <n v="22498"/>
    <x v="1"/>
    <n v="53"/>
    <x v="1"/>
    <x v="3"/>
    <x v="0"/>
    <x v="4"/>
    <x v="4"/>
    <x v="4"/>
    <x v="1"/>
  </r>
  <r>
    <x v="30"/>
    <x v="30"/>
    <n v="22971"/>
    <x v="0"/>
    <n v="53"/>
    <x v="1"/>
    <x v="4"/>
    <x v="0"/>
    <x v="0"/>
    <x v="0"/>
    <x v="0"/>
    <x v="2"/>
  </r>
  <r>
    <x v="31"/>
    <x v="31"/>
    <n v="23444"/>
    <x v="0"/>
    <n v="35"/>
    <x v="0"/>
    <x v="5"/>
    <x v="0"/>
    <x v="1"/>
    <x v="1"/>
    <x v="1"/>
    <x v="3"/>
  </r>
  <r>
    <x v="32"/>
    <x v="32"/>
    <n v="23917"/>
    <x v="1"/>
    <n v="43"/>
    <x v="0"/>
    <x v="6"/>
    <x v="0"/>
    <x v="2"/>
    <x v="2"/>
    <x v="2"/>
    <x v="4"/>
  </r>
  <r>
    <x v="33"/>
    <x v="33"/>
    <n v="24390"/>
    <x v="1"/>
    <n v="42"/>
    <x v="0"/>
    <x v="7"/>
    <x v="0"/>
    <x v="3"/>
    <x v="3"/>
    <x v="3"/>
    <x v="5"/>
  </r>
  <r>
    <x v="34"/>
    <x v="34"/>
    <n v="24863"/>
    <x v="1"/>
    <n v="53"/>
    <x v="1"/>
    <x v="8"/>
    <x v="0"/>
    <x v="4"/>
    <x v="4"/>
    <x v="4"/>
    <x v="6"/>
  </r>
  <r>
    <x v="35"/>
    <x v="35"/>
    <n v="25336"/>
    <x v="0"/>
    <n v="55"/>
    <x v="1"/>
    <x v="9"/>
    <x v="0"/>
    <x v="0"/>
    <x v="0"/>
    <x v="0"/>
    <x v="0"/>
  </r>
  <r>
    <x v="36"/>
    <x v="36"/>
    <n v="25809"/>
    <x v="0"/>
    <n v="66"/>
    <x v="1"/>
    <x v="10"/>
    <x v="0"/>
    <x v="1"/>
    <x v="1"/>
    <x v="1"/>
    <x v="1"/>
  </r>
  <r>
    <x v="37"/>
    <x v="37"/>
    <n v="26282"/>
    <x v="1"/>
    <n v="23"/>
    <x v="0"/>
    <x v="11"/>
    <x v="0"/>
    <x v="2"/>
    <x v="2"/>
    <x v="2"/>
    <x v="2"/>
  </r>
  <r>
    <x v="38"/>
    <x v="38"/>
    <n v="26755"/>
    <x v="1"/>
    <n v="53"/>
    <x v="1"/>
    <x v="12"/>
    <x v="0"/>
    <x v="3"/>
    <x v="3"/>
    <x v="3"/>
    <x v="3"/>
  </r>
  <r>
    <x v="39"/>
    <x v="39"/>
    <n v="27228"/>
    <x v="1"/>
    <n v="55"/>
    <x v="1"/>
    <x v="13"/>
    <x v="0"/>
    <x v="4"/>
    <x v="4"/>
    <x v="4"/>
    <x v="4"/>
  </r>
  <r>
    <x v="40"/>
    <x v="40"/>
    <n v="27701"/>
    <x v="0"/>
    <n v="53"/>
    <x v="1"/>
    <x v="14"/>
    <x v="0"/>
    <x v="0"/>
    <x v="0"/>
    <x v="0"/>
    <x v="5"/>
  </r>
  <r>
    <x v="41"/>
    <x v="41"/>
    <n v="28174"/>
    <x v="0"/>
    <n v="54"/>
    <x v="1"/>
    <x v="15"/>
    <x v="0"/>
    <x v="1"/>
    <x v="1"/>
    <x v="1"/>
    <x v="6"/>
  </r>
  <r>
    <x v="42"/>
    <x v="42"/>
    <n v="28647"/>
    <x v="1"/>
    <n v="33"/>
    <x v="0"/>
    <x v="16"/>
    <x v="0"/>
    <x v="2"/>
    <x v="2"/>
    <x v="2"/>
    <x v="0"/>
  </r>
  <r>
    <x v="43"/>
    <x v="43"/>
    <n v="29120"/>
    <x v="1"/>
    <n v="23"/>
    <x v="0"/>
    <x v="17"/>
    <x v="0"/>
    <x v="3"/>
    <x v="3"/>
    <x v="3"/>
    <x v="1"/>
  </r>
  <r>
    <x v="44"/>
    <x v="44"/>
    <n v="29593"/>
    <x v="1"/>
    <n v="42"/>
    <x v="0"/>
    <x v="18"/>
    <x v="0"/>
    <x v="4"/>
    <x v="4"/>
    <x v="4"/>
    <x v="2"/>
  </r>
  <r>
    <x v="45"/>
    <x v="45"/>
    <n v="30066"/>
    <x v="0"/>
    <n v="23"/>
    <x v="0"/>
    <x v="19"/>
    <x v="0"/>
    <x v="0"/>
    <x v="0"/>
    <x v="0"/>
    <x v="3"/>
  </r>
  <r>
    <x v="46"/>
    <x v="46"/>
    <n v="30539"/>
    <x v="0"/>
    <n v="42"/>
    <x v="0"/>
    <x v="20"/>
    <x v="0"/>
    <x v="1"/>
    <x v="1"/>
    <x v="1"/>
    <x v="4"/>
  </r>
  <r>
    <x v="47"/>
    <x v="47"/>
    <n v="31012"/>
    <x v="1"/>
    <n v="32"/>
    <x v="0"/>
    <x v="21"/>
    <x v="0"/>
    <x v="2"/>
    <x v="2"/>
    <x v="2"/>
    <x v="5"/>
  </r>
  <r>
    <x v="48"/>
    <x v="48"/>
    <n v="31485"/>
    <x v="1"/>
    <n v="42"/>
    <x v="0"/>
    <x v="22"/>
    <x v="0"/>
    <x v="3"/>
    <x v="3"/>
    <x v="3"/>
    <x v="6"/>
  </r>
  <r>
    <x v="49"/>
    <x v="49"/>
    <n v="31958"/>
    <x v="1"/>
    <n v="23"/>
    <x v="0"/>
    <x v="23"/>
    <x v="0"/>
    <x v="4"/>
    <x v="4"/>
    <x v="4"/>
    <x v="0"/>
  </r>
  <r>
    <x v="50"/>
    <x v="50"/>
    <n v="32431"/>
    <x v="0"/>
    <n v="42"/>
    <x v="0"/>
    <x v="24"/>
    <x v="0"/>
    <x v="0"/>
    <x v="0"/>
    <x v="0"/>
    <x v="1"/>
  </r>
  <r>
    <x v="51"/>
    <x v="51"/>
    <n v="32904"/>
    <x v="0"/>
    <n v="32"/>
    <x v="0"/>
    <x v="25"/>
    <x v="0"/>
    <x v="1"/>
    <x v="1"/>
    <x v="1"/>
    <x v="2"/>
  </r>
  <r>
    <x v="52"/>
    <x v="52"/>
    <n v="33377"/>
    <x v="1"/>
    <n v="2"/>
    <x v="2"/>
    <x v="26"/>
    <x v="0"/>
    <x v="2"/>
    <x v="2"/>
    <x v="2"/>
    <x v="3"/>
  </r>
  <r>
    <x v="53"/>
    <x v="53"/>
    <n v="33850"/>
    <x v="1"/>
    <n v="23"/>
    <x v="0"/>
    <x v="27"/>
    <x v="0"/>
    <x v="3"/>
    <x v="3"/>
    <x v="3"/>
    <x v="4"/>
  </r>
  <r>
    <x v="54"/>
    <x v="54"/>
    <n v="34323"/>
    <x v="1"/>
    <n v="33"/>
    <x v="0"/>
    <x v="28"/>
    <x v="0"/>
    <x v="4"/>
    <x v="4"/>
    <x v="4"/>
    <x v="5"/>
  </r>
  <r>
    <x v="55"/>
    <x v="55"/>
    <n v="34796"/>
    <x v="0"/>
    <n v="23"/>
    <x v="0"/>
    <x v="29"/>
    <x v="0"/>
    <x v="0"/>
    <x v="0"/>
    <x v="0"/>
    <x v="6"/>
  </r>
  <r>
    <x v="56"/>
    <x v="56"/>
    <n v="35269"/>
    <x v="0"/>
    <n v="42"/>
    <x v="0"/>
    <x v="30"/>
    <x v="0"/>
    <x v="1"/>
    <x v="1"/>
    <x v="1"/>
    <x v="0"/>
  </r>
  <r>
    <x v="57"/>
    <x v="57"/>
    <n v="35742"/>
    <x v="1"/>
    <n v="24"/>
    <x v="0"/>
    <x v="31"/>
    <x v="1"/>
    <x v="2"/>
    <x v="2"/>
    <x v="2"/>
    <x v="1"/>
  </r>
  <r>
    <x v="58"/>
    <x v="58"/>
    <n v="36215"/>
    <x v="1"/>
    <n v="24"/>
    <x v="0"/>
    <x v="32"/>
    <x v="1"/>
    <x v="3"/>
    <x v="3"/>
    <x v="3"/>
    <x v="2"/>
  </r>
  <r>
    <x v="59"/>
    <x v="59"/>
    <n v="36688"/>
    <x v="1"/>
    <n v="42"/>
    <x v="0"/>
    <x v="33"/>
    <x v="1"/>
    <x v="4"/>
    <x v="4"/>
    <x v="4"/>
    <x v="3"/>
  </r>
  <r>
    <x v="60"/>
    <x v="60"/>
    <n v="37161"/>
    <x v="0"/>
    <n v="24"/>
    <x v="0"/>
    <x v="34"/>
    <x v="1"/>
    <x v="0"/>
    <x v="0"/>
    <x v="0"/>
    <x v="4"/>
  </r>
  <r>
    <x v="61"/>
    <x v="61"/>
    <n v="37634"/>
    <x v="0"/>
    <n v="42"/>
    <x v="0"/>
    <x v="35"/>
    <x v="1"/>
    <x v="1"/>
    <x v="1"/>
    <x v="1"/>
    <x v="5"/>
  </r>
  <r>
    <x v="62"/>
    <x v="62"/>
    <n v="38107"/>
    <x v="1"/>
    <n v="41"/>
    <x v="0"/>
    <x v="36"/>
    <x v="1"/>
    <x v="2"/>
    <x v="2"/>
    <x v="2"/>
    <x v="6"/>
  </r>
  <r>
    <x v="63"/>
    <x v="63"/>
    <n v="38580"/>
    <x v="1"/>
    <n v="41"/>
    <x v="0"/>
    <x v="37"/>
    <x v="1"/>
    <x v="3"/>
    <x v="3"/>
    <x v="3"/>
    <x v="0"/>
  </r>
  <r>
    <x v="64"/>
    <x v="64"/>
    <n v="39053"/>
    <x v="1"/>
    <n v="31"/>
    <x v="0"/>
    <x v="38"/>
    <x v="1"/>
    <x v="4"/>
    <x v="4"/>
    <x v="4"/>
    <x v="1"/>
  </r>
  <r>
    <x v="65"/>
    <x v="65"/>
    <n v="39526"/>
    <x v="0"/>
    <n v="43"/>
    <x v="0"/>
    <x v="39"/>
    <x v="1"/>
    <x v="0"/>
    <x v="0"/>
    <x v="0"/>
    <x v="2"/>
  </r>
  <r>
    <x v="66"/>
    <x v="66"/>
    <n v="39999"/>
    <x v="0"/>
    <n v="43"/>
    <x v="0"/>
    <x v="40"/>
    <x v="1"/>
    <x v="1"/>
    <x v="1"/>
    <x v="1"/>
    <x v="3"/>
  </r>
  <r>
    <x v="67"/>
    <x v="67"/>
    <n v="40472"/>
    <x v="1"/>
    <n v="53"/>
    <x v="1"/>
    <x v="41"/>
    <x v="1"/>
    <x v="2"/>
    <x v="2"/>
    <x v="2"/>
    <x v="4"/>
  </r>
  <r>
    <x v="68"/>
    <x v="68"/>
    <n v="40945"/>
    <x v="1"/>
    <n v="2"/>
    <x v="2"/>
    <x v="42"/>
    <x v="1"/>
    <x v="3"/>
    <x v="3"/>
    <x v="3"/>
    <x v="5"/>
  </r>
  <r>
    <x v="69"/>
    <x v="69"/>
    <n v="41418"/>
    <x v="1"/>
    <n v="23"/>
    <x v="0"/>
    <x v="43"/>
    <x v="1"/>
    <x v="4"/>
    <x v="4"/>
    <x v="4"/>
    <x v="6"/>
  </r>
  <r>
    <x v="70"/>
    <x v="70"/>
    <n v="41891"/>
    <x v="0"/>
    <n v="43"/>
    <x v="0"/>
    <x v="44"/>
    <x v="1"/>
    <x v="0"/>
    <x v="0"/>
    <x v="0"/>
    <x v="0"/>
  </r>
  <r>
    <x v="71"/>
    <x v="71"/>
    <n v="42364"/>
    <x v="0"/>
    <n v="24"/>
    <x v="0"/>
    <x v="45"/>
    <x v="1"/>
    <x v="1"/>
    <x v="1"/>
    <x v="1"/>
    <x v="1"/>
  </r>
  <r>
    <x v="72"/>
    <x v="72"/>
    <n v="42837"/>
    <x v="1"/>
    <n v="24"/>
    <x v="0"/>
    <x v="46"/>
    <x v="1"/>
    <x v="2"/>
    <x v="2"/>
    <x v="2"/>
    <x v="2"/>
  </r>
  <r>
    <x v="73"/>
    <x v="73"/>
    <n v="43310"/>
    <x v="1"/>
    <n v="24"/>
    <x v="0"/>
    <x v="47"/>
    <x v="1"/>
    <x v="3"/>
    <x v="3"/>
    <x v="3"/>
    <x v="3"/>
  </r>
  <r>
    <x v="74"/>
    <x v="74"/>
    <n v="43783"/>
    <x v="1"/>
    <n v="24"/>
    <x v="0"/>
    <x v="48"/>
    <x v="1"/>
    <x v="4"/>
    <x v="4"/>
    <x v="4"/>
    <x v="4"/>
  </r>
  <r>
    <x v="75"/>
    <x v="75"/>
    <n v="44256"/>
    <x v="0"/>
    <n v="25"/>
    <x v="0"/>
    <x v="49"/>
    <x v="1"/>
    <x v="0"/>
    <x v="0"/>
    <x v="0"/>
    <x v="5"/>
  </r>
  <r>
    <x v="76"/>
    <x v="76"/>
    <n v="44729"/>
    <x v="0"/>
    <n v="25"/>
    <x v="0"/>
    <x v="50"/>
    <x v="1"/>
    <x v="1"/>
    <x v="1"/>
    <x v="1"/>
    <x v="6"/>
  </r>
  <r>
    <x v="77"/>
    <x v="77"/>
    <n v="45202"/>
    <x v="1"/>
    <n v="23"/>
    <x v="0"/>
    <x v="51"/>
    <x v="1"/>
    <x v="2"/>
    <x v="2"/>
    <x v="2"/>
    <x v="0"/>
  </r>
  <r>
    <x v="78"/>
    <x v="78"/>
    <n v="45675"/>
    <x v="1"/>
    <n v="52"/>
    <x v="1"/>
    <x v="52"/>
    <x v="1"/>
    <x v="3"/>
    <x v="3"/>
    <x v="3"/>
    <x v="1"/>
  </r>
  <r>
    <x v="79"/>
    <x v="79"/>
    <n v="46148"/>
    <x v="1"/>
    <n v="24"/>
    <x v="0"/>
    <x v="53"/>
    <x v="1"/>
    <x v="4"/>
    <x v="4"/>
    <x v="4"/>
    <x v="2"/>
  </r>
  <r>
    <x v="80"/>
    <x v="80"/>
    <n v="46621"/>
    <x v="0"/>
    <n v="4"/>
    <x v="2"/>
    <x v="54"/>
    <x v="1"/>
    <x v="0"/>
    <x v="0"/>
    <x v="0"/>
    <x v="3"/>
  </r>
  <r>
    <x v="81"/>
    <x v="81"/>
    <n v="47094"/>
    <x v="0"/>
    <n v="42"/>
    <x v="0"/>
    <x v="55"/>
    <x v="1"/>
    <x v="1"/>
    <x v="1"/>
    <x v="1"/>
    <x v="4"/>
  </r>
  <r>
    <x v="82"/>
    <x v="82"/>
    <n v="47567"/>
    <x v="1"/>
    <n v="42"/>
    <x v="0"/>
    <x v="56"/>
    <x v="1"/>
    <x v="2"/>
    <x v="2"/>
    <x v="2"/>
    <x v="5"/>
  </r>
  <r>
    <x v="83"/>
    <x v="83"/>
    <n v="48040"/>
    <x v="1"/>
    <n v="13"/>
    <x v="2"/>
    <x v="57"/>
    <x v="1"/>
    <x v="3"/>
    <x v="3"/>
    <x v="3"/>
    <x v="6"/>
  </r>
  <r>
    <x v="84"/>
    <x v="84"/>
    <n v="48513"/>
    <x v="1"/>
    <n v="23"/>
    <x v="0"/>
    <x v="58"/>
    <x v="1"/>
    <x v="4"/>
    <x v="4"/>
    <x v="4"/>
    <x v="0"/>
  </r>
  <r>
    <x v="85"/>
    <x v="85"/>
    <n v="48986"/>
    <x v="0"/>
    <n v="23"/>
    <x v="0"/>
    <x v="59"/>
    <x v="2"/>
    <x v="0"/>
    <x v="0"/>
    <x v="0"/>
    <x v="1"/>
  </r>
  <r>
    <x v="86"/>
    <x v="86"/>
    <n v="49459"/>
    <x v="0"/>
    <n v="23"/>
    <x v="0"/>
    <x v="60"/>
    <x v="2"/>
    <x v="1"/>
    <x v="1"/>
    <x v="1"/>
    <x v="2"/>
  </r>
  <r>
    <x v="87"/>
    <x v="87"/>
    <n v="49932"/>
    <x v="1"/>
    <n v="23"/>
    <x v="0"/>
    <x v="61"/>
    <x v="2"/>
    <x v="2"/>
    <x v="2"/>
    <x v="2"/>
    <x v="3"/>
  </r>
  <r>
    <x v="88"/>
    <x v="88"/>
    <n v="50405"/>
    <x v="1"/>
    <n v="24"/>
    <x v="0"/>
    <x v="62"/>
    <x v="2"/>
    <x v="3"/>
    <x v="3"/>
    <x v="3"/>
    <x v="4"/>
  </r>
  <r>
    <x v="89"/>
    <x v="89"/>
    <n v="50878"/>
    <x v="1"/>
    <n v="24"/>
    <x v="0"/>
    <x v="63"/>
    <x v="2"/>
    <x v="4"/>
    <x v="4"/>
    <x v="4"/>
    <x v="5"/>
  </r>
  <r>
    <x v="90"/>
    <x v="90"/>
    <n v="51351"/>
    <x v="0"/>
    <n v="23"/>
    <x v="0"/>
    <x v="64"/>
    <x v="2"/>
    <x v="0"/>
    <x v="0"/>
    <x v="0"/>
    <x v="6"/>
  </r>
  <r>
    <x v="91"/>
    <x v="91"/>
    <n v="51824"/>
    <x v="0"/>
    <n v="24"/>
    <x v="0"/>
    <x v="65"/>
    <x v="2"/>
    <x v="1"/>
    <x v="1"/>
    <x v="1"/>
    <x v="0"/>
  </r>
  <r>
    <x v="92"/>
    <x v="92"/>
    <n v="52297"/>
    <x v="1"/>
    <n v="23"/>
    <x v="0"/>
    <x v="66"/>
    <x v="2"/>
    <x v="2"/>
    <x v="2"/>
    <x v="2"/>
    <x v="1"/>
  </r>
  <r>
    <x v="93"/>
    <x v="93"/>
    <n v="52770"/>
    <x v="1"/>
    <n v="33"/>
    <x v="0"/>
    <x v="67"/>
    <x v="2"/>
    <x v="3"/>
    <x v="3"/>
    <x v="3"/>
    <x v="2"/>
  </r>
  <r>
    <x v="94"/>
    <x v="94"/>
    <n v="53243"/>
    <x v="1"/>
    <n v="43"/>
    <x v="0"/>
    <x v="68"/>
    <x v="2"/>
    <x v="4"/>
    <x v="4"/>
    <x v="4"/>
    <x v="3"/>
  </r>
  <r>
    <x v="95"/>
    <x v="95"/>
    <n v="53716"/>
    <x v="0"/>
    <n v="33"/>
    <x v="0"/>
    <x v="69"/>
    <x v="2"/>
    <x v="0"/>
    <x v="0"/>
    <x v="0"/>
    <x v="4"/>
  </r>
  <r>
    <x v="96"/>
    <x v="96"/>
    <n v="54189"/>
    <x v="0"/>
    <n v="43"/>
    <x v="0"/>
    <x v="70"/>
    <x v="2"/>
    <x v="1"/>
    <x v="1"/>
    <x v="1"/>
    <x v="5"/>
  </r>
  <r>
    <x v="97"/>
    <x v="97"/>
    <n v="54662"/>
    <x v="1"/>
    <n v="42"/>
    <x v="0"/>
    <x v="71"/>
    <x v="2"/>
    <x v="2"/>
    <x v="2"/>
    <x v="2"/>
    <x v="6"/>
  </r>
  <r>
    <x v="98"/>
    <x v="98"/>
    <n v="55135"/>
    <x v="1"/>
    <n v="52"/>
    <x v="1"/>
    <x v="72"/>
    <x v="2"/>
    <x v="3"/>
    <x v="3"/>
    <x v="3"/>
    <x v="0"/>
  </r>
  <r>
    <x v="99"/>
    <x v="99"/>
    <n v="55608"/>
    <x v="1"/>
    <n v="23"/>
    <x v="0"/>
    <x v="73"/>
    <x v="2"/>
    <x v="4"/>
    <x v="4"/>
    <x v="4"/>
    <x v="1"/>
  </r>
  <r>
    <x v="100"/>
    <x v="100"/>
    <n v="56081"/>
    <x v="0"/>
    <n v="33"/>
    <x v="0"/>
    <x v="74"/>
    <x v="2"/>
    <x v="0"/>
    <x v="0"/>
    <x v="0"/>
    <x v="2"/>
  </r>
  <r>
    <x v="101"/>
    <x v="101"/>
    <n v="56554"/>
    <x v="0"/>
    <n v="23"/>
    <x v="0"/>
    <x v="75"/>
    <x v="2"/>
    <x v="1"/>
    <x v="1"/>
    <x v="1"/>
    <x v="3"/>
  </r>
  <r>
    <x v="102"/>
    <x v="102"/>
    <n v="57027"/>
    <x v="1"/>
    <n v="23"/>
    <x v="0"/>
    <x v="76"/>
    <x v="2"/>
    <x v="2"/>
    <x v="2"/>
    <x v="2"/>
    <x v="4"/>
  </r>
  <r>
    <x v="103"/>
    <x v="103"/>
    <n v="57500"/>
    <x v="1"/>
    <n v="53"/>
    <x v="1"/>
    <x v="77"/>
    <x v="2"/>
    <x v="3"/>
    <x v="3"/>
    <x v="3"/>
    <x v="5"/>
  </r>
  <r>
    <x v="104"/>
    <x v="104"/>
    <n v="57973"/>
    <x v="1"/>
    <n v="3"/>
    <x v="2"/>
    <x v="78"/>
    <x v="2"/>
    <x v="4"/>
    <x v="4"/>
    <x v="4"/>
    <x v="6"/>
  </r>
  <r>
    <x v="105"/>
    <x v="105"/>
    <n v="58446"/>
    <x v="0"/>
    <n v="3"/>
    <x v="2"/>
    <x v="79"/>
    <x v="2"/>
    <x v="0"/>
    <x v="0"/>
    <x v="0"/>
    <x v="0"/>
  </r>
  <r>
    <x v="106"/>
    <x v="106"/>
    <n v="58919"/>
    <x v="0"/>
    <n v="24"/>
    <x v="0"/>
    <x v="80"/>
    <x v="2"/>
    <x v="1"/>
    <x v="1"/>
    <x v="1"/>
    <x v="1"/>
  </r>
  <r>
    <x v="107"/>
    <x v="107"/>
    <n v="59392"/>
    <x v="1"/>
    <n v="19"/>
    <x v="2"/>
    <x v="81"/>
    <x v="2"/>
    <x v="2"/>
    <x v="2"/>
    <x v="2"/>
    <x v="2"/>
  </r>
  <r>
    <x v="108"/>
    <x v="108"/>
    <n v="59865"/>
    <x v="1"/>
    <n v="20"/>
    <x v="2"/>
    <x v="82"/>
    <x v="2"/>
    <x v="3"/>
    <x v="3"/>
    <x v="3"/>
    <x v="3"/>
  </r>
  <r>
    <x v="109"/>
    <x v="109"/>
    <n v="60338"/>
    <x v="1"/>
    <n v="21"/>
    <x v="0"/>
    <x v="83"/>
    <x v="2"/>
    <x v="4"/>
    <x v="4"/>
    <x v="4"/>
    <x v="4"/>
  </r>
  <r>
    <x v="110"/>
    <x v="110"/>
    <n v="60811"/>
    <x v="0"/>
    <n v="22"/>
    <x v="0"/>
    <x v="84"/>
    <x v="2"/>
    <x v="0"/>
    <x v="0"/>
    <x v="0"/>
    <x v="5"/>
  </r>
  <r>
    <x v="111"/>
    <x v="111"/>
    <n v="61284"/>
    <x v="0"/>
    <n v="23"/>
    <x v="0"/>
    <x v="85"/>
    <x v="2"/>
    <x v="1"/>
    <x v="1"/>
    <x v="1"/>
    <x v="6"/>
  </r>
  <r>
    <x v="112"/>
    <x v="112"/>
    <n v="61757"/>
    <x v="1"/>
    <n v="24"/>
    <x v="0"/>
    <x v="86"/>
    <x v="2"/>
    <x v="2"/>
    <x v="2"/>
    <x v="2"/>
    <x v="0"/>
  </r>
  <r>
    <x v="113"/>
    <x v="113"/>
    <n v="62230"/>
    <x v="1"/>
    <n v="25"/>
    <x v="0"/>
    <x v="87"/>
    <x v="2"/>
    <x v="3"/>
    <x v="3"/>
    <x v="3"/>
    <x v="1"/>
  </r>
  <r>
    <x v="114"/>
    <x v="114"/>
    <n v="62703"/>
    <x v="1"/>
    <n v="26"/>
    <x v="0"/>
    <x v="88"/>
    <x v="2"/>
    <x v="4"/>
    <x v="4"/>
    <x v="4"/>
    <x v="2"/>
  </r>
  <r>
    <x v="115"/>
    <x v="115"/>
    <n v="63176"/>
    <x v="0"/>
    <n v="27"/>
    <x v="0"/>
    <x v="89"/>
    <x v="2"/>
    <x v="0"/>
    <x v="0"/>
    <x v="0"/>
    <x v="3"/>
  </r>
  <r>
    <x v="116"/>
    <x v="116"/>
    <n v="63649"/>
    <x v="0"/>
    <n v="28"/>
    <x v="0"/>
    <x v="90"/>
    <x v="3"/>
    <x v="1"/>
    <x v="1"/>
    <x v="1"/>
    <x v="4"/>
  </r>
  <r>
    <x v="117"/>
    <x v="117"/>
    <n v="64122"/>
    <x v="1"/>
    <n v="29"/>
    <x v="0"/>
    <x v="91"/>
    <x v="3"/>
    <x v="2"/>
    <x v="2"/>
    <x v="2"/>
    <x v="5"/>
  </r>
  <r>
    <x v="118"/>
    <x v="118"/>
    <n v="64595"/>
    <x v="1"/>
    <n v="30"/>
    <x v="0"/>
    <x v="92"/>
    <x v="3"/>
    <x v="3"/>
    <x v="3"/>
    <x v="3"/>
    <x v="6"/>
  </r>
  <r>
    <x v="119"/>
    <x v="119"/>
    <n v="65068"/>
    <x v="1"/>
    <n v="31"/>
    <x v="0"/>
    <x v="93"/>
    <x v="3"/>
    <x v="4"/>
    <x v="4"/>
    <x v="4"/>
    <x v="0"/>
  </r>
  <r>
    <x v="120"/>
    <x v="120"/>
    <n v="65541"/>
    <x v="0"/>
    <n v="32"/>
    <x v="0"/>
    <x v="94"/>
    <x v="3"/>
    <x v="0"/>
    <x v="0"/>
    <x v="0"/>
    <x v="1"/>
  </r>
  <r>
    <x v="121"/>
    <x v="121"/>
    <n v="66014"/>
    <x v="0"/>
    <n v="33"/>
    <x v="0"/>
    <x v="95"/>
    <x v="3"/>
    <x v="1"/>
    <x v="1"/>
    <x v="1"/>
    <x v="2"/>
  </r>
  <r>
    <x v="122"/>
    <x v="122"/>
    <n v="66487"/>
    <x v="1"/>
    <n v="34"/>
    <x v="0"/>
    <x v="96"/>
    <x v="3"/>
    <x v="2"/>
    <x v="2"/>
    <x v="2"/>
    <x v="3"/>
  </r>
  <r>
    <x v="123"/>
    <x v="123"/>
    <n v="66960"/>
    <x v="1"/>
    <n v="35"/>
    <x v="0"/>
    <x v="97"/>
    <x v="3"/>
    <x v="3"/>
    <x v="3"/>
    <x v="3"/>
    <x v="4"/>
  </r>
  <r>
    <x v="124"/>
    <x v="124"/>
    <n v="67433"/>
    <x v="1"/>
    <n v="36"/>
    <x v="0"/>
    <x v="98"/>
    <x v="3"/>
    <x v="4"/>
    <x v="4"/>
    <x v="4"/>
    <x v="5"/>
  </r>
  <r>
    <x v="125"/>
    <x v="125"/>
    <n v="67906"/>
    <x v="0"/>
    <n v="37"/>
    <x v="0"/>
    <x v="99"/>
    <x v="3"/>
    <x v="0"/>
    <x v="0"/>
    <x v="0"/>
    <x v="6"/>
  </r>
  <r>
    <x v="126"/>
    <x v="126"/>
    <n v="68379"/>
    <x v="0"/>
    <n v="38"/>
    <x v="0"/>
    <x v="100"/>
    <x v="3"/>
    <x v="1"/>
    <x v="1"/>
    <x v="1"/>
    <x v="0"/>
  </r>
  <r>
    <x v="127"/>
    <x v="127"/>
    <n v="68852"/>
    <x v="1"/>
    <n v="39"/>
    <x v="0"/>
    <x v="101"/>
    <x v="3"/>
    <x v="2"/>
    <x v="2"/>
    <x v="2"/>
    <x v="1"/>
  </r>
  <r>
    <x v="128"/>
    <x v="128"/>
    <n v="69325"/>
    <x v="1"/>
    <n v="40"/>
    <x v="0"/>
    <x v="102"/>
    <x v="3"/>
    <x v="3"/>
    <x v="3"/>
    <x v="3"/>
    <x v="2"/>
  </r>
  <r>
    <x v="129"/>
    <x v="129"/>
    <n v="69798"/>
    <x v="1"/>
    <n v="41"/>
    <x v="0"/>
    <x v="103"/>
    <x v="3"/>
    <x v="4"/>
    <x v="4"/>
    <x v="4"/>
    <x v="3"/>
  </r>
  <r>
    <x v="130"/>
    <x v="130"/>
    <n v="70271"/>
    <x v="0"/>
    <n v="42"/>
    <x v="0"/>
    <x v="104"/>
    <x v="3"/>
    <x v="0"/>
    <x v="0"/>
    <x v="0"/>
    <x v="4"/>
  </r>
  <r>
    <x v="131"/>
    <x v="131"/>
    <n v="70744"/>
    <x v="0"/>
    <n v="43"/>
    <x v="0"/>
    <x v="105"/>
    <x v="3"/>
    <x v="1"/>
    <x v="1"/>
    <x v="1"/>
    <x v="5"/>
  </r>
  <r>
    <x v="132"/>
    <x v="132"/>
    <n v="71217"/>
    <x v="1"/>
    <n v="44"/>
    <x v="0"/>
    <x v="106"/>
    <x v="3"/>
    <x v="2"/>
    <x v="2"/>
    <x v="2"/>
    <x v="6"/>
  </r>
  <r>
    <x v="133"/>
    <x v="133"/>
    <n v="71690"/>
    <x v="1"/>
    <n v="45"/>
    <x v="0"/>
    <x v="107"/>
    <x v="3"/>
    <x v="3"/>
    <x v="3"/>
    <x v="3"/>
    <x v="0"/>
  </r>
  <r>
    <x v="134"/>
    <x v="134"/>
    <n v="72163"/>
    <x v="1"/>
    <n v="46"/>
    <x v="0"/>
    <x v="108"/>
    <x v="3"/>
    <x v="4"/>
    <x v="4"/>
    <x v="4"/>
    <x v="1"/>
  </r>
  <r>
    <x v="135"/>
    <x v="135"/>
    <n v="72636"/>
    <x v="0"/>
    <n v="47"/>
    <x v="0"/>
    <x v="109"/>
    <x v="3"/>
    <x v="0"/>
    <x v="0"/>
    <x v="0"/>
    <x v="2"/>
  </r>
  <r>
    <x v="136"/>
    <x v="136"/>
    <n v="73109"/>
    <x v="0"/>
    <n v="48"/>
    <x v="0"/>
    <x v="110"/>
    <x v="3"/>
    <x v="1"/>
    <x v="1"/>
    <x v="1"/>
    <x v="3"/>
  </r>
  <r>
    <x v="137"/>
    <x v="137"/>
    <n v="73582"/>
    <x v="1"/>
    <n v="49"/>
    <x v="0"/>
    <x v="111"/>
    <x v="3"/>
    <x v="2"/>
    <x v="2"/>
    <x v="2"/>
    <x v="4"/>
  </r>
  <r>
    <x v="138"/>
    <x v="138"/>
    <n v="74055"/>
    <x v="1"/>
    <n v="50"/>
    <x v="1"/>
    <x v="112"/>
    <x v="3"/>
    <x v="3"/>
    <x v="3"/>
    <x v="3"/>
    <x v="5"/>
  </r>
  <r>
    <x v="139"/>
    <x v="139"/>
    <n v="74528"/>
    <x v="1"/>
    <n v="51"/>
    <x v="1"/>
    <x v="113"/>
    <x v="3"/>
    <x v="4"/>
    <x v="4"/>
    <x v="4"/>
    <x v="6"/>
  </r>
  <r>
    <x v="140"/>
    <x v="140"/>
    <n v="75001"/>
    <x v="0"/>
    <n v="52"/>
    <x v="1"/>
    <x v="114"/>
    <x v="3"/>
    <x v="0"/>
    <x v="0"/>
    <x v="0"/>
    <x v="0"/>
  </r>
  <r>
    <x v="141"/>
    <x v="141"/>
    <n v="75474"/>
    <x v="0"/>
    <n v="53"/>
    <x v="1"/>
    <x v="115"/>
    <x v="3"/>
    <x v="1"/>
    <x v="1"/>
    <x v="1"/>
    <x v="1"/>
  </r>
  <r>
    <x v="142"/>
    <x v="142"/>
    <n v="75947"/>
    <x v="1"/>
    <n v="54"/>
    <x v="1"/>
    <x v="116"/>
    <x v="3"/>
    <x v="2"/>
    <x v="2"/>
    <x v="2"/>
    <x v="2"/>
  </r>
  <r>
    <x v="143"/>
    <x v="143"/>
    <n v="76420"/>
    <x v="1"/>
    <n v="55"/>
    <x v="1"/>
    <x v="117"/>
    <x v="3"/>
    <x v="3"/>
    <x v="3"/>
    <x v="3"/>
    <x v="3"/>
  </r>
  <r>
    <x v="144"/>
    <x v="144"/>
    <n v="76893"/>
    <x v="1"/>
    <n v="56"/>
    <x v="1"/>
    <x v="118"/>
    <x v="3"/>
    <x v="4"/>
    <x v="4"/>
    <x v="4"/>
    <x v="4"/>
  </r>
  <r>
    <x v="145"/>
    <x v="145"/>
    <n v="77366"/>
    <x v="0"/>
    <n v="57"/>
    <x v="1"/>
    <x v="119"/>
    <x v="3"/>
    <x v="0"/>
    <x v="0"/>
    <x v="0"/>
    <x v="5"/>
  </r>
  <r>
    <x v="146"/>
    <x v="146"/>
    <n v="77839"/>
    <x v="0"/>
    <n v="58"/>
    <x v="1"/>
    <x v="120"/>
    <x v="4"/>
    <x v="1"/>
    <x v="1"/>
    <x v="1"/>
    <x v="6"/>
  </r>
  <r>
    <x v="147"/>
    <x v="147"/>
    <n v="78312"/>
    <x v="1"/>
    <n v="59"/>
    <x v="1"/>
    <x v="121"/>
    <x v="4"/>
    <x v="2"/>
    <x v="2"/>
    <x v="2"/>
    <x v="0"/>
  </r>
  <r>
    <x v="148"/>
    <x v="148"/>
    <n v="78785"/>
    <x v="1"/>
    <n v="60"/>
    <x v="1"/>
    <x v="122"/>
    <x v="4"/>
    <x v="3"/>
    <x v="3"/>
    <x v="3"/>
    <x v="1"/>
  </r>
  <r>
    <x v="149"/>
    <x v="149"/>
    <n v="79258"/>
    <x v="1"/>
    <n v="61"/>
    <x v="1"/>
    <x v="123"/>
    <x v="4"/>
    <x v="4"/>
    <x v="4"/>
    <x v="4"/>
    <x v="2"/>
  </r>
  <r>
    <x v="150"/>
    <x v="150"/>
    <n v="79731"/>
    <x v="0"/>
    <n v="62"/>
    <x v="1"/>
    <x v="124"/>
    <x v="4"/>
    <x v="0"/>
    <x v="0"/>
    <x v="0"/>
    <x v="3"/>
  </r>
  <r>
    <x v="151"/>
    <x v="151"/>
    <n v="80204"/>
    <x v="0"/>
    <n v="63"/>
    <x v="1"/>
    <x v="125"/>
    <x v="4"/>
    <x v="1"/>
    <x v="1"/>
    <x v="1"/>
    <x v="4"/>
  </r>
  <r>
    <x v="152"/>
    <x v="152"/>
    <n v="80677"/>
    <x v="1"/>
    <n v="64"/>
    <x v="1"/>
    <x v="126"/>
    <x v="4"/>
    <x v="2"/>
    <x v="2"/>
    <x v="2"/>
    <x v="5"/>
  </r>
  <r>
    <x v="153"/>
    <x v="153"/>
    <n v="81150"/>
    <x v="1"/>
    <n v="65"/>
    <x v="1"/>
    <x v="127"/>
    <x v="4"/>
    <x v="3"/>
    <x v="3"/>
    <x v="3"/>
    <x v="6"/>
  </r>
  <r>
    <x v="154"/>
    <x v="154"/>
    <n v="81623"/>
    <x v="1"/>
    <n v="66"/>
    <x v="1"/>
    <x v="128"/>
    <x v="4"/>
    <x v="4"/>
    <x v="4"/>
    <x v="4"/>
    <x v="0"/>
  </r>
  <r>
    <x v="155"/>
    <x v="155"/>
    <n v="82096"/>
    <x v="0"/>
    <n v="67"/>
    <x v="1"/>
    <x v="129"/>
    <x v="4"/>
    <x v="0"/>
    <x v="0"/>
    <x v="0"/>
    <x v="1"/>
  </r>
  <r>
    <x v="156"/>
    <x v="156"/>
    <n v="82569"/>
    <x v="0"/>
    <n v="66"/>
    <x v="1"/>
    <x v="130"/>
    <x v="4"/>
    <x v="1"/>
    <x v="1"/>
    <x v="1"/>
    <x v="2"/>
  </r>
  <r>
    <x v="157"/>
    <x v="157"/>
    <n v="83042"/>
    <x v="1"/>
    <n v="65"/>
    <x v="1"/>
    <x v="131"/>
    <x v="4"/>
    <x v="2"/>
    <x v="2"/>
    <x v="2"/>
    <x v="3"/>
  </r>
  <r>
    <x v="158"/>
    <x v="158"/>
    <n v="83515"/>
    <x v="1"/>
    <n v="64"/>
    <x v="1"/>
    <x v="132"/>
    <x v="4"/>
    <x v="3"/>
    <x v="3"/>
    <x v="3"/>
    <x v="4"/>
  </r>
  <r>
    <x v="159"/>
    <x v="159"/>
    <n v="83988"/>
    <x v="1"/>
    <n v="63"/>
    <x v="1"/>
    <x v="133"/>
    <x v="4"/>
    <x v="4"/>
    <x v="4"/>
    <x v="4"/>
    <x v="5"/>
  </r>
  <r>
    <x v="160"/>
    <x v="160"/>
    <n v="84461"/>
    <x v="0"/>
    <n v="62"/>
    <x v="1"/>
    <x v="134"/>
    <x v="4"/>
    <x v="0"/>
    <x v="0"/>
    <x v="0"/>
    <x v="6"/>
  </r>
  <r>
    <x v="161"/>
    <x v="161"/>
    <n v="84934"/>
    <x v="0"/>
    <n v="61"/>
    <x v="1"/>
    <x v="135"/>
    <x v="4"/>
    <x v="1"/>
    <x v="1"/>
    <x v="1"/>
    <x v="0"/>
  </r>
  <r>
    <x v="162"/>
    <x v="162"/>
    <n v="85407"/>
    <x v="1"/>
    <n v="60"/>
    <x v="1"/>
    <x v="136"/>
    <x v="4"/>
    <x v="2"/>
    <x v="2"/>
    <x v="2"/>
    <x v="1"/>
  </r>
  <r>
    <x v="163"/>
    <x v="163"/>
    <n v="85880"/>
    <x v="1"/>
    <n v="59"/>
    <x v="1"/>
    <x v="137"/>
    <x v="4"/>
    <x v="3"/>
    <x v="3"/>
    <x v="3"/>
    <x v="2"/>
  </r>
  <r>
    <x v="164"/>
    <x v="164"/>
    <n v="86353"/>
    <x v="1"/>
    <n v="58"/>
    <x v="1"/>
    <x v="138"/>
    <x v="4"/>
    <x v="4"/>
    <x v="4"/>
    <x v="4"/>
    <x v="3"/>
  </r>
  <r>
    <x v="165"/>
    <x v="165"/>
    <n v="86826"/>
    <x v="0"/>
    <n v="57"/>
    <x v="1"/>
    <x v="139"/>
    <x v="4"/>
    <x v="0"/>
    <x v="0"/>
    <x v="0"/>
    <x v="4"/>
  </r>
  <r>
    <x v="166"/>
    <x v="166"/>
    <n v="87299"/>
    <x v="0"/>
    <n v="56"/>
    <x v="1"/>
    <x v="140"/>
    <x v="4"/>
    <x v="1"/>
    <x v="1"/>
    <x v="1"/>
    <x v="5"/>
  </r>
  <r>
    <x v="167"/>
    <x v="167"/>
    <n v="87772"/>
    <x v="1"/>
    <n v="55"/>
    <x v="1"/>
    <x v="141"/>
    <x v="4"/>
    <x v="2"/>
    <x v="2"/>
    <x v="2"/>
    <x v="6"/>
  </r>
  <r>
    <x v="168"/>
    <x v="168"/>
    <n v="88245"/>
    <x v="1"/>
    <n v="54"/>
    <x v="1"/>
    <x v="142"/>
    <x v="4"/>
    <x v="3"/>
    <x v="3"/>
    <x v="3"/>
    <x v="0"/>
  </r>
  <r>
    <x v="169"/>
    <x v="169"/>
    <n v="88718"/>
    <x v="1"/>
    <n v="53"/>
    <x v="1"/>
    <x v="143"/>
    <x v="4"/>
    <x v="4"/>
    <x v="4"/>
    <x v="4"/>
    <x v="1"/>
  </r>
  <r>
    <x v="170"/>
    <x v="170"/>
    <n v="89191"/>
    <x v="0"/>
    <n v="52"/>
    <x v="1"/>
    <x v="144"/>
    <x v="4"/>
    <x v="0"/>
    <x v="0"/>
    <x v="0"/>
    <x v="2"/>
  </r>
  <r>
    <x v="171"/>
    <x v="171"/>
    <n v="89664"/>
    <x v="0"/>
    <n v="51"/>
    <x v="1"/>
    <x v="145"/>
    <x v="4"/>
    <x v="1"/>
    <x v="1"/>
    <x v="1"/>
    <x v="3"/>
  </r>
  <r>
    <x v="172"/>
    <x v="172"/>
    <n v="90137"/>
    <x v="1"/>
    <n v="50"/>
    <x v="1"/>
    <x v="146"/>
    <x v="4"/>
    <x v="2"/>
    <x v="2"/>
    <x v="2"/>
    <x v="4"/>
  </r>
  <r>
    <x v="173"/>
    <x v="173"/>
    <n v="90610"/>
    <x v="1"/>
    <n v="49"/>
    <x v="0"/>
    <x v="147"/>
    <x v="4"/>
    <x v="3"/>
    <x v="3"/>
    <x v="3"/>
    <x v="5"/>
  </r>
  <r>
    <x v="174"/>
    <x v="174"/>
    <n v="91083"/>
    <x v="1"/>
    <n v="48"/>
    <x v="0"/>
    <x v="148"/>
    <x v="4"/>
    <x v="4"/>
    <x v="4"/>
    <x v="4"/>
    <x v="6"/>
  </r>
  <r>
    <x v="175"/>
    <x v="175"/>
    <n v="91556"/>
    <x v="0"/>
    <n v="47"/>
    <x v="0"/>
    <x v="149"/>
    <x v="4"/>
    <x v="0"/>
    <x v="0"/>
    <x v="0"/>
    <x v="0"/>
  </r>
  <r>
    <x v="176"/>
    <x v="176"/>
    <n v="92029"/>
    <x v="0"/>
    <n v="46"/>
    <x v="0"/>
    <x v="150"/>
    <x v="4"/>
    <x v="1"/>
    <x v="1"/>
    <x v="1"/>
    <x v="1"/>
  </r>
  <r>
    <x v="177"/>
    <x v="177"/>
    <n v="92502"/>
    <x v="1"/>
    <n v="45"/>
    <x v="0"/>
    <x v="151"/>
    <x v="5"/>
    <x v="2"/>
    <x v="2"/>
    <x v="2"/>
    <x v="2"/>
  </r>
  <r>
    <x v="178"/>
    <x v="178"/>
    <n v="92975"/>
    <x v="1"/>
    <n v="44"/>
    <x v="0"/>
    <x v="152"/>
    <x v="5"/>
    <x v="3"/>
    <x v="3"/>
    <x v="3"/>
    <x v="3"/>
  </r>
  <r>
    <x v="179"/>
    <x v="179"/>
    <n v="93448"/>
    <x v="1"/>
    <n v="43"/>
    <x v="0"/>
    <x v="153"/>
    <x v="5"/>
    <x v="4"/>
    <x v="4"/>
    <x v="4"/>
    <x v="4"/>
  </r>
  <r>
    <x v="180"/>
    <x v="180"/>
    <n v="93921"/>
    <x v="0"/>
    <n v="42"/>
    <x v="0"/>
    <x v="154"/>
    <x v="5"/>
    <x v="0"/>
    <x v="0"/>
    <x v="0"/>
    <x v="5"/>
  </r>
  <r>
    <x v="181"/>
    <x v="181"/>
    <n v="94394"/>
    <x v="0"/>
    <n v="41"/>
    <x v="0"/>
    <x v="155"/>
    <x v="5"/>
    <x v="1"/>
    <x v="1"/>
    <x v="1"/>
    <x v="6"/>
  </r>
  <r>
    <x v="182"/>
    <x v="182"/>
    <n v="94867"/>
    <x v="1"/>
    <n v="40"/>
    <x v="0"/>
    <x v="156"/>
    <x v="5"/>
    <x v="2"/>
    <x v="2"/>
    <x v="2"/>
    <x v="0"/>
  </r>
  <r>
    <x v="183"/>
    <x v="183"/>
    <n v="95340"/>
    <x v="1"/>
    <n v="39"/>
    <x v="0"/>
    <x v="157"/>
    <x v="5"/>
    <x v="3"/>
    <x v="3"/>
    <x v="3"/>
    <x v="1"/>
  </r>
  <r>
    <x v="184"/>
    <x v="184"/>
    <n v="95813"/>
    <x v="1"/>
    <n v="38"/>
    <x v="0"/>
    <x v="158"/>
    <x v="5"/>
    <x v="4"/>
    <x v="4"/>
    <x v="4"/>
    <x v="2"/>
  </r>
  <r>
    <x v="185"/>
    <x v="185"/>
    <n v="96286"/>
    <x v="0"/>
    <n v="37"/>
    <x v="0"/>
    <x v="159"/>
    <x v="5"/>
    <x v="0"/>
    <x v="0"/>
    <x v="0"/>
    <x v="3"/>
  </r>
  <r>
    <x v="186"/>
    <x v="186"/>
    <n v="96759"/>
    <x v="0"/>
    <n v="36"/>
    <x v="0"/>
    <x v="160"/>
    <x v="5"/>
    <x v="1"/>
    <x v="1"/>
    <x v="1"/>
    <x v="4"/>
  </r>
  <r>
    <x v="187"/>
    <x v="187"/>
    <n v="97232"/>
    <x v="1"/>
    <n v="35"/>
    <x v="0"/>
    <x v="161"/>
    <x v="5"/>
    <x v="2"/>
    <x v="2"/>
    <x v="2"/>
    <x v="5"/>
  </r>
  <r>
    <x v="188"/>
    <x v="188"/>
    <n v="97705"/>
    <x v="1"/>
    <n v="34"/>
    <x v="0"/>
    <x v="162"/>
    <x v="5"/>
    <x v="3"/>
    <x v="3"/>
    <x v="3"/>
    <x v="6"/>
  </r>
  <r>
    <x v="189"/>
    <x v="189"/>
    <n v="98178"/>
    <x v="1"/>
    <n v="33"/>
    <x v="0"/>
    <x v="163"/>
    <x v="5"/>
    <x v="4"/>
    <x v="4"/>
    <x v="4"/>
    <x v="0"/>
  </r>
  <r>
    <x v="190"/>
    <x v="190"/>
    <n v="98651"/>
    <x v="0"/>
    <n v="32"/>
    <x v="0"/>
    <x v="164"/>
    <x v="5"/>
    <x v="0"/>
    <x v="0"/>
    <x v="0"/>
    <x v="1"/>
  </r>
  <r>
    <x v="191"/>
    <x v="191"/>
    <n v="99124"/>
    <x v="0"/>
    <n v="31"/>
    <x v="0"/>
    <x v="165"/>
    <x v="5"/>
    <x v="1"/>
    <x v="1"/>
    <x v="1"/>
    <x v="2"/>
  </r>
  <r>
    <x v="192"/>
    <x v="192"/>
    <n v="99597"/>
    <x v="1"/>
    <n v="30"/>
    <x v="0"/>
    <x v="166"/>
    <x v="5"/>
    <x v="2"/>
    <x v="2"/>
    <x v="2"/>
    <x v="3"/>
  </r>
  <r>
    <x v="193"/>
    <x v="193"/>
    <n v="100070"/>
    <x v="1"/>
    <n v="29"/>
    <x v="0"/>
    <x v="167"/>
    <x v="5"/>
    <x v="3"/>
    <x v="3"/>
    <x v="3"/>
    <x v="4"/>
  </r>
  <r>
    <x v="194"/>
    <x v="194"/>
    <n v="100543"/>
    <x v="1"/>
    <n v="28"/>
    <x v="0"/>
    <x v="168"/>
    <x v="5"/>
    <x v="4"/>
    <x v="4"/>
    <x v="4"/>
    <x v="5"/>
  </r>
  <r>
    <x v="195"/>
    <x v="195"/>
    <n v="101016"/>
    <x v="0"/>
    <n v="27"/>
    <x v="0"/>
    <x v="169"/>
    <x v="5"/>
    <x v="0"/>
    <x v="0"/>
    <x v="0"/>
    <x v="6"/>
  </r>
  <r>
    <x v="196"/>
    <x v="196"/>
    <n v="101489"/>
    <x v="0"/>
    <n v="26"/>
    <x v="0"/>
    <x v="170"/>
    <x v="5"/>
    <x v="1"/>
    <x v="1"/>
    <x v="1"/>
    <x v="0"/>
  </r>
  <r>
    <x v="197"/>
    <x v="197"/>
    <n v="101962"/>
    <x v="1"/>
    <n v="25"/>
    <x v="0"/>
    <x v="171"/>
    <x v="5"/>
    <x v="2"/>
    <x v="2"/>
    <x v="2"/>
    <x v="1"/>
  </r>
  <r>
    <x v="198"/>
    <x v="198"/>
    <n v="102435"/>
    <x v="1"/>
    <n v="24"/>
    <x v="0"/>
    <x v="172"/>
    <x v="5"/>
    <x v="3"/>
    <x v="3"/>
    <x v="3"/>
    <x v="2"/>
  </r>
  <r>
    <x v="199"/>
    <x v="199"/>
    <n v="102908"/>
    <x v="1"/>
    <n v="23"/>
    <x v="0"/>
    <x v="173"/>
    <x v="5"/>
    <x v="4"/>
    <x v="4"/>
    <x v="4"/>
    <x v="3"/>
  </r>
  <r>
    <x v="200"/>
    <x v="200"/>
    <n v="103381"/>
    <x v="0"/>
    <n v="22"/>
    <x v="0"/>
    <x v="174"/>
    <x v="5"/>
    <x v="0"/>
    <x v="0"/>
    <x v="0"/>
    <x v="4"/>
  </r>
  <r>
    <x v="201"/>
    <x v="201"/>
    <n v="103854"/>
    <x v="0"/>
    <n v="21"/>
    <x v="0"/>
    <x v="175"/>
    <x v="5"/>
    <x v="1"/>
    <x v="1"/>
    <x v="1"/>
    <x v="5"/>
  </r>
  <r>
    <x v="202"/>
    <x v="202"/>
    <n v="104327"/>
    <x v="1"/>
    <n v="20"/>
    <x v="2"/>
    <x v="176"/>
    <x v="5"/>
    <x v="2"/>
    <x v="2"/>
    <x v="2"/>
    <x v="6"/>
  </r>
  <r>
    <x v="203"/>
    <x v="203"/>
    <n v="104800"/>
    <x v="1"/>
    <n v="19"/>
    <x v="2"/>
    <x v="177"/>
    <x v="5"/>
    <x v="3"/>
    <x v="3"/>
    <x v="3"/>
    <x v="0"/>
  </r>
  <r>
    <x v="204"/>
    <x v="204"/>
    <n v="105273"/>
    <x v="1"/>
    <n v="18"/>
    <x v="2"/>
    <x v="178"/>
    <x v="5"/>
    <x v="4"/>
    <x v="4"/>
    <x v="4"/>
    <x v="1"/>
  </r>
  <r>
    <x v="205"/>
    <x v="205"/>
    <n v="105746"/>
    <x v="0"/>
    <n v="17"/>
    <x v="2"/>
    <x v="179"/>
    <x v="5"/>
    <x v="0"/>
    <x v="0"/>
    <x v="0"/>
    <x v="2"/>
  </r>
  <r>
    <x v="206"/>
    <x v="206"/>
    <n v="106219"/>
    <x v="0"/>
    <n v="16"/>
    <x v="2"/>
    <x v="180"/>
    <x v="5"/>
    <x v="1"/>
    <x v="1"/>
    <x v="1"/>
    <x v="3"/>
  </r>
  <r>
    <x v="207"/>
    <x v="207"/>
    <n v="106692"/>
    <x v="1"/>
    <n v="15"/>
    <x v="2"/>
    <x v="181"/>
    <x v="6"/>
    <x v="2"/>
    <x v="2"/>
    <x v="2"/>
    <x v="4"/>
  </r>
  <r>
    <x v="208"/>
    <x v="208"/>
    <n v="107165"/>
    <x v="1"/>
    <n v="14"/>
    <x v="2"/>
    <x v="182"/>
    <x v="6"/>
    <x v="3"/>
    <x v="3"/>
    <x v="3"/>
    <x v="5"/>
  </r>
  <r>
    <x v="209"/>
    <x v="209"/>
    <n v="107638"/>
    <x v="1"/>
    <n v="13"/>
    <x v="2"/>
    <x v="183"/>
    <x v="6"/>
    <x v="4"/>
    <x v="4"/>
    <x v="4"/>
    <x v="6"/>
  </r>
  <r>
    <x v="210"/>
    <x v="210"/>
    <n v="108111"/>
    <x v="0"/>
    <n v="12"/>
    <x v="2"/>
    <x v="184"/>
    <x v="6"/>
    <x v="0"/>
    <x v="0"/>
    <x v="0"/>
    <x v="0"/>
  </r>
  <r>
    <x v="211"/>
    <x v="211"/>
    <n v="108584"/>
    <x v="0"/>
    <n v="11"/>
    <x v="2"/>
    <x v="185"/>
    <x v="6"/>
    <x v="1"/>
    <x v="1"/>
    <x v="1"/>
    <x v="1"/>
  </r>
  <r>
    <x v="212"/>
    <x v="212"/>
    <n v="109057"/>
    <x v="1"/>
    <n v="10"/>
    <x v="2"/>
    <x v="186"/>
    <x v="6"/>
    <x v="2"/>
    <x v="2"/>
    <x v="2"/>
    <x v="2"/>
  </r>
  <r>
    <x v="213"/>
    <x v="213"/>
    <n v="109530"/>
    <x v="1"/>
    <n v="9"/>
    <x v="2"/>
    <x v="187"/>
    <x v="6"/>
    <x v="3"/>
    <x v="3"/>
    <x v="3"/>
    <x v="3"/>
  </r>
  <r>
    <x v="214"/>
    <x v="214"/>
    <n v="110003"/>
    <x v="1"/>
    <n v="32"/>
    <x v="0"/>
    <x v="188"/>
    <x v="6"/>
    <x v="4"/>
    <x v="4"/>
    <x v="4"/>
    <x v="4"/>
  </r>
  <r>
    <x v="215"/>
    <x v="215"/>
    <n v="110476"/>
    <x v="0"/>
    <n v="24"/>
    <x v="0"/>
    <x v="189"/>
    <x v="6"/>
    <x v="0"/>
    <x v="0"/>
    <x v="0"/>
    <x v="5"/>
  </r>
  <r>
    <x v="216"/>
    <x v="216"/>
    <n v="110949"/>
    <x v="0"/>
    <n v="34"/>
    <x v="0"/>
    <x v="190"/>
    <x v="6"/>
    <x v="1"/>
    <x v="1"/>
    <x v="1"/>
    <x v="6"/>
  </r>
  <r>
    <x v="217"/>
    <x v="217"/>
    <n v="111422"/>
    <x v="1"/>
    <n v="45"/>
    <x v="0"/>
    <x v="191"/>
    <x v="6"/>
    <x v="2"/>
    <x v="2"/>
    <x v="2"/>
    <x v="0"/>
  </r>
  <r>
    <x v="218"/>
    <x v="218"/>
    <n v="111895"/>
    <x v="1"/>
    <n v="13"/>
    <x v="2"/>
    <x v="192"/>
    <x v="6"/>
    <x v="3"/>
    <x v="3"/>
    <x v="3"/>
    <x v="1"/>
  </r>
  <r>
    <x v="219"/>
    <x v="219"/>
    <n v="112368"/>
    <x v="1"/>
    <n v="24"/>
    <x v="0"/>
    <x v="193"/>
    <x v="6"/>
    <x v="4"/>
    <x v="4"/>
    <x v="4"/>
    <x v="2"/>
  </r>
  <r>
    <x v="220"/>
    <x v="220"/>
    <n v="112841"/>
    <x v="0"/>
    <n v="24"/>
    <x v="0"/>
    <x v="194"/>
    <x v="6"/>
    <x v="0"/>
    <x v="0"/>
    <x v="0"/>
    <x v="3"/>
  </r>
  <r>
    <x v="221"/>
    <x v="221"/>
    <n v="113314"/>
    <x v="0"/>
    <n v="45"/>
    <x v="0"/>
    <x v="195"/>
    <x v="6"/>
    <x v="1"/>
    <x v="1"/>
    <x v="1"/>
    <x v="4"/>
  </r>
  <r>
    <x v="222"/>
    <x v="222"/>
    <n v="113787"/>
    <x v="1"/>
    <n v="35"/>
    <x v="0"/>
    <x v="196"/>
    <x v="6"/>
    <x v="2"/>
    <x v="2"/>
    <x v="2"/>
    <x v="5"/>
  </r>
  <r>
    <x v="223"/>
    <x v="223"/>
    <n v="114260"/>
    <x v="1"/>
    <n v="35"/>
    <x v="0"/>
    <x v="197"/>
    <x v="6"/>
    <x v="3"/>
    <x v="3"/>
    <x v="3"/>
    <x v="6"/>
  </r>
  <r>
    <x v="224"/>
    <x v="224"/>
    <n v="114733"/>
    <x v="1"/>
    <n v="35"/>
    <x v="0"/>
    <x v="198"/>
    <x v="6"/>
    <x v="4"/>
    <x v="4"/>
    <x v="4"/>
    <x v="0"/>
  </r>
  <r>
    <x v="225"/>
    <x v="225"/>
    <n v="115206"/>
    <x v="0"/>
    <n v="35"/>
    <x v="0"/>
    <x v="199"/>
    <x v="6"/>
    <x v="0"/>
    <x v="0"/>
    <x v="0"/>
    <x v="1"/>
  </r>
  <r>
    <x v="226"/>
    <x v="226"/>
    <n v="115679"/>
    <x v="0"/>
    <n v="35"/>
    <x v="0"/>
    <x v="200"/>
    <x v="6"/>
    <x v="1"/>
    <x v="1"/>
    <x v="1"/>
    <x v="2"/>
  </r>
  <r>
    <x v="227"/>
    <x v="227"/>
    <n v="116152"/>
    <x v="1"/>
    <n v="56"/>
    <x v="1"/>
    <x v="201"/>
    <x v="6"/>
    <x v="2"/>
    <x v="2"/>
    <x v="2"/>
    <x v="3"/>
  </r>
  <r>
    <x v="228"/>
    <x v="228"/>
    <n v="116625"/>
    <x v="1"/>
    <n v="65"/>
    <x v="1"/>
    <x v="202"/>
    <x v="6"/>
    <x v="3"/>
    <x v="3"/>
    <x v="3"/>
    <x v="4"/>
  </r>
  <r>
    <x v="229"/>
    <x v="229"/>
    <n v="117098"/>
    <x v="1"/>
    <n v="64"/>
    <x v="1"/>
    <x v="203"/>
    <x v="6"/>
    <x v="4"/>
    <x v="4"/>
    <x v="4"/>
    <x v="5"/>
  </r>
  <r>
    <x v="230"/>
    <x v="230"/>
    <n v="117571"/>
    <x v="0"/>
    <n v="35"/>
    <x v="0"/>
    <x v="204"/>
    <x v="6"/>
    <x v="0"/>
    <x v="0"/>
    <x v="0"/>
    <x v="6"/>
  </r>
  <r>
    <x v="231"/>
    <x v="231"/>
    <n v="118044"/>
    <x v="0"/>
    <n v="32"/>
    <x v="0"/>
    <x v="205"/>
    <x v="6"/>
    <x v="1"/>
    <x v="1"/>
    <x v="1"/>
    <x v="0"/>
  </r>
  <r>
    <x v="232"/>
    <x v="232"/>
    <n v="118517"/>
    <x v="1"/>
    <n v="24"/>
    <x v="0"/>
    <x v="206"/>
    <x v="6"/>
    <x v="2"/>
    <x v="2"/>
    <x v="2"/>
    <x v="1"/>
  </r>
  <r>
    <x v="233"/>
    <x v="233"/>
    <n v="118990"/>
    <x v="1"/>
    <n v="24"/>
    <x v="0"/>
    <x v="207"/>
    <x v="6"/>
    <x v="3"/>
    <x v="3"/>
    <x v="3"/>
    <x v="2"/>
  </r>
  <r>
    <x v="234"/>
    <x v="234"/>
    <n v="119463"/>
    <x v="1"/>
    <n v="24"/>
    <x v="0"/>
    <x v="208"/>
    <x v="6"/>
    <x v="4"/>
    <x v="4"/>
    <x v="4"/>
    <x v="3"/>
  </r>
  <r>
    <x v="235"/>
    <x v="235"/>
    <n v="119936"/>
    <x v="0"/>
    <n v="34"/>
    <x v="0"/>
    <x v="209"/>
    <x v="6"/>
    <x v="0"/>
    <x v="0"/>
    <x v="0"/>
    <x v="4"/>
  </r>
  <r>
    <x v="236"/>
    <x v="236"/>
    <n v="120409"/>
    <x v="0"/>
    <n v="24"/>
    <x v="0"/>
    <x v="210"/>
    <x v="6"/>
    <x v="1"/>
    <x v="1"/>
    <x v="1"/>
    <x v="5"/>
  </r>
  <r>
    <x v="237"/>
    <x v="237"/>
    <n v="120882"/>
    <x v="1"/>
    <n v="24"/>
    <x v="0"/>
    <x v="211"/>
    <x v="6"/>
    <x v="2"/>
    <x v="2"/>
    <x v="2"/>
    <x v="6"/>
  </r>
  <r>
    <x v="238"/>
    <x v="238"/>
    <n v="121355"/>
    <x v="1"/>
    <n v="25"/>
    <x v="0"/>
    <x v="212"/>
    <x v="7"/>
    <x v="3"/>
    <x v="3"/>
    <x v="3"/>
    <x v="0"/>
  </r>
  <r>
    <x v="239"/>
    <x v="239"/>
    <n v="121828"/>
    <x v="1"/>
    <n v="34"/>
    <x v="0"/>
    <x v="213"/>
    <x v="7"/>
    <x v="4"/>
    <x v="4"/>
    <x v="4"/>
    <x v="1"/>
  </r>
  <r>
    <x v="240"/>
    <x v="240"/>
    <n v="122301"/>
    <x v="0"/>
    <n v="44"/>
    <x v="0"/>
    <x v="214"/>
    <x v="7"/>
    <x v="0"/>
    <x v="0"/>
    <x v="0"/>
    <x v="2"/>
  </r>
  <r>
    <x v="241"/>
    <x v="241"/>
    <n v="122774"/>
    <x v="0"/>
    <n v="32"/>
    <x v="0"/>
    <x v="215"/>
    <x v="7"/>
    <x v="1"/>
    <x v="1"/>
    <x v="1"/>
    <x v="3"/>
  </r>
  <r>
    <x v="242"/>
    <x v="242"/>
    <n v="123247"/>
    <x v="1"/>
    <n v="2"/>
    <x v="2"/>
    <x v="216"/>
    <x v="7"/>
    <x v="2"/>
    <x v="2"/>
    <x v="2"/>
    <x v="4"/>
  </r>
  <r>
    <x v="243"/>
    <x v="243"/>
    <n v="123720"/>
    <x v="1"/>
    <n v="23"/>
    <x v="0"/>
    <x v="217"/>
    <x v="7"/>
    <x v="3"/>
    <x v="3"/>
    <x v="3"/>
    <x v="5"/>
  </r>
  <r>
    <x v="244"/>
    <x v="244"/>
    <n v="124193"/>
    <x v="1"/>
    <n v="43"/>
    <x v="0"/>
    <x v="218"/>
    <x v="7"/>
    <x v="4"/>
    <x v="4"/>
    <x v="4"/>
    <x v="6"/>
  </r>
  <r>
    <x v="245"/>
    <x v="245"/>
    <n v="124666"/>
    <x v="0"/>
    <n v="24"/>
    <x v="0"/>
    <x v="219"/>
    <x v="7"/>
    <x v="0"/>
    <x v="0"/>
    <x v="0"/>
    <x v="0"/>
  </r>
  <r>
    <x v="246"/>
    <x v="246"/>
    <n v="125139"/>
    <x v="0"/>
    <n v="43"/>
    <x v="0"/>
    <x v="220"/>
    <x v="7"/>
    <x v="1"/>
    <x v="1"/>
    <x v="1"/>
    <x v="1"/>
  </r>
  <r>
    <x v="247"/>
    <x v="247"/>
    <n v="125612"/>
    <x v="1"/>
    <n v="34"/>
    <x v="0"/>
    <x v="221"/>
    <x v="7"/>
    <x v="2"/>
    <x v="2"/>
    <x v="2"/>
    <x v="2"/>
  </r>
  <r>
    <x v="248"/>
    <x v="248"/>
    <n v="126085"/>
    <x v="1"/>
    <n v="2"/>
    <x v="2"/>
    <x v="222"/>
    <x v="7"/>
    <x v="3"/>
    <x v="3"/>
    <x v="3"/>
    <x v="3"/>
  </r>
  <r>
    <x v="249"/>
    <x v="249"/>
    <n v="126558"/>
    <x v="1"/>
    <n v="23"/>
    <x v="0"/>
    <x v="223"/>
    <x v="7"/>
    <x v="4"/>
    <x v="4"/>
    <x v="4"/>
    <x v="4"/>
  </r>
  <r>
    <x v="250"/>
    <x v="250"/>
    <n v="127031"/>
    <x v="0"/>
    <n v="24"/>
    <x v="0"/>
    <x v="224"/>
    <x v="7"/>
    <x v="0"/>
    <x v="0"/>
    <x v="0"/>
    <x v="5"/>
  </r>
  <r>
    <x v="251"/>
    <x v="251"/>
    <n v="127504"/>
    <x v="0"/>
    <n v="21"/>
    <x v="0"/>
    <x v="225"/>
    <x v="7"/>
    <x v="1"/>
    <x v="1"/>
    <x v="1"/>
    <x v="6"/>
  </r>
  <r>
    <x v="252"/>
    <x v="252"/>
    <n v="127977"/>
    <x v="1"/>
    <n v="22"/>
    <x v="0"/>
    <x v="226"/>
    <x v="7"/>
    <x v="2"/>
    <x v="2"/>
    <x v="2"/>
    <x v="0"/>
  </r>
  <r>
    <x v="253"/>
    <x v="253"/>
    <n v="128450"/>
    <x v="1"/>
    <n v="23"/>
    <x v="0"/>
    <x v="227"/>
    <x v="7"/>
    <x v="3"/>
    <x v="3"/>
    <x v="3"/>
    <x v="1"/>
  </r>
  <r>
    <x v="254"/>
    <x v="254"/>
    <n v="128923"/>
    <x v="1"/>
    <n v="24"/>
    <x v="0"/>
    <x v="228"/>
    <x v="7"/>
    <x v="4"/>
    <x v="4"/>
    <x v="4"/>
    <x v="2"/>
  </r>
  <r>
    <x v="255"/>
    <x v="255"/>
    <n v="129396"/>
    <x v="0"/>
    <n v="25"/>
    <x v="0"/>
    <x v="229"/>
    <x v="7"/>
    <x v="0"/>
    <x v="0"/>
    <x v="0"/>
    <x v="3"/>
  </r>
  <r>
    <x v="256"/>
    <x v="256"/>
    <n v="129869"/>
    <x v="0"/>
    <n v="26"/>
    <x v="0"/>
    <x v="230"/>
    <x v="7"/>
    <x v="1"/>
    <x v="1"/>
    <x v="1"/>
    <x v="4"/>
  </r>
  <r>
    <x v="257"/>
    <x v="257"/>
    <n v="130342"/>
    <x v="1"/>
    <n v="27"/>
    <x v="0"/>
    <x v="231"/>
    <x v="7"/>
    <x v="2"/>
    <x v="2"/>
    <x v="2"/>
    <x v="5"/>
  </r>
  <r>
    <x v="258"/>
    <x v="258"/>
    <n v="130815"/>
    <x v="1"/>
    <n v="28"/>
    <x v="0"/>
    <x v="232"/>
    <x v="7"/>
    <x v="3"/>
    <x v="3"/>
    <x v="3"/>
    <x v="6"/>
  </r>
  <r>
    <x v="259"/>
    <x v="259"/>
    <n v="131288"/>
    <x v="1"/>
    <n v="29"/>
    <x v="0"/>
    <x v="233"/>
    <x v="7"/>
    <x v="4"/>
    <x v="4"/>
    <x v="4"/>
    <x v="0"/>
  </r>
  <r>
    <x v="260"/>
    <x v="260"/>
    <n v="131761"/>
    <x v="0"/>
    <n v="30"/>
    <x v="0"/>
    <x v="234"/>
    <x v="7"/>
    <x v="0"/>
    <x v="0"/>
    <x v="0"/>
    <x v="1"/>
  </r>
  <r>
    <x v="261"/>
    <x v="261"/>
    <n v="132234"/>
    <x v="0"/>
    <n v="31"/>
    <x v="0"/>
    <x v="235"/>
    <x v="7"/>
    <x v="1"/>
    <x v="1"/>
    <x v="1"/>
    <x v="2"/>
  </r>
  <r>
    <x v="262"/>
    <x v="262"/>
    <n v="132707"/>
    <x v="1"/>
    <n v="32"/>
    <x v="0"/>
    <x v="236"/>
    <x v="7"/>
    <x v="2"/>
    <x v="2"/>
    <x v="2"/>
    <x v="3"/>
  </r>
  <r>
    <x v="263"/>
    <x v="263"/>
    <n v="133180"/>
    <x v="1"/>
    <n v="33"/>
    <x v="0"/>
    <x v="237"/>
    <x v="7"/>
    <x v="3"/>
    <x v="3"/>
    <x v="3"/>
    <x v="4"/>
  </r>
  <r>
    <x v="264"/>
    <x v="264"/>
    <n v="133653"/>
    <x v="1"/>
    <n v="34"/>
    <x v="0"/>
    <x v="238"/>
    <x v="7"/>
    <x v="4"/>
    <x v="4"/>
    <x v="4"/>
    <x v="5"/>
  </r>
  <r>
    <x v="265"/>
    <x v="265"/>
    <n v="134126"/>
    <x v="0"/>
    <n v="35"/>
    <x v="0"/>
    <x v="239"/>
    <x v="7"/>
    <x v="0"/>
    <x v="0"/>
    <x v="0"/>
    <x v="6"/>
  </r>
  <r>
    <x v="266"/>
    <x v="266"/>
    <n v="134599"/>
    <x v="0"/>
    <n v="36"/>
    <x v="0"/>
    <x v="240"/>
    <x v="7"/>
    <x v="1"/>
    <x v="1"/>
    <x v="1"/>
    <x v="0"/>
  </r>
  <r>
    <x v="267"/>
    <x v="267"/>
    <n v="135072"/>
    <x v="1"/>
    <n v="37"/>
    <x v="0"/>
    <x v="241"/>
    <x v="7"/>
    <x v="2"/>
    <x v="2"/>
    <x v="2"/>
    <x v="1"/>
  </r>
  <r>
    <x v="268"/>
    <x v="268"/>
    <n v="135545"/>
    <x v="1"/>
    <n v="38"/>
    <x v="0"/>
    <x v="242"/>
    <x v="7"/>
    <x v="3"/>
    <x v="3"/>
    <x v="3"/>
    <x v="2"/>
  </r>
  <r>
    <x v="269"/>
    <x v="269"/>
    <n v="136018"/>
    <x v="1"/>
    <n v="39"/>
    <x v="0"/>
    <x v="243"/>
    <x v="8"/>
    <x v="4"/>
    <x v="4"/>
    <x v="4"/>
    <x v="3"/>
  </r>
  <r>
    <x v="270"/>
    <x v="270"/>
    <n v="136491"/>
    <x v="0"/>
    <n v="40"/>
    <x v="0"/>
    <x v="244"/>
    <x v="8"/>
    <x v="0"/>
    <x v="0"/>
    <x v="0"/>
    <x v="4"/>
  </r>
  <r>
    <x v="271"/>
    <x v="271"/>
    <n v="136964"/>
    <x v="0"/>
    <n v="41"/>
    <x v="0"/>
    <x v="245"/>
    <x v="8"/>
    <x v="1"/>
    <x v="1"/>
    <x v="1"/>
    <x v="5"/>
  </r>
  <r>
    <x v="272"/>
    <x v="272"/>
    <n v="137437"/>
    <x v="1"/>
    <n v="42"/>
    <x v="0"/>
    <x v="246"/>
    <x v="8"/>
    <x v="2"/>
    <x v="2"/>
    <x v="2"/>
    <x v="6"/>
  </r>
  <r>
    <x v="273"/>
    <x v="273"/>
    <n v="137910"/>
    <x v="1"/>
    <n v="43"/>
    <x v="0"/>
    <x v="247"/>
    <x v="8"/>
    <x v="3"/>
    <x v="3"/>
    <x v="3"/>
    <x v="0"/>
  </r>
  <r>
    <x v="274"/>
    <x v="274"/>
    <n v="138383"/>
    <x v="1"/>
    <n v="44"/>
    <x v="0"/>
    <x v="248"/>
    <x v="8"/>
    <x v="4"/>
    <x v="4"/>
    <x v="4"/>
    <x v="1"/>
  </r>
  <r>
    <x v="275"/>
    <x v="275"/>
    <n v="138856"/>
    <x v="0"/>
    <n v="45"/>
    <x v="0"/>
    <x v="249"/>
    <x v="8"/>
    <x v="0"/>
    <x v="0"/>
    <x v="0"/>
    <x v="2"/>
  </r>
  <r>
    <x v="276"/>
    <x v="276"/>
    <n v="139329"/>
    <x v="0"/>
    <n v="46"/>
    <x v="0"/>
    <x v="250"/>
    <x v="8"/>
    <x v="1"/>
    <x v="1"/>
    <x v="1"/>
    <x v="3"/>
  </r>
  <r>
    <x v="277"/>
    <x v="277"/>
    <n v="139802"/>
    <x v="1"/>
    <n v="47"/>
    <x v="0"/>
    <x v="251"/>
    <x v="8"/>
    <x v="2"/>
    <x v="2"/>
    <x v="2"/>
    <x v="4"/>
  </r>
  <r>
    <x v="278"/>
    <x v="278"/>
    <n v="140275"/>
    <x v="1"/>
    <n v="48"/>
    <x v="0"/>
    <x v="252"/>
    <x v="8"/>
    <x v="3"/>
    <x v="3"/>
    <x v="3"/>
    <x v="5"/>
  </r>
  <r>
    <x v="279"/>
    <x v="279"/>
    <n v="140748"/>
    <x v="1"/>
    <n v="49"/>
    <x v="0"/>
    <x v="253"/>
    <x v="8"/>
    <x v="4"/>
    <x v="4"/>
    <x v="4"/>
    <x v="6"/>
  </r>
  <r>
    <x v="280"/>
    <x v="280"/>
    <n v="141221"/>
    <x v="0"/>
    <n v="50"/>
    <x v="1"/>
    <x v="254"/>
    <x v="8"/>
    <x v="0"/>
    <x v="0"/>
    <x v="0"/>
    <x v="0"/>
  </r>
  <r>
    <x v="281"/>
    <x v="281"/>
    <n v="141694"/>
    <x v="0"/>
    <n v="51"/>
    <x v="1"/>
    <x v="255"/>
    <x v="8"/>
    <x v="1"/>
    <x v="1"/>
    <x v="1"/>
    <x v="1"/>
  </r>
  <r>
    <x v="282"/>
    <x v="282"/>
    <n v="142167"/>
    <x v="1"/>
    <n v="52"/>
    <x v="1"/>
    <x v="256"/>
    <x v="8"/>
    <x v="2"/>
    <x v="2"/>
    <x v="2"/>
    <x v="2"/>
  </r>
  <r>
    <x v="283"/>
    <x v="283"/>
    <n v="142640"/>
    <x v="1"/>
    <n v="53"/>
    <x v="1"/>
    <x v="257"/>
    <x v="8"/>
    <x v="3"/>
    <x v="3"/>
    <x v="3"/>
    <x v="3"/>
  </r>
  <r>
    <x v="284"/>
    <x v="284"/>
    <n v="143113"/>
    <x v="1"/>
    <n v="54"/>
    <x v="1"/>
    <x v="258"/>
    <x v="8"/>
    <x v="4"/>
    <x v="4"/>
    <x v="4"/>
    <x v="4"/>
  </r>
  <r>
    <x v="285"/>
    <x v="285"/>
    <n v="143586"/>
    <x v="0"/>
    <n v="55"/>
    <x v="1"/>
    <x v="259"/>
    <x v="8"/>
    <x v="0"/>
    <x v="0"/>
    <x v="0"/>
    <x v="5"/>
  </r>
  <r>
    <x v="286"/>
    <x v="286"/>
    <n v="144059"/>
    <x v="0"/>
    <n v="56"/>
    <x v="1"/>
    <x v="260"/>
    <x v="8"/>
    <x v="1"/>
    <x v="1"/>
    <x v="1"/>
    <x v="6"/>
  </r>
  <r>
    <x v="287"/>
    <x v="287"/>
    <n v="144532"/>
    <x v="1"/>
    <n v="57"/>
    <x v="1"/>
    <x v="261"/>
    <x v="8"/>
    <x v="2"/>
    <x v="2"/>
    <x v="2"/>
    <x v="0"/>
  </r>
  <r>
    <x v="288"/>
    <x v="288"/>
    <n v="145005"/>
    <x v="1"/>
    <n v="58"/>
    <x v="1"/>
    <x v="262"/>
    <x v="8"/>
    <x v="3"/>
    <x v="3"/>
    <x v="3"/>
    <x v="1"/>
  </r>
  <r>
    <x v="289"/>
    <x v="289"/>
    <n v="145478"/>
    <x v="1"/>
    <n v="59"/>
    <x v="1"/>
    <x v="263"/>
    <x v="8"/>
    <x v="4"/>
    <x v="4"/>
    <x v="4"/>
    <x v="2"/>
  </r>
  <r>
    <x v="290"/>
    <x v="290"/>
    <n v="145951"/>
    <x v="0"/>
    <n v="58"/>
    <x v="1"/>
    <x v="264"/>
    <x v="8"/>
    <x v="0"/>
    <x v="0"/>
    <x v="0"/>
    <x v="3"/>
  </r>
  <r>
    <x v="291"/>
    <x v="291"/>
    <n v="146424"/>
    <x v="0"/>
    <n v="57"/>
    <x v="1"/>
    <x v="265"/>
    <x v="8"/>
    <x v="1"/>
    <x v="1"/>
    <x v="1"/>
    <x v="4"/>
  </r>
  <r>
    <x v="292"/>
    <x v="292"/>
    <n v="146897"/>
    <x v="1"/>
    <n v="56"/>
    <x v="1"/>
    <x v="266"/>
    <x v="8"/>
    <x v="2"/>
    <x v="2"/>
    <x v="2"/>
    <x v="5"/>
  </r>
  <r>
    <x v="293"/>
    <x v="293"/>
    <n v="147370"/>
    <x v="1"/>
    <n v="55"/>
    <x v="1"/>
    <x v="267"/>
    <x v="8"/>
    <x v="3"/>
    <x v="3"/>
    <x v="3"/>
    <x v="6"/>
  </r>
  <r>
    <x v="294"/>
    <x v="294"/>
    <n v="147843"/>
    <x v="1"/>
    <n v="54"/>
    <x v="1"/>
    <x v="268"/>
    <x v="8"/>
    <x v="4"/>
    <x v="4"/>
    <x v="4"/>
    <x v="0"/>
  </r>
  <r>
    <x v="295"/>
    <x v="295"/>
    <n v="148316"/>
    <x v="0"/>
    <n v="53"/>
    <x v="1"/>
    <x v="269"/>
    <x v="8"/>
    <x v="0"/>
    <x v="0"/>
    <x v="0"/>
    <x v="1"/>
  </r>
  <r>
    <x v="296"/>
    <x v="296"/>
    <n v="148789"/>
    <x v="0"/>
    <n v="52"/>
    <x v="1"/>
    <x v="270"/>
    <x v="8"/>
    <x v="1"/>
    <x v="1"/>
    <x v="1"/>
    <x v="2"/>
  </r>
  <r>
    <x v="297"/>
    <x v="297"/>
    <n v="149262"/>
    <x v="1"/>
    <n v="51"/>
    <x v="1"/>
    <x v="271"/>
    <x v="8"/>
    <x v="2"/>
    <x v="2"/>
    <x v="2"/>
    <x v="3"/>
  </r>
  <r>
    <x v="298"/>
    <x v="298"/>
    <n v="149735"/>
    <x v="1"/>
    <n v="50"/>
    <x v="1"/>
    <x v="272"/>
    <x v="8"/>
    <x v="3"/>
    <x v="3"/>
    <x v="3"/>
    <x v="4"/>
  </r>
  <r>
    <x v="299"/>
    <x v="299"/>
    <n v="150208"/>
    <x v="1"/>
    <n v="49"/>
    <x v="0"/>
    <x v="273"/>
    <x v="9"/>
    <x v="4"/>
    <x v="4"/>
    <x v="4"/>
    <x v="5"/>
  </r>
  <r>
    <x v="300"/>
    <x v="300"/>
    <n v="150681"/>
    <x v="0"/>
    <n v="48"/>
    <x v="0"/>
    <x v="274"/>
    <x v="9"/>
    <x v="0"/>
    <x v="0"/>
    <x v="0"/>
    <x v="6"/>
  </r>
  <r>
    <x v="301"/>
    <x v="301"/>
    <n v="151154"/>
    <x v="0"/>
    <n v="47"/>
    <x v="0"/>
    <x v="275"/>
    <x v="9"/>
    <x v="1"/>
    <x v="1"/>
    <x v="1"/>
    <x v="0"/>
  </r>
  <r>
    <x v="302"/>
    <x v="302"/>
    <n v="151627"/>
    <x v="1"/>
    <n v="46"/>
    <x v="0"/>
    <x v="276"/>
    <x v="9"/>
    <x v="2"/>
    <x v="2"/>
    <x v="2"/>
    <x v="1"/>
  </r>
  <r>
    <x v="303"/>
    <x v="303"/>
    <n v="152100"/>
    <x v="1"/>
    <n v="45"/>
    <x v="0"/>
    <x v="277"/>
    <x v="9"/>
    <x v="3"/>
    <x v="3"/>
    <x v="3"/>
    <x v="2"/>
  </r>
  <r>
    <x v="304"/>
    <x v="304"/>
    <n v="152573"/>
    <x v="1"/>
    <n v="44"/>
    <x v="0"/>
    <x v="278"/>
    <x v="9"/>
    <x v="4"/>
    <x v="4"/>
    <x v="4"/>
    <x v="3"/>
  </r>
  <r>
    <x v="305"/>
    <x v="305"/>
    <n v="153046"/>
    <x v="0"/>
    <n v="43"/>
    <x v="0"/>
    <x v="279"/>
    <x v="9"/>
    <x v="0"/>
    <x v="0"/>
    <x v="0"/>
    <x v="4"/>
  </r>
  <r>
    <x v="306"/>
    <x v="306"/>
    <n v="153519"/>
    <x v="0"/>
    <n v="42"/>
    <x v="0"/>
    <x v="280"/>
    <x v="9"/>
    <x v="1"/>
    <x v="1"/>
    <x v="1"/>
    <x v="5"/>
  </r>
  <r>
    <x v="307"/>
    <x v="307"/>
    <n v="153992"/>
    <x v="1"/>
    <n v="41"/>
    <x v="0"/>
    <x v="281"/>
    <x v="9"/>
    <x v="2"/>
    <x v="2"/>
    <x v="2"/>
    <x v="6"/>
  </r>
  <r>
    <x v="308"/>
    <x v="308"/>
    <n v="154465"/>
    <x v="1"/>
    <n v="40"/>
    <x v="0"/>
    <x v="282"/>
    <x v="9"/>
    <x v="3"/>
    <x v="3"/>
    <x v="3"/>
    <x v="0"/>
  </r>
  <r>
    <x v="309"/>
    <x v="309"/>
    <n v="154938"/>
    <x v="1"/>
    <n v="39"/>
    <x v="0"/>
    <x v="283"/>
    <x v="9"/>
    <x v="4"/>
    <x v="4"/>
    <x v="4"/>
    <x v="1"/>
  </r>
  <r>
    <x v="310"/>
    <x v="310"/>
    <n v="155411"/>
    <x v="0"/>
    <n v="38"/>
    <x v="0"/>
    <x v="284"/>
    <x v="9"/>
    <x v="0"/>
    <x v="0"/>
    <x v="0"/>
    <x v="2"/>
  </r>
  <r>
    <x v="311"/>
    <x v="311"/>
    <n v="155884"/>
    <x v="0"/>
    <n v="37"/>
    <x v="0"/>
    <x v="285"/>
    <x v="9"/>
    <x v="1"/>
    <x v="1"/>
    <x v="1"/>
    <x v="3"/>
  </r>
  <r>
    <x v="312"/>
    <x v="312"/>
    <n v="156357"/>
    <x v="1"/>
    <n v="36"/>
    <x v="0"/>
    <x v="286"/>
    <x v="9"/>
    <x v="2"/>
    <x v="2"/>
    <x v="2"/>
    <x v="4"/>
  </r>
  <r>
    <x v="313"/>
    <x v="313"/>
    <n v="156830"/>
    <x v="1"/>
    <n v="35"/>
    <x v="0"/>
    <x v="287"/>
    <x v="9"/>
    <x v="3"/>
    <x v="3"/>
    <x v="3"/>
    <x v="5"/>
  </r>
  <r>
    <x v="314"/>
    <x v="314"/>
    <n v="157303"/>
    <x v="1"/>
    <n v="34"/>
    <x v="0"/>
    <x v="288"/>
    <x v="9"/>
    <x v="4"/>
    <x v="4"/>
    <x v="4"/>
    <x v="6"/>
  </r>
  <r>
    <x v="315"/>
    <x v="315"/>
    <n v="157776"/>
    <x v="0"/>
    <n v="33"/>
    <x v="0"/>
    <x v="289"/>
    <x v="9"/>
    <x v="0"/>
    <x v="0"/>
    <x v="0"/>
    <x v="0"/>
  </r>
  <r>
    <x v="316"/>
    <x v="316"/>
    <n v="158249"/>
    <x v="0"/>
    <n v="32"/>
    <x v="0"/>
    <x v="290"/>
    <x v="9"/>
    <x v="1"/>
    <x v="1"/>
    <x v="1"/>
    <x v="1"/>
  </r>
  <r>
    <x v="317"/>
    <x v="317"/>
    <n v="158722"/>
    <x v="1"/>
    <n v="31"/>
    <x v="0"/>
    <x v="291"/>
    <x v="9"/>
    <x v="2"/>
    <x v="2"/>
    <x v="2"/>
    <x v="2"/>
  </r>
  <r>
    <x v="318"/>
    <x v="318"/>
    <n v="159195"/>
    <x v="1"/>
    <n v="30"/>
    <x v="0"/>
    <x v="292"/>
    <x v="9"/>
    <x v="3"/>
    <x v="3"/>
    <x v="3"/>
    <x v="3"/>
  </r>
  <r>
    <x v="319"/>
    <x v="319"/>
    <n v="159668"/>
    <x v="1"/>
    <n v="29"/>
    <x v="0"/>
    <x v="293"/>
    <x v="9"/>
    <x v="4"/>
    <x v="4"/>
    <x v="4"/>
    <x v="4"/>
  </r>
  <r>
    <x v="320"/>
    <x v="320"/>
    <n v="160141"/>
    <x v="0"/>
    <n v="28"/>
    <x v="0"/>
    <x v="294"/>
    <x v="9"/>
    <x v="0"/>
    <x v="0"/>
    <x v="0"/>
    <x v="5"/>
  </r>
  <r>
    <x v="321"/>
    <x v="321"/>
    <n v="160614"/>
    <x v="0"/>
    <n v="27"/>
    <x v="0"/>
    <x v="295"/>
    <x v="9"/>
    <x v="1"/>
    <x v="1"/>
    <x v="1"/>
    <x v="6"/>
  </r>
  <r>
    <x v="322"/>
    <x v="322"/>
    <n v="161087"/>
    <x v="1"/>
    <n v="26"/>
    <x v="0"/>
    <x v="296"/>
    <x v="9"/>
    <x v="2"/>
    <x v="2"/>
    <x v="2"/>
    <x v="0"/>
  </r>
  <r>
    <x v="323"/>
    <x v="323"/>
    <n v="161560"/>
    <x v="1"/>
    <n v="25"/>
    <x v="0"/>
    <x v="297"/>
    <x v="9"/>
    <x v="3"/>
    <x v="3"/>
    <x v="3"/>
    <x v="1"/>
  </r>
  <r>
    <x v="324"/>
    <x v="324"/>
    <n v="162033"/>
    <x v="1"/>
    <n v="24"/>
    <x v="0"/>
    <x v="298"/>
    <x v="9"/>
    <x v="4"/>
    <x v="4"/>
    <x v="4"/>
    <x v="2"/>
  </r>
  <r>
    <x v="325"/>
    <x v="325"/>
    <n v="162506"/>
    <x v="0"/>
    <n v="23"/>
    <x v="0"/>
    <x v="299"/>
    <x v="9"/>
    <x v="0"/>
    <x v="0"/>
    <x v="0"/>
    <x v="3"/>
  </r>
  <r>
    <x v="326"/>
    <x v="326"/>
    <n v="162979"/>
    <x v="0"/>
    <n v="22"/>
    <x v="0"/>
    <x v="300"/>
    <x v="9"/>
    <x v="1"/>
    <x v="1"/>
    <x v="1"/>
    <x v="4"/>
  </r>
  <r>
    <x v="327"/>
    <x v="327"/>
    <n v="163452"/>
    <x v="1"/>
    <n v="21"/>
    <x v="0"/>
    <x v="301"/>
    <x v="9"/>
    <x v="2"/>
    <x v="2"/>
    <x v="2"/>
    <x v="5"/>
  </r>
  <r>
    <x v="328"/>
    <x v="328"/>
    <n v="163925"/>
    <x v="1"/>
    <n v="20"/>
    <x v="2"/>
    <x v="302"/>
    <x v="9"/>
    <x v="3"/>
    <x v="3"/>
    <x v="3"/>
    <x v="6"/>
  </r>
  <r>
    <x v="329"/>
    <x v="329"/>
    <n v="164398"/>
    <x v="1"/>
    <n v="19"/>
    <x v="2"/>
    <x v="303"/>
    <x v="9"/>
    <x v="4"/>
    <x v="3"/>
    <x v="3"/>
    <x v="0"/>
  </r>
  <r>
    <x v="330"/>
    <x v="330"/>
    <n v="164871"/>
    <x v="0"/>
    <n v="18"/>
    <x v="2"/>
    <x v="304"/>
    <x v="10"/>
    <x v="0"/>
    <x v="2"/>
    <x v="2"/>
    <x v="1"/>
  </r>
  <r>
    <x v="331"/>
    <x v="331"/>
    <n v="165344"/>
    <x v="0"/>
    <n v="17"/>
    <x v="2"/>
    <x v="305"/>
    <x v="10"/>
    <x v="1"/>
    <x v="0"/>
    <x v="0"/>
    <x v="2"/>
  </r>
  <r>
    <x v="332"/>
    <x v="332"/>
    <n v="165817"/>
    <x v="1"/>
    <n v="16"/>
    <x v="2"/>
    <x v="306"/>
    <x v="10"/>
    <x v="2"/>
    <x v="3"/>
    <x v="3"/>
    <x v="3"/>
  </r>
  <r>
    <x v="333"/>
    <x v="333"/>
    <n v="166290"/>
    <x v="1"/>
    <n v="15"/>
    <x v="2"/>
    <x v="307"/>
    <x v="10"/>
    <x v="3"/>
    <x v="2"/>
    <x v="2"/>
    <x v="4"/>
  </r>
  <r>
    <x v="334"/>
    <x v="334"/>
    <n v="166763"/>
    <x v="1"/>
    <n v="14"/>
    <x v="2"/>
    <x v="308"/>
    <x v="10"/>
    <x v="4"/>
    <x v="0"/>
    <x v="0"/>
    <x v="5"/>
  </r>
  <r>
    <x v="335"/>
    <x v="335"/>
    <n v="167236"/>
    <x v="0"/>
    <n v="13"/>
    <x v="2"/>
    <x v="309"/>
    <x v="10"/>
    <x v="0"/>
    <x v="3"/>
    <x v="3"/>
    <x v="6"/>
  </r>
  <r>
    <x v="336"/>
    <x v="336"/>
    <n v="167709"/>
    <x v="0"/>
    <n v="35"/>
    <x v="0"/>
    <x v="310"/>
    <x v="10"/>
    <x v="1"/>
    <x v="2"/>
    <x v="2"/>
    <x v="0"/>
  </r>
  <r>
    <x v="337"/>
    <x v="337"/>
    <n v="168182"/>
    <x v="1"/>
    <n v="34"/>
    <x v="0"/>
    <x v="311"/>
    <x v="10"/>
    <x v="2"/>
    <x v="0"/>
    <x v="0"/>
    <x v="1"/>
  </r>
  <r>
    <x v="338"/>
    <x v="338"/>
    <n v="168655"/>
    <x v="1"/>
    <n v="45"/>
    <x v="0"/>
    <x v="312"/>
    <x v="10"/>
    <x v="3"/>
    <x v="3"/>
    <x v="3"/>
    <x v="2"/>
  </r>
  <r>
    <x v="339"/>
    <x v="339"/>
    <n v="169128"/>
    <x v="1"/>
    <n v="35"/>
    <x v="0"/>
    <x v="313"/>
    <x v="10"/>
    <x v="4"/>
    <x v="2"/>
    <x v="2"/>
    <x v="3"/>
  </r>
  <r>
    <x v="340"/>
    <x v="340"/>
    <n v="169601"/>
    <x v="0"/>
    <n v="42"/>
    <x v="0"/>
    <x v="314"/>
    <x v="10"/>
    <x v="0"/>
    <x v="0"/>
    <x v="0"/>
    <x v="4"/>
  </r>
  <r>
    <x v="341"/>
    <x v="341"/>
    <n v="170074"/>
    <x v="0"/>
    <n v="23"/>
    <x v="0"/>
    <x v="315"/>
    <x v="10"/>
    <x v="1"/>
    <x v="3"/>
    <x v="3"/>
    <x v="5"/>
  </r>
  <r>
    <x v="342"/>
    <x v="342"/>
    <n v="170547"/>
    <x v="1"/>
    <n v="23"/>
    <x v="0"/>
    <x v="316"/>
    <x v="10"/>
    <x v="2"/>
    <x v="2"/>
    <x v="2"/>
    <x v="6"/>
  </r>
  <r>
    <x v="343"/>
    <x v="343"/>
    <n v="171020"/>
    <x v="1"/>
    <n v="42"/>
    <x v="0"/>
    <x v="317"/>
    <x v="10"/>
    <x v="3"/>
    <x v="0"/>
    <x v="0"/>
    <x v="0"/>
  </r>
  <r>
    <x v="344"/>
    <x v="344"/>
    <n v="171493"/>
    <x v="1"/>
    <n v="23"/>
    <x v="0"/>
    <x v="318"/>
    <x v="10"/>
    <x v="4"/>
    <x v="3"/>
    <x v="3"/>
    <x v="1"/>
  </r>
  <r>
    <x v="345"/>
    <x v="345"/>
    <n v="171966"/>
    <x v="0"/>
    <n v="23"/>
    <x v="0"/>
    <x v="319"/>
    <x v="10"/>
    <x v="0"/>
    <x v="2"/>
    <x v="2"/>
    <x v="2"/>
  </r>
  <r>
    <x v="346"/>
    <x v="346"/>
    <n v="172439"/>
    <x v="0"/>
    <n v="12"/>
    <x v="2"/>
    <x v="320"/>
    <x v="10"/>
    <x v="1"/>
    <x v="0"/>
    <x v="0"/>
    <x v="3"/>
  </r>
  <r>
    <x v="347"/>
    <x v="347"/>
    <n v="172912"/>
    <x v="1"/>
    <n v="33"/>
    <x v="0"/>
    <x v="321"/>
    <x v="10"/>
    <x v="2"/>
    <x v="3"/>
    <x v="3"/>
    <x v="4"/>
  </r>
  <r>
    <x v="348"/>
    <x v="348"/>
    <n v="173385"/>
    <x v="1"/>
    <n v="32"/>
    <x v="0"/>
    <x v="322"/>
    <x v="10"/>
    <x v="3"/>
    <x v="2"/>
    <x v="2"/>
    <x v="5"/>
  </r>
  <r>
    <x v="349"/>
    <x v="349"/>
    <n v="173858"/>
    <x v="1"/>
    <n v="32"/>
    <x v="0"/>
    <x v="323"/>
    <x v="10"/>
    <x v="4"/>
    <x v="0"/>
    <x v="0"/>
    <x v="6"/>
  </r>
  <r>
    <x v="350"/>
    <x v="350"/>
    <n v="174331"/>
    <x v="0"/>
    <n v="43"/>
    <x v="0"/>
    <x v="324"/>
    <x v="10"/>
    <x v="0"/>
    <x v="3"/>
    <x v="3"/>
    <x v="0"/>
  </r>
  <r>
    <x v="351"/>
    <x v="351"/>
    <n v="174804"/>
    <x v="0"/>
    <n v="42"/>
    <x v="0"/>
    <x v="325"/>
    <x v="10"/>
    <x v="1"/>
    <x v="2"/>
    <x v="2"/>
    <x v="1"/>
  </r>
  <r>
    <x v="352"/>
    <x v="352"/>
    <n v="175277"/>
    <x v="1"/>
    <n v="24"/>
    <x v="0"/>
    <x v="326"/>
    <x v="10"/>
    <x v="2"/>
    <x v="0"/>
    <x v="0"/>
    <x v="2"/>
  </r>
  <r>
    <x v="353"/>
    <x v="353"/>
    <n v="175750"/>
    <x v="1"/>
    <n v="24"/>
    <x v="0"/>
    <x v="327"/>
    <x v="10"/>
    <x v="3"/>
    <x v="3"/>
    <x v="3"/>
    <x v="3"/>
  </r>
  <r>
    <x v="354"/>
    <x v="354"/>
    <n v="176223"/>
    <x v="1"/>
    <n v="24"/>
    <x v="0"/>
    <x v="328"/>
    <x v="10"/>
    <x v="4"/>
    <x v="2"/>
    <x v="2"/>
    <x v="4"/>
  </r>
  <r>
    <x v="355"/>
    <x v="355"/>
    <n v="176696"/>
    <x v="0"/>
    <n v="67"/>
    <x v="1"/>
    <x v="329"/>
    <x v="10"/>
    <x v="0"/>
    <x v="0"/>
    <x v="0"/>
    <x v="5"/>
  </r>
  <r>
    <x v="356"/>
    <x v="356"/>
    <n v="177169"/>
    <x v="0"/>
    <n v="66"/>
    <x v="1"/>
    <x v="330"/>
    <x v="10"/>
    <x v="1"/>
    <x v="3"/>
    <x v="3"/>
    <x v="6"/>
  </r>
  <r>
    <x v="357"/>
    <x v="357"/>
    <n v="177642"/>
    <x v="1"/>
    <n v="65"/>
    <x v="1"/>
    <x v="331"/>
    <x v="10"/>
    <x v="2"/>
    <x v="2"/>
    <x v="2"/>
    <x v="0"/>
  </r>
  <r>
    <x v="358"/>
    <x v="358"/>
    <n v="178115"/>
    <x v="1"/>
    <n v="64"/>
    <x v="1"/>
    <x v="332"/>
    <x v="10"/>
    <x v="3"/>
    <x v="0"/>
    <x v="0"/>
    <x v="1"/>
  </r>
  <r>
    <x v="359"/>
    <x v="359"/>
    <n v="178588"/>
    <x v="1"/>
    <n v="63"/>
    <x v="1"/>
    <x v="333"/>
    <x v="10"/>
    <x v="4"/>
    <x v="3"/>
    <x v="3"/>
    <x v="2"/>
  </r>
  <r>
    <x v="360"/>
    <x v="360"/>
    <n v="179061"/>
    <x v="0"/>
    <n v="62"/>
    <x v="1"/>
    <x v="334"/>
    <x v="11"/>
    <x v="0"/>
    <x v="2"/>
    <x v="2"/>
    <x v="3"/>
  </r>
  <r>
    <x v="361"/>
    <x v="361"/>
    <n v="179534"/>
    <x v="0"/>
    <n v="61"/>
    <x v="1"/>
    <x v="335"/>
    <x v="11"/>
    <x v="1"/>
    <x v="0"/>
    <x v="0"/>
    <x v="4"/>
  </r>
  <r>
    <x v="362"/>
    <x v="362"/>
    <n v="180007"/>
    <x v="1"/>
    <n v="60"/>
    <x v="1"/>
    <x v="336"/>
    <x v="11"/>
    <x v="2"/>
    <x v="3"/>
    <x v="3"/>
    <x v="5"/>
  </r>
  <r>
    <x v="363"/>
    <x v="363"/>
    <n v="180480"/>
    <x v="1"/>
    <n v="59"/>
    <x v="1"/>
    <x v="337"/>
    <x v="11"/>
    <x v="3"/>
    <x v="2"/>
    <x v="2"/>
    <x v="6"/>
  </r>
  <r>
    <x v="364"/>
    <x v="364"/>
    <n v="180953"/>
    <x v="1"/>
    <n v="58"/>
    <x v="1"/>
    <x v="338"/>
    <x v="11"/>
    <x v="4"/>
    <x v="0"/>
    <x v="0"/>
    <x v="0"/>
  </r>
  <r>
    <x v="365"/>
    <x v="365"/>
    <n v="181426"/>
    <x v="0"/>
    <n v="57"/>
    <x v="1"/>
    <x v="339"/>
    <x v="11"/>
    <x v="0"/>
    <x v="3"/>
    <x v="3"/>
    <x v="1"/>
  </r>
  <r>
    <x v="366"/>
    <x v="366"/>
    <n v="181899"/>
    <x v="0"/>
    <n v="56"/>
    <x v="1"/>
    <x v="340"/>
    <x v="11"/>
    <x v="1"/>
    <x v="2"/>
    <x v="2"/>
    <x v="2"/>
  </r>
  <r>
    <x v="367"/>
    <x v="367"/>
    <n v="182372"/>
    <x v="1"/>
    <n v="55"/>
    <x v="1"/>
    <x v="341"/>
    <x v="11"/>
    <x v="2"/>
    <x v="0"/>
    <x v="0"/>
    <x v="3"/>
  </r>
  <r>
    <x v="368"/>
    <x v="368"/>
    <n v="182845"/>
    <x v="1"/>
    <n v="54"/>
    <x v="1"/>
    <x v="342"/>
    <x v="11"/>
    <x v="3"/>
    <x v="3"/>
    <x v="3"/>
    <x v="4"/>
  </r>
  <r>
    <x v="369"/>
    <x v="369"/>
    <n v="183318"/>
    <x v="1"/>
    <n v="53"/>
    <x v="1"/>
    <x v="343"/>
    <x v="11"/>
    <x v="4"/>
    <x v="2"/>
    <x v="2"/>
    <x v="5"/>
  </r>
  <r>
    <x v="370"/>
    <x v="370"/>
    <n v="183791"/>
    <x v="0"/>
    <n v="52"/>
    <x v="1"/>
    <x v="344"/>
    <x v="11"/>
    <x v="0"/>
    <x v="0"/>
    <x v="0"/>
    <x v="6"/>
  </r>
  <r>
    <x v="371"/>
    <x v="371"/>
    <n v="184264"/>
    <x v="0"/>
    <n v="51"/>
    <x v="1"/>
    <x v="345"/>
    <x v="11"/>
    <x v="1"/>
    <x v="3"/>
    <x v="3"/>
    <x v="0"/>
  </r>
  <r>
    <x v="372"/>
    <x v="372"/>
    <n v="184737"/>
    <x v="1"/>
    <n v="50"/>
    <x v="1"/>
    <x v="346"/>
    <x v="11"/>
    <x v="2"/>
    <x v="2"/>
    <x v="2"/>
    <x v="1"/>
  </r>
  <r>
    <x v="373"/>
    <x v="373"/>
    <n v="185210"/>
    <x v="1"/>
    <n v="49"/>
    <x v="0"/>
    <x v="347"/>
    <x v="11"/>
    <x v="3"/>
    <x v="0"/>
    <x v="0"/>
    <x v="2"/>
  </r>
  <r>
    <x v="374"/>
    <x v="374"/>
    <n v="185683"/>
    <x v="1"/>
    <n v="48"/>
    <x v="0"/>
    <x v="348"/>
    <x v="11"/>
    <x v="4"/>
    <x v="3"/>
    <x v="3"/>
    <x v="3"/>
  </r>
  <r>
    <x v="375"/>
    <x v="375"/>
    <n v="186156"/>
    <x v="0"/>
    <n v="47"/>
    <x v="0"/>
    <x v="349"/>
    <x v="11"/>
    <x v="0"/>
    <x v="2"/>
    <x v="2"/>
    <x v="4"/>
  </r>
  <r>
    <x v="376"/>
    <x v="376"/>
    <n v="186629"/>
    <x v="0"/>
    <n v="46"/>
    <x v="0"/>
    <x v="350"/>
    <x v="11"/>
    <x v="1"/>
    <x v="0"/>
    <x v="0"/>
    <x v="5"/>
  </r>
  <r>
    <x v="377"/>
    <x v="377"/>
    <n v="187102"/>
    <x v="1"/>
    <n v="45"/>
    <x v="0"/>
    <x v="351"/>
    <x v="11"/>
    <x v="2"/>
    <x v="3"/>
    <x v="3"/>
    <x v="6"/>
  </r>
  <r>
    <x v="378"/>
    <x v="378"/>
    <n v="187575"/>
    <x v="1"/>
    <n v="44"/>
    <x v="0"/>
    <x v="352"/>
    <x v="11"/>
    <x v="3"/>
    <x v="2"/>
    <x v="2"/>
    <x v="0"/>
  </r>
  <r>
    <x v="379"/>
    <x v="379"/>
    <n v="188048"/>
    <x v="1"/>
    <n v="43"/>
    <x v="0"/>
    <x v="353"/>
    <x v="11"/>
    <x v="4"/>
    <x v="0"/>
    <x v="0"/>
    <x v="1"/>
  </r>
  <r>
    <x v="380"/>
    <x v="380"/>
    <n v="188521"/>
    <x v="0"/>
    <n v="42"/>
    <x v="0"/>
    <x v="354"/>
    <x v="11"/>
    <x v="0"/>
    <x v="3"/>
    <x v="3"/>
    <x v="2"/>
  </r>
  <r>
    <x v="381"/>
    <x v="381"/>
    <n v="188994"/>
    <x v="0"/>
    <n v="41"/>
    <x v="0"/>
    <x v="355"/>
    <x v="11"/>
    <x v="5"/>
    <x v="2"/>
    <x v="2"/>
    <x v="3"/>
  </r>
  <r>
    <x v="382"/>
    <x v="382"/>
    <n v="189467"/>
    <x v="1"/>
    <n v="40"/>
    <x v="0"/>
    <x v="356"/>
    <x v="11"/>
    <x v="0"/>
    <x v="0"/>
    <x v="0"/>
    <x v="4"/>
  </r>
  <r>
    <x v="383"/>
    <x v="383"/>
    <n v="189940"/>
    <x v="1"/>
    <n v="39"/>
    <x v="0"/>
    <x v="357"/>
    <x v="11"/>
    <x v="5"/>
    <x v="3"/>
    <x v="3"/>
    <x v="5"/>
  </r>
  <r>
    <x v="384"/>
    <x v="384"/>
    <n v="190413"/>
    <x v="1"/>
    <n v="38"/>
    <x v="0"/>
    <x v="358"/>
    <x v="11"/>
    <x v="0"/>
    <x v="2"/>
    <x v="2"/>
    <x v="6"/>
  </r>
  <r>
    <x v="385"/>
    <x v="385"/>
    <n v="190886"/>
    <x v="0"/>
    <n v="37"/>
    <x v="0"/>
    <x v="359"/>
    <x v="11"/>
    <x v="5"/>
    <x v="0"/>
    <x v="0"/>
    <x v="0"/>
  </r>
  <r>
    <x v="386"/>
    <x v="386"/>
    <n v="191359"/>
    <x v="0"/>
    <n v="36"/>
    <x v="0"/>
    <x v="360"/>
    <x v="11"/>
    <x v="0"/>
    <x v="3"/>
    <x v="3"/>
    <x v="1"/>
  </r>
  <r>
    <x v="387"/>
    <x v="387"/>
    <n v="191832"/>
    <x v="1"/>
    <n v="35"/>
    <x v="0"/>
    <x v="361"/>
    <x v="11"/>
    <x v="5"/>
    <x v="2"/>
    <x v="2"/>
    <x v="2"/>
  </r>
  <r>
    <x v="388"/>
    <x v="388"/>
    <n v="192305"/>
    <x v="1"/>
    <n v="34"/>
    <x v="0"/>
    <x v="362"/>
    <x v="11"/>
    <x v="0"/>
    <x v="0"/>
    <x v="0"/>
    <x v="3"/>
  </r>
  <r>
    <x v="389"/>
    <x v="389"/>
    <n v="192778"/>
    <x v="1"/>
    <n v="33"/>
    <x v="0"/>
    <x v="363"/>
    <x v="11"/>
    <x v="5"/>
    <x v="3"/>
    <x v="3"/>
    <x v="4"/>
  </r>
  <r>
    <x v="390"/>
    <x v="390"/>
    <n v="193251"/>
    <x v="0"/>
    <n v="32"/>
    <x v="0"/>
    <x v="364"/>
    <x v="11"/>
    <x v="0"/>
    <x v="2"/>
    <x v="2"/>
    <x v="5"/>
  </r>
  <r>
    <x v="391"/>
    <x v="391"/>
    <n v="193724"/>
    <x v="0"/>
    <n v="31"/>
    <x v="0"/>
    <x v="365"/>
    <x v="0"/>
    <x v="5"/>
    <x v="0"/>
    <x v="0"/>
    <x v="6"/>
  </r>
  <r>
    <x v="392"/>
    <x v="392"/>
    <n v="194197"/>
    <x v="1"/>
    <n v="30"/>
    <x v="0"/>
    <x v="366"/>
    <x v="0"/>
    <x v="0"/>
    <x v="3"/>
    <x v="3"/>
    <x v="0"/>
  </r>
  <r>
    <x v="393"/>
    <x v="393"/>
    <n v="194670"/>
    <x v="1"/>
    <n v="29"/>
    <x v="0"/>
    <x v="367"/>
    <x v="0"/>
    <x v="5"/>
    <x v="2"/>
    <x v="2"/>
    <x v="1"/>
  </r>
  <r>
    <x v="394"/>
    <x v="394"/>
    <n v="195143"/>
    <x v="1"/>
    <n v="28"/>
    <x v="0"/>
    <x v="368"/>
    <x v="0"/>
    <x v="0"/>
    <x v="0"/>
    <x v="0"/>
    <x v="2"/>
  </r>
  <r>
    <x v="395"/>
    <x v="395"/>
    <n v="195616"/>
    <x v="0"/>
    <n v="27"/>
    <x v="0"/>
    <x v="369"/>
    <x v="0"/>
    <x v="5"/>
    <x v="3"/>
    <x v="3"/>
    <x v="3"/>
  </r>
  <r>
    <x v="396"/>
    <x v="396"/>
    <n v="196089"/>
    <x v="0"/>
    <n v="26"/>
    <x v="0"/>
    <x v="370"/>
    <x v="0"/>
    <x v="0"/>
    <x v="2"/>
    <x v="2"/>
    <x v="4"/>
  </r>
  <r>
    <x v="397"/>
    <x v="397"/>
    <n v="196562"/>
    <x v="1"/>
    <n v="25"/>
    <x v="0"/>
    <x v="371"/>
    <x v="0"/>
    <x v="5"/>
    <x v="0"/>
    <x v="0"/>
    <x v="5"/>
  </r>
  <r>
    <x v="398"/>
    <x v="398"/>
    <n v="197035"/>
    <x v="1"/>
    <n v="24"/>
    <x v="0"/>
    <x v="372"/>
    <x v="0"/>
    <x v="0"/>
    <x v="3"/>
    <x v="3"/>
    <x v="6"/>
  </r>
  <r>
    <x v="399"/>
    <x v="399"/>
    <n v="197508"/>
    <x v="1"/>
    <n v="23"/>
    <x v="0"/>
    <x v="373"/>
    <x v="0"/>
    <x v="5"/>
    <x v="2"/>
    <x v="2"/>
    <x v="0"/>
  </r>
  <r>
    <x v="400"/>
    <x v="400"/>
    <n v="197981"/>
    <x v="0"/>
    <n v="22"/>
    <x v="0"/>
    <x v="374"/>
    <x v="0"/>
    <x v="0"/>
    <x v="0"/>
    <x v="0"/>
    <x v="1"/>
  </r>
  <r>
    <x v="401"/>
    <x v="401"/>
    <n v="198454"/>
    <x v="0"/>
    <n v="21"/>
    <x v="0"/>
    <x v="375"/>
    <x v="0"/>
    <x v="5"/>
    <x v="3"/>
    <x v="3"/>
    <x v="2"/>
  </r>
  <r>
    <x v="402"/>
    <x v="402"/>
    <n v="198927"/>
    <x v="1"/>
    <n v="22"/>
    <x v="0"/>
    <x v="376"/>
    <x v="0"/>
    <x v="0"/>
    <x v="2"/>
    <x v="2"/>
    <x v="3"/>
  </r>
  <r>
    <x v="403"/>
    <x v="403"/>
    <n v="199400"/>
    <x v="1"/>
    <n v="24"/>
    <x v="0"/>
    <x v="377"/>
    <x v="0"/>
    <x v="5"/>
    <x v="0"/>
    <x v="0"/>
    <x v="4"/>
  </r>
  <r>
    <x v="404"/>
    <x v="404"/>
    <n v="199873"/>
    <x v="1"/>
    <n v="52"/>
    <x v="1"/>
    <x v="378"/>
    <x v="0"/>
    <x v="0"/>
    <x v="3"/>
    <x v="3"/>
    <x v="5"/>
  </r>
  <r>
    <x v="405"/>
    <x v="405"/>
    <n v="200346"/>
    <x v="0"/>
    <n v="52"/>
    <x v="1"/>
    <x v="379"/>
    <x v="0"/>
    <x v="5"/>
    <x v="2"/>
    <x v="2"/>
    <x v="6"/>
  </r>
  <r>
    <x v="406"/>
    <x v="406"/>
    <n v="200819"/>
    <x v="0"/>
    <n v="24"/>
    <x v="0"/>
    <x v="380"/>
    <x v="0"/>
    <x v="0"/>
    <x v="0"/>
    <x v="0"/>
    <x v="0"/>
  </r>
  <r>
    <x v="407"/>
    <x v="407"/>
    <n v="201292"/>
    <x v="1"/>
    <n v="24"/>
    <x v="0"/>
    <x v="381"/>
    <x v="0"/>
    <x v="5"/>
    <x v="3"/>
    <x v="3"/>
    <x v="1"/>
  </r>
  <r>
    <x v="408"/>
    <x v="408"/>
    <n v="201765"/>
    <x v="1"/>
    <n v="45"/>
    <x v="0"/>
    <x v="382"/>
    <x v="0"/>
    <x v="0"/>
    <x v="2"/>
    <x v="2"/>
    <x v="2"/>
  </r>
  <r>
    <x v="409"/>
    <x v="409"/>
    <n v="202238"/>
    <x v="1"/>
    <n v="42"/>
    <x v="0"/>
    <x v="383"/>
    <x v="0"/>
    <x v="5"/>
    <x v="0"/>
    <x v="0"/>
    <x v="3"/>
  </r>
  <r>
    <x v="410"/>
    <x v="410"/>
    <n v="202711"/>
    <x v="0"/>
    <n v="42"/>
    <x v="0"/>
    <x v="384"/>
    <x v="0"/>
    <x v="0"/>
    <x v="3"/>
    <x v="3"/>
    <x v="4"/>
  </r>
  <r>
    <x v="411"/>
    <x v="411"/>
    <n v="203184"/>
    <x v="0"/>
    <n v="44"/>
    <x v="0"/>
    <x v="385"/>
    <x v="0"/>
    <x v="5"/>
    <x v="2"/>
    <x v="2"/>
    <x v="5"/>
  </r>
  <r>
    <x v="412"/>
    <x v="412"/>
    <n v="203657"/>
    <x v="1"/>
    <n v="21"/>
    <x v="0"/>
    <x v="386"/>
    <x v="0"/>
    <x v="0"/>
    <x v="0"/>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D4323-5858-41D5-9B56-B9CD62D0609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5" firstHeaderRow="1" firstDataRow="1" firstDataCol="1"/>
  <pivotFields count="12">
    <pivotField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dataField="1"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items count="7">
        <item x="4"/>
        <item x="0"/>
        <item x="2"/>
        <item x="3"/>
        <item x="1"/>
        <item x="5"/>
        <item t="default"/>
      </items>
    </pivotField>
    <pivotField showAll="0">
      <items count="6">
        <item x="1"/>
        <item x="3"/>
        <item x="2"/>
        <item x="0"/>
        <item x="4"/>
        <item t="default"/>
      </items>
    </pivotField>
    <pivotField numFmtId="164" showAll="0"/>
    <pivotField showAll="0"/>
  </pivotFields>
  <rowFields count="1">
    <field x="7"/>
  </rowFields>
  <rowItems count="12">
    <i>
      <x/>
    </i>
    <i>
      <x v="1"/>
    </i>
    <i>
      <x v="2"/>
    </i>
    <i>
      <x v="3"/>
    </i>
    <i>
      <x v="4"/>
    </i>
    <i>
      <x v="5"/>
    </i>
    <i>
      <x v="6"/>
    </i>
    <i>
      <x v="7"/>
    </i>
    <i>
      <x v="8"/>
    </i>
    <i>
      <x v="9"/>
    </i>
    <i>
      <x v="10"/>
    </i>
    <i>
      <x v="11"/>
    </i>
  </rowItems>
  <colItems count="1">
    <i/>
  </colItems>
  <dataFields count="1">
    <dataField name="Sum of Order id" fld="1" baseField="0" baseItem="0"/>
  </dataFields>
  <chartFormats count="40">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 chart="1" format="5">
      <pivotArea type="data" outline="0" fieldPosition="0">
        <references count="2">
          <reference field="4294967294" count="1" selected="0">
            <x v="0"/>
          </reference>
          <reference field="7" count="1" selected="0">
            <x v="4"/>
          </reference>
        </references>
      </pivotArea>
    </chartFormat>
    <chartFormat chart="1" format="6">
      <pivotArea type="data" outline="0" fieldPosition="0">
        <references count="2">
          <reference field="4294967294" count="1" selected="0">
            <x v="0"/>
          </reference>
          <reference field="7" count="1" selected="0">
            <x v="5"/>
          </reference>
        </references>
      </pivotArea>
    </chartFormat>
    <chartFormat chart="1" format="7">
      <pivotArea type="data" outline="0" fieldPosition="0">
        <references count="2">
          <reference field="4294967294" count="1" selected="0">
            <x v="0"/>
          </reference>
          <reference field="7" count="1" selected="0">
            <x v="6"/>
          </reference>
        </references>
      </pivotArea>
    </chartFormat>
    <chartFormat chart="1" format="8">
      <pivotArea type="data" outline="0" fieldPosition="0">
        <references count="2">
          <reference field="4294967294" count="1" selected="0">
            <x v="0"/>
          </reference>
          <reference field="7" count="1" selected="0">
            <x v="7"/>
          </reference>
        </references>
      </pivotArea>
    </chartFormat>
    <chartFormat chart="1" format="9">
      <pivotArea type="data" outline="0" fieldPosition="0">
        <references count="2">
          <reference field="4294967294" count="1" selected="0">
            <x v="0"/>
          </reference>
          <reference field="7" count="1" selected="0">
            <x v="8"/>
          </reference>
        </references>
      </pivotArea>
    </chartFormat>
    <chartFormat chart="1" format="10">
      <pivotArea type="data" outline="0" fieldPosition="0">
        <references count="2">
          <reference field="4294967294" count="1" selected="0">
            <x v="0"/>
          </reference>
          <reference field="7" count="1" selected="0">
            <x v="9"/>
          </reference>
        </references>
      </pivotArea>
    </chartFormat>
    <chartFormat chart="1" format="11">
      <pivotArea type="data" outline="0" fieldPosition="0">
        <references count="2">
          <reference field="4294967294" count="1" selected="0">
            <x v="0"/>
          </reference>
          <reference field="7" count="1" selected="0">
            <x v="10"/>
          </reference>
        </references>
      </pivotArea>
    </chartFormat>
    <chartFormat chart="1" format="12">
      <pivotArea type="data" outline="0" fieldPosition="0">
        <references count="2">
          <reference field="4294967294" count="1" selected="0">
            <x v="0"/>
          </reference>
          <reference field="7" count="1" selected="0">
            <x v="11"/>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7" count="1" selected="0">
            <x v="0"/>
          </reference>
        </references>
      </pivotArea>
    </chartFormat>
    <chartFormat chart="2" format="15">
      <pivotArea type="data" outline="0" fieldPosition="0">
        <references count="2">
          <reference field="4294967294" count="1" selected="0">
            <x v="0"/>
          </reference>
          <reference field="7" count="1" selected="0">
            <x v="1"/>
          </reference>
        </references>
      </pivotArea>
    </chartFormat>
    <chartFormat chart="2" format="16">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2">
          <reference field="4294967294" count="1" selected="0">
            <x v="0"/>
          </reference>
          <reference field="7" count="1" selected="0">
            <x v="3"/>
          </reference>
        </references>
      </pivotArea>
    </chartFormat>
    <chartFormat chart="2" format="18">
      <pivotArea type="data" outline="0" fieldPosition="0">
        <references count="2">
          <reference field="4294967294" count="1" selected="0">
            <x v="0"/>
          </reference>
          <reference field="7" count="1" selected="0">
            <x v="4"/>
          </reference>
        </references>
      </pivotArea>
    </chartFormat>
    <chartFormat chart="2" format="19">
      <pivotArea type="data" outline="0" fieldPosition="0">
        <references count="2">
          <reference field="4294967294" count="1" selected="0">
            <x v="0"/>
          </reference>
          <reference field="7" count="1" selected="0">
            <x v="5"/>
          </reference>
        </references>
      </pivotArea>
    </chartFormat>
    <chartFormat chart="2" format="20">
      <pivotArea type="data" outline="0" fieldPosition="0">
        <references count="2">
          <reference field="4294967294" count="1" selected="0">
            <x v="0"/>
          </reference>
          <reference field="7" count="1" selected="0">
            <x v="6"/>
          </reference>
        </references>
      </pivotArea>
    </chartFormat>
    <chartFormat chart="2" format="21">
      <pivotArea type="data" outline="0" fieldPosition="0">
        <references count="2">
          <reference field="4294967294" count="1" selected="0">
            <x v="0"/>
          </reference>
          <reference field="7" count="1" selected="0">
            <x v="7"/>
          </reference>
        </references>
      </pivotArea>
    </chartFormat>
    <chartFormat chart="2" format="22">
      <pivotArea type="data" outline="0" fieldPosition="0">
        <references count="2">
          <reference field="4294967294" count="1" selected="0">
            <x v="0"/>
          </reference>
          <reference field="7" count="1" selected="0">
            <x v="8"/>
          </reference>
        </references>
      </pivotArea>
    </chartFormat>
    <chartFormat chart="2" format="23">
      <pivotArea type="data" outline="0" fieldPosition="0">
        <references count="2">
          <reference field="4294967294" count="1" selected="0">
            <x v="0"/>
          </reference>
          <reference field="7" count="1" selected="0">
            <x v="9"/>
          </reference>
        </references>
      </pivotArea>
    </chartFormat>
    <chartFormat chart="2" format="24">
      <pivotArea type="data" outline="0" fieldPosition="0">
        <references count="2">
          <reference field="4294967294" count="1" selected="0">
            <x v="0"/>
          </reference>
          <reference field="7" count="1" selected="0">
            <x v="10"/>
          </reference>
        </references>
      </pivotArea>
    </chartFormat>
    <chartFormat chart="2" format="25">
      <pivotArea type="data" outline="0" fieldPosition="0">
        <references count="2">
          <reference field="4294967294" count="1" selected="0">
            <x v="0"/>
          </reference>
          <reference field="7" count="1" selected="0">
            <x v="11"/>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7" count="1" selected="0">
            <x v="0"/>
          </reference>
        </references>
      </pivotArea>
    </chartFormat>
    <chartFormat chart="3" format="28">
      <pivotArea type="data" outline="0" fieldPosition="0">
        <references count="2">
          <reference field="4294967294" count="1" selected="0">
            <x v="0"/>
          </reference>
          <reference field="7" count="1" selected="0">
            <x v="1"/>
          </reference>
        </references>
      </pivotArea>
    </chartFormat>
    <chartFormat chart="3" format="29">
      <pivotArea type="data" outline="0" fieldPosition="0">
        <references count="2">
          <reference field="4294967294" count="1" selected="0">
            <x v="0"/>
          </reference>
          <reference field="7" count="1" selected="0">
            <x v="2"/>
          </reference>
        </references>
      </pivotArea>
    </chartFormat>
    <chartFormat chart="3" format="30">
      <pivotArea type="data" outline="0" fieldPosition="0">
        <references count="2">
          <reference field="4294967294" count="1" selected="0">
            <x v="0"/>
          </reference>
          <reference field="7" count="1" selected="0">
            <x v="3"/>
          </reference>
        </references>
      </pivotArea>
    </chartFormat>
    <chartFormat chart="3" format="31">
      <pivotArea type="data" outline="0" fieldPosition="0">
        <references count="2">
          <reference field="4294967294" count="1" selected="0">
            <x v="0"/>
          </reference>
          <reference field="7" count="1" selected="0">
            <x v="4"/>
          </reference>
        </references>
      </pivotArea>
    </chartFormat>
    <chartFormat chart="3" format="32">
      <pivotArea type="data" outline="0" fieldPosition="0">
        <references count="2">
          <reference field="4294967294" count="1" selected="0">
            <x v="0"/>
          </reference>
          <reference field="7" count="1" selected="0">
            <x v="5"/>
          </reference>
        </references>
      </pivotArea>
    </chartFormat>
    <chartFormat chart="3" format="33">
      <pivotArea type="data" outline="0" fieldPosition="0">
        <references count="2">
          <reference field="4294967294" count="1" selected="0">
            <x v="0"/>
          </reference>
          <reference field="7" count="1" selected="0">
            <x v="6"/>
          </reference>
        </references>
      </pivotArea>
    </chartFormat>
    <chartFormat chart="3" format="34">
      <pivotArea type="data" outline="0" fieldPosition="0">
        <references count="2">
          <reference field="4294967294" count="1" selected="0">
            <x v="0"/>
          </reference>
          <reference field="7" count="1" selected="0">
            <x v="7"/>
          </reference>
        </references>
      </pivotArea>
    </chartFormat>
    <chartFormat chart="3" format="35">
      <pivotArea type="data" outline="0" fieldPosition="0">
        <references count="2">
          <reference field="4294967294" count="1" selected="0">
            <x v="0"/>
          </reference>
          <reference field="7" count="1" selected="0">
            <x v="8"/>
          </reference>
        </references>
      </pivotArea>
    </chartFormat>
    <chartFormat chart="3" format="36">
      <pivotArea type="data" outline="0" fieldPosition="0">
        <references count="2">
          <reference field="4294967294" count="1" selected="0">
            <x v="0"/>
          </reference>
          <reference field="7" count="1" selected="0">
            <x v="9"/>
          </reference>
        </references>
      </pivotArea>
    </chartFormat>
    <chartFormat chart="3" format="37">
      <pivotArea type="data" outline="0" fieldPosition="0">
        <references count="2">
          <reference field="4294967294" count="1" selected="0">
            <x v="0"/>
          </reference>
          <reference field="7" count="1" selected="0">
            <x v="10"/>
          </reference>
        </references>
      </pivotArea>
    </chartFormat>
    <chartFormat chart="3" format="38">
      <pivotArea type="data" outline="0" fieldPosition="0">
        <references count="2">
          <reference field="4294967294" count="1" selected="0">
            <x v="0"/>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B1D07-DE04-4F7D-A321-A3979B9996E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12">
    <pivotField showAll="0"/>
    <pivotField showAll="0"/>
    <pivotField showAll="0"/>
    <pivotField axis="axisRow" showAll="0">
      <items count="3">
        <item x="0"/>
        <item x="1"/>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items count="7">
        <item x="4"/>
        <item x="0"/>
        <item x="2"/>
        <item x="3"/>
        <item x="1"/>
        <item x="5"/>
        <item t="default"/>
      </items>
    </pivotField>
    <pivotField showAll="0">
      <items count="6">
        <item x="1"/>
        <item x="3"/>
        <item x="2"/>
        <item x="0"/>
        <item x="4"/>
        <item t="default"/>
      </items>
    </pivotField>
    <pivotField dataField="1" numFmtId="164" showAll="0"/>
    <pivotField showAll="0">
      <items count="8">
        <item x="4"/>
        <item x="3"/>
        <item x="2"/>
        <item x="5"/>
        <item x="6"/>
        <item x="1"/>
        <item x="0"/>
        <item t="default"/>
      </items>
    </pivotField>
  </pivotFields>
  <rowFields count="1">
    <field x="3"/>
  </rowFields>
  <rowItems count="2">
    <i>
      <x/>
    </i>
    <i>
      <x v="1"/>
    </i>
  </rowItems>
  <colItems count="1">
    <i/>
  </colItems>
  <dataFields count="1">
    <dataField name="Sum of Amount" fld="10" baseField="0" baseItem="0"/>
  </dataFields>
  <chartFormats count="6">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3" count="1" selected="0">
            <x v="0"/>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6CD08A-6677-4423-B3ED-1F3BCE6513F5}"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6" firstHeaderRow="1" firstDataRow="2" firstDataCol="1"/>
  <pivotFields count="12">
    <pivotField showAll="0"/>
    <pivotField showAll="0"/>
    <pivotField showAll="0"/>
    <pivotField axis="axisRow" showAll="0">
      <items count="3">
        <item x="0"/>
        <item x="1"/>
        <item t="default"/>
      </items>
    </pivotField>
    <pivotField showAll="0"/>
    <pivotField axis="axisCol" showAll="0">
      <items count="4">
        <item x="0"/>
        <item x="1"/>
        <item x="2"/>
        <item t="default"/>
      </items>
    </pivotField>
    <pivotField numFmtId="14" showAll="0"/>
    <pivotField showAll="0">
      <items count="13">
        <item x="0"/>
        <item x="1"/>
        <item x="2"/>
        <item x="3"/>
        <item x="4"/>
        <item x="5"/>
        <item x="6"/>
        <item x="7"/>
        <item x="8"/>
        <item x="9"/>
        <item x="10"/>
        <item x="11"/>
        <item t="default"/>
      </items>
    </pivotField>
    <pivotField showAll="0">
      <items count="7">
        <item x="4"/>
        <item x="0"/>
        <item x="2"/>
        <item x="3"/>
        <item x="1"/>
        <item x="5"/>
        <item t="default"/>
      </items>
    </pivotField>
    <pivotField dataField="1" showAll="0">
      <items count="6">
        <item x="1"/>
        <item x="3"/>
        <item x="2"/>
        <item x="0"/>
        <item x="4"/>
        <item t="default"/>
      </items>
    </pivotField>
    <pivotField numFmtId="164" showAll="0"/>
    <pivotField showAll="0">
      <items count="8">
        <item x="4"/>
        <item x="3"/>
        <item x="2"/>
        <item x="5"/>
        <item x="6"/>
        <item x="1"/>
        <item x="0"/>
        <item t="default"/>
      </items>
    </pivotField>
  </pivotFields>
  <rowFields count="1">
    <field x="3"/>
  </rowFields>
  <rowItems count="2">
    <i>
      <x/>
    </i>
    <i>
      <x v="1"/>
    </i>
  </rowItems>
  <colFields count="1">
    <field x="5"/>
  </colFields>
  <colItems count="3">
    <i>
      <x/>
    </i>
    <i>
      <x v="1"/>
    </i>
    <i>
      <x v="2"/>
    </i>
  </colItems>
  <dataFields count="1">
    <dataField name="Count of Category" fld="9"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4FD02-1EE3-494F-92DA-AAEB3175BF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F14" firstHeaderRow="1" firstDataRow="2" firstDataCol="1"/>
  <pivotFields count="12">
    <pivotField showAll="0"/>
    <pivotField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axis="axisRow" showAll="0">
      <items count="3">
        <item x="0"/>
        <item x="1"/>
        <item t="default"/>
      </items>
    </pivotField>
    <pivotField showAll="0"/>
    <pivotField showAll="0"/>
    <pivotField numFmtId="14" showAll="0"/>
    <pivotField dataField="1" showAll="0">
      <items count="13">
        <item x="0"/>
        <item x="1"/>
        <item x="2"/>
        <item x="3"/>
        <item x="4"/>
        <item x="5"/>
        <item x="6"/>
        <item x="7"/>
        <item x="8"/>
        <item x="9"/>
        <item x="10"/>
        <item x="11"/>
        <item t="default"/>
      </items>
    </pivotField>
    <pivotField axis="axisRow" showAll="0">
      <items count="7">
        <item x="4"/>
        <item x="0"/>
        <item x="2"/>
        <item x="3"/>
        <item x="1"/>
        <item x="5"/>
        <item t="default"/>
      </items>
    </pivotField>
    <pivotField axis="axisCol" showAll="0">
      <items count="6">
        <item x="1"/>
        <item x="3"/>
        <item x="2"/>
        <item x="0"/>
        <item x="4"/>
        <item t="default"/>
      </items>
    </pivotField>
    <pivotField numFmtId="164" showAll="0"/>
    <pivotField showAll="0"/>
  </pivotFields>
  <rowFields count="2">
    <field x="3"/>
    <field x="8"/>
  </rowFields>
  <rowItems count="10">
    <i>
      <x/>
    </i>
    <i r="1">
      <x v="1"/>
    </i>
    <i r="1">
      <x v="4"/>
    </i>
    <i r="1">
      <x v="5"/>
    </i>
    <i>
      <x v="1"/>
    </i>
    <i r="1">
      <x/>
    </i>
    <i r="1">
      <x v="1"/>
    </i>
    <i r="1">
      <x v="2"/>
    </i>
    <i r="1">
      <x v="3"/>
    </i>
    <i r="1">
      <x v="5"/>
    </i>
  </rowItems>
  <colFields count="1">
    <field x="9"/>
  </colFields>
  <colItems count="5">
    <i>
      <x/>
    </i>
    <i>
      <x v="1"/>
    </i>
    <i>
      <x v="2"/>
    </i>
    <i>
      <x v="3"/>
    </i>
    <i>
      <x v="4"/>
    </i>
  </colItems>
  <dataFields count="1">
    <dataField name="Count of Month" fld="7" subtotal="count" baseField="0" baseItem="0"/>
  </dataFields>
  <chartFormats count="1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528EE-1A40-44BB-991C-C92FEFF6C34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B11" firstHeaderRow="1" firstDataRow="1" firstDataCol="1"/>
  <pivotFields count="12">
    <pivotField showAll="0"/>
    <pivotField showAll="0">
      <items count="4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t="default"/>
      </items>
    </pivotField>
    <pivotField showAll="0"/>
    <pivotField showAll="0"/>
    <pivotField showAll="0"/>
    <pivotField showAll="0">
      <items count="4">
        <item x="0"/>
        <item x="1"/>
        <item x="2"/>
        <item t="default"/>
      </items>
    </pivotField>
    <pivotField numFmtId="14" showAll="0"/>
    <pivotField showAll="0">
      <items count="13">
        <item x="0"/>
        <item x="1"/>
        <item x="2"/>
        <item x="3"/>
        <item x="4"/>
        <item x="5"/>
        <item x="6"/>
        <item x="7"/>
        <item x="8"/>
        <item x="9"/>
        <item x="10"/>
        <item x="11"/>
        <item t="default"/>
      </items>
    </pivotField>
    <pivotField showAll="0">
      <items count="7">
        <item x="4"/>
        <item x="0"/>
        <item x="2"/>
        <item x="3"/>
        <item x="1"/>
        <item x="5"/>
        <item t="default"/>
      </items>
    </pivotField>
    <pivotField showAll="0">
      <items count="6">
        <item x="1"/>
        <item x="3"/>
        <item x="2"/>
        <item x="0"/>
        <item x="4"/>
        <item t="default"/>
      </items>
    </pivotField>
    <pivotField dataField="1" numFmtId="164" showAll="0">
      <items count="6">
        <item x="3"/>
        <item x="0"/>
        <item x="2"/>
        <item x="1"/>
        <item x="4"/>
        <item t="default"/>
      </items>
    </pivotField>
    <pivotField axis="axisRow" showAll="0">
      <items count="8">
        <item x="4"/>
        <item x="3"/>
        <item x="2"/>
        <item x="5"/>
        <item x="6"/>
        <item x="1"/>
        <item x="0"/>
        <item t="default"/>
      </items>
    </pivotField>
  </pivotFields>
  <rowFields count="1">
    <field x="11"/>
  </rowFields>
  <rowItems count="7">
    <i>
      <x/>
    </i>
    <i>
      <x v="1"/>
    </i>
    <i>
      <x v="2"/>
    </i>
    <i>
      <x v="3"/>
    </i>
    <i>
      <x v="4"/>
    </i>
    <i>
      <x v="5"/>
    </i>
    <i>
      <x v="6"/>
    </i>
  </rowItems>
  <colItems count="1">
    <i/>
  </colItems>
  <dataFields count="1">
    <dataField name="Sum of Amount" fld="10"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1" count="1" selected="0">
            <x v="0"/>
          </reference>
        </references>
      </pivotArea>
    </chartFormat>
    <chartFormat chart="2" format="11">
      <pivotArea type="data" outline="0" fieldPosition="0">
        <references count="2">
          <reference field="4294967294" count="1" selected="0">
            <x v="0"/>
          </reference>
          <reference field="11" count="1" selected="0">
            <x v="1"/>
          </reference>
        </references>
      </pivotArea>
    </chartFormat>
    <chartFormat chart="2" format="12">
      <pivotArea type="data" outline="0" fieldPosition="0">
        <references count="2">
          <reference field="4294967294" count="1" selected="0">
            <x v="0"/>
          </reference>
          <reference field="11" count="1" selected="0">
            <x v="2"/>
          </reference>
        </references>
      </pivotArea>
    </chartFormat>
    <chartFormat chart="2" format="13">
      <pivotArea type="data" outline="0" fieldPosition="0">
        <references count="2">
          <reference field="4294967294" count="1" selected="0">
            <x v="0"/>
          </reference>
          <reference field="11" count="1" selected="0">
            <x v="3"/>
          </reference>
        </references>
      </pivotArea>
    </chartFormat>
    <chartFormat chart="2" format="14">
      <pivotArea type="data" outline="0" fieldPosition="0">
        <references count="2">
          <reference field="4294967294" count="1" selected="0">
            <x v="0"/>
          </reference>
          <reference field="11" count="1" selected="0">
            <x v="4"/>
          </reference>
        </references>
      </pivotArea>
    </chartFormat>
    <chartFormat chart="2" format="15">
      <pivotArea type="data" outline="0" fieldPosition="0">
        <references count="2">
          <reference field="4294967294" count="1" selected="0">
            <x v="0"/>
          </reference>
          <reference field="11" count="1" selected="0">
            <x v="5"/>
          </reference>
        </references>
      </pivotArea>
    </chartFormat>
    <chartFormat chart="2" format="16">
      <pivotArea type="data" outline="0" fieldPosition="0">
        <references count="2">
          <reference field="4294967294" count="1" selected="0">
            <x v="0"/>
          </reference>
          <reference field="11" count="1" selected="0">
            <x v="6"/>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0" format="6">
      <pivotArea type="data" outline="0" fieldPosition="0">
        <references count="2">
          <reference field="4294967294" count="1" selected="0">
            <x v="0"/>
          </reference>
          <reference field="11" count="1" selected="0">
            <x v="5"/>
          </reference>
        </references>
      </pivotArea>
    </chartFormat>
    <chartFormat chart="0" format="7">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FF4A82-BEED-4E83-9CC9-30C442AB5066}" sourceName="Month">
  <pivotTables>
    <pivotTable tabId="6" name="PivotTable2"/>
    <pivotTable tabId="4" name="PivotTable2"/>
    <pivotTable tabId="5" name="PivotTable1"/>
    <pivotTable tabId="3" name="PivotTable1"/>
    <pivotTable tabId="2" name="PivotTable1"/>
  </pivotTables>
  <data>
    <tabular pivotCacheId="504971063">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el" xr10:uid="{42DF1C81-83F4-4589-9AA0-8F4B33968F76}" sourceName="Chanel">
  <pivotTables>
    <pivotTable tabId="6" name="PivotTable2"/>
    <pivotTable tabId="4" name="PivotTable2"/>
    <pivotTable tabId="5" name="PivotTable1"/>
    <pivotTable tabId="3" name="PivotTable1"/>
    <pivotTable tabId="2" name="PivotTable1"/>
  </pivotTables>
  <data>
    <tabular pivotCacheId="504971063">
      <items count="6">
        <i x="4" s="1"/>
        <i x="0" s="1"/>
        <i x="2" s="1"/>
        <i x="3"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C2259B4-BC80-46BD-B39B-F0C2F36BAADC}" sourceName="Category">
  <pivotTables>
    <pivotTable tabId="6" name="PivotTable2"/>
    <pivotTable tabId="4" name="PivotTable2"/>
    <pivotTable tabId="5" name="PivotTable1"/>
    <pivotTable tabId="3" name="PivotTable1"/>
    <pivotTable tabId="2" name="PivotTable1"/>
  </pivotTables>
  <data>
    <tabular pivotCacheId="504971063">
      <items count="5">
        <i x="1" s="1"/>
        <i x="3"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757D5F45-6450-4F0D-8D44-320CC088A2DC}" cache="Slicer_Month" caption="Month" rowHeight="234950"/>
  <slicer name="Chanel" xr10:uid="{E2A5B658-38E4-446C-9E21-B163C21F7B24}" cache="Slicer_Chanel" caption="Chanel" startItem="3" rowHeight="234950"/>
  <slicer name="Category" xr10:uid="{3F9F79EB-1FA3-43AC-93D2-2CF898BFE0A0}"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83F3-4E5F-4E10-AAA4-4546102DAD19}">
  <dimension ref="A3:B15"/>
  <sheetViews>
    <sheetView workbookViewId="0">
      <selection activeCell="R13" sqref="Q13:R13"/>
    </sheetView>
  </sheetViews>
  <sheetFormatPr defaultRowHeight="14.4" x14ac:dyDescent="0.3"/>
  <cols>
    <col min="1" max="1" width="12.5546875" bestFit="1" customWidth="1"/>
    <col min="2" max="2" width="14.33203125" bestFit="1" customWidth="1"/>
    <col min="3" max="3" width="14.44140625" bestFit="1" customWidth="1"/>
    <col min="4" max="414" width="6" bestFit="1" customWidth="1"/>
  </cols>
  <sheetData>
    <row r="3" spans="1:2" x14ac:dyDescent="0.3">
      <c r="A3" s="7" t="s">
        <v>34</v>
      </c>
      <c r="B3" t="s">
        <v>33</v>
      </c>
    </row>
    <row r="4" spans="1:2" x14ac:dyDescent="0.3">
      <c r="A4" s="8" t="s">
        <v>35</v>
      </c>
      <c r="B4">
        <v>887408</v>
      </c>
    </row>
    <row r="5" spans="1:2" x14ac:dyDescent="0.3">
      <c r="A5" s="8" t="s">
        <v>36</v>
      </c>
      <c r="B5">
        <v>312802</v>
      </c>
    </row>
    <row r="6" spans="1:2" x14ac:dyDescent="0.3">
      <c r="A6" s="8" t="s">
        <v>37</v>
      </c>
      <c r="B6">
        <v>347231</v>
      </c>
    </row>
    <row r="7" spans="1:2" x14ac:dyDescent="0.3">
      <c r="A7" s="8" t="s">
        <v>38</v>
      </c>
      <c r="B7">
        <v>336945</v>
      </c>
    </row>
    <row r="8" spans="1:2" x14ac:dyDescent="0.3">
      <c r="A8" s="8" t="s">
        <v>39</v>
      </c>
      <c r="B8">
        <v>349122</v>
      </c>
    </row>
    <row r="9" spans="1:2" x14ac:dyDescent="0.3">
      <c r="A9" s="8" t="s">
        <v>40</v>
      </c>
      <c r="B9">
        <v>338775</v>
      </c>
    </row>
    <row r="10" spans="1:2" x14ac:dyDescent="0.3">
      <c r="A10" s="8" t="s">
        <v>41</v>
      </c>
      <c r="B10">
        <v>351013</v>
      </c>
    </row>
    <row r="11" spans="1:2" x14ac:dyDescent="0.3">
      <c r="A11" s="8" t="s">
        <v>42</v>
      </c>
      <c r="B11">
        <v>351974</v>
      </c>
    </row>
    <row r="12" spans="1:2" x14ac:dyDescent="0.3">
      <c r="A12" s="8" t="s">
        <v>43</v>
      </c>
      <c r="B12">
        <v>341535</v>
      </c>
    </row>
    <row r="13" spans="1:2" x14ac:dyDescent="0.3">
      <c r="A13" s="8" t="s">
        <v>44</v>
      </c>
      <c r="B13">
        <v>353865</v>
      </c>
    </row>
    <row r="14" spans="1:2" x14ac:dyDescent="0.3">
      <c r="A14" s="8" t="s">
        <v>45</v>
      </c>
      <c r="B14">
        <v>343365</v>
      </c>
    </row>
    <row r="15" spans="1:2" x14ac:dyDescent="0.3">
      <c r="A15" s="8" t="s">
        <v>46</v>
      </c>
      <c r="B15">
        <v>355756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F252-D20C-44F0-9747-3F4A72030E09}">
  <dimension ref="A3:B5"/>
  <sheetViews>
    <sheetView workbookViewId="0">
      <selection activeCell="E25" sqref="E25"/>
    </sheetView>
  </sheetViews>
  <sheetFormatPr defaultRowHeight="14.4" x14ac:dyDescent="0.3"/>
  <cols>
    <col min="1" max="1" width="12.5546875" bestFit="1" customWidth="1"/>
    <col min="2" max="2" width="14.44140625" bestFit="1" customWidth="1"/>
  </cols>
  <sheetData>
    <row r="3" spans="1:2" x14ac:dyDescent="0.3">
      <c r="A3" s="7" t="s">
        <v>34</v>
      </c>
      <c r="B3" t="s">
        <v>47</v>
      </c>
    </row>
    <row r="4" spans="1:2" x14ac:dyDescent="0.3">
      <c r="A4" s="8" t="s">
        <v>9</v>
      </c>
      <c r="B4">
        <v>72884</v>
      </c>
    </row>
    <row r="5" spans="1:2" x14ac:dyDescent="0.3">
      <c r="A5" s="8" t="s">
        <v>10</v>
      </c>
      <c r="B5">
        <v>118003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88701-DF68-4A0B-A41A-8322A2B6BAF4}">
  <dimension ref="A3:D6"/>
  <sheetViews>
    <sheetView workbookViewId="0">
      <selection activeCell="S8" sqref="S8"/>
    </sheetView>
  </sheetViews>
  <sheetFormatPr defaultRowHeight="14.4" x14ac:dyDescent="0.3"/>
  <cols>
    <col min="1" max="1" width="16.44140625" bestFit="1" customWidth="1"/>
    <col min="2" max="2" width="15.5546875" bestFit="1" customWidth="1"/>
    <col min="3" max="3" width="6.33203125" bestFit="1" customWidth="1"/>
    <col min="4" max="4" width="8.77734375" bestFit="1" customWidth="1"/>
    <col min="5" max="5" width="6.44140625" bestFit="1" customWidth="1"/>
    <col min="6" max="6" width="7.21875" bestFit="1" customWidth="1"/>
    <col min="7" max="7" width="6.5546875" bestFit="1" customWidth="1"/>
    <col min="8" max="8" width="10.77734375" bestFit="1" customWidth="1"/>
  </cols>
  <sheetData>
    <row r="3" spans="1:4" x14ac:dyDescent="0.3">
      <c r="A3" s="7" t="s">
        <v>48</v>
      </c>
      <c r="B3" s="7" t="s">
        <v>49</v>
      </c>
    </row>
    <row r="4" spans="1:4" x14ac:dyDescent="0.3">
      <c r="A4" s="7" t="s">
        <v>34</v>
      </c>
      <c r="B4" t="s">
        <v>50</v>
      </c>
      <c r="C4" t="s">
        <v>51</v>
      </c>
      <c r="D4" t="s">
        <v>52</v>
      </c>
    </row>
    <row r="5" spans="1:4" x14ac:dyDescent="0.3">
      <c r="A5" s="8" t="s">
        <v>9</v>
      </c>
      <c r="B5">
        <v>113</v>
      </c>
      <c r="C5">
        <v>41</v>
      </c>
      <c r="D5">
        <v>12</v>
      </c>
    </row>
    <row r="6" spans="1:4" x14ac:dyDescent="0.3">
      <c r="A6" s="8" t="s">
        <v>10</v>
      </c>
      <c r="B6">
        <v>168</v>
      </c>
      <c r="C6">
        <v>55</v>
      </c>
      <c r="D6">
        <v>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E524-469F-40BF-B860-D2D034083A63}">
  <dimension ref="A3:F14"/>
  <sheetViews>
    <sheetView workbookViewId="0">
      <selection activeCell="B20" sqref="B20"/>
    </sheetView>
  </sheetViews>
  <sheetFormatPr defaultRowHeight="14.4" x14ac:dyDescent="0.3"/>
  <cols>
    <col min="1" max="1" width="14.6640625" bestFit="1" customWidth="1"/>
    <col min="2" max="2" width="15.5546875" bestFit="1" customWidth="1"/>
    <col min="3" max="3" width="5" bestFit="1" customWidth="1"/>
    <col min="4" max="4" width="4.109375" bestFit="1" customWidth="1"/>
    <col min="5" max="5" width="4.88671875" bestFit="1" customWidth="1"/>
    <col min="6" max="6" width="8" bestFit="1" customWidth="1"/>
    <col min="7" max="11" width="14.6640625" bestFit="1" customWidth="1"/>
    <col min="12" max="12" width="4.44140625" bestFit="1" customWidth="1"/>
    <col min="13" max="13" width="4.109375" bestFit="1" customWidth="1"/>
    <col min="14" max="14" width="10.77734375" bestFit="1" customWidth="1"/>
    <col min="15" max="76" width="15.5546875" bestFit="1" customWidth="1"/>
    <col min="77" max="77" width="9.109375" bestFit="1" customWidth="1"/>
    <col min="78" max="170" width="9.88671875" bestFit="1" customWidth="1"/>
    <col min="171" max="171" width="12.5546875" bestFit="1" customWidth="1"/>
    <col min="172" max="247" width="9.109375" bestFit="1" customWidth="1"/>
    <col min="248" max="248" width="11.77734375" bestFit="1" customWidth="1"/>
    <col min="249" max="324" width="8.44140625" bestFit="1" customWidth="1"/>
    <col min="325" max="325" width="11.109375" bestFit="1" customWidth="1"/>
    <col min="326" max="401" width="9.21875" bestFit="1" customWidth="1"/>
    <col min="402" max="402" width="11.88671875" bestFit="1" customWidth="1"/>
    <col min="403" max="418" width="8.5546875" bestFit="1" customWidth="1"/>
    <col min="419" max="419" width="11.21875" bestFit="1" customWidth="1"/>
    <col min="420" max="420" width="10.77734375" bestFit="1" customWidth="1"/>
  </cols>
  <sheetData>
    <row r="3" spans="1:6" x14ac:dyDescent="0.3">
      <c r="A3" s="7" t="s">
        <v>53</v>
      </c>
      <c r="B3" s="7" t="s">
        <v>49</v>
      </c>
    </row>
    <row r="4" spans="1:6" x14ac:dyDescent="0.3">
      <c r="A4" s="7" t="s">
        <v>34</v>
      </c>
      <c r="B4" t="s">
        <v>18</v>
      </c>
      <c r="C4" t="s">
        <v>20</v>
      </c>
      <c r="D4" t="s">
        <v>19</v>
      </c>
      <c r="E4" t="s">
        <v>17</v>
      </c>
      <c r="F4" t="s">
        <v>21</v>
      </c>
    </row>
    <row r="5" spans="1:6" x14ac:dyDescent="0.3">
      <c r="A5" s="8" t="s">
        <v>9</v>
      </c>
      <c r="B5">
        <v>66</v>
      </c>
      <c r="C5">
        <v>11</v>
      </c>
      <c r="D5">
        <v>12</v>
      </c>
      <c r="E5">
        <v>77</v>
      </c>
    </row>
    <row r="6" spans="1:6" x14ac:dyDescent="0.3">
      <c r="A6" s="9" t="s">
        <v>11</v>
      </c>
      <c r="C6">
        <v>6</v>
      </c>
      <c r="D6">
        <v>6</v>
      </c>
      <c r="E6">
        <v>71</v>
      </c>
    </row>
    <row r="7" spans="1:6" x14ac:dyDescent="0.3">
      <c r="A7" s="9" t="s">
        <v>12</v>
      </c>
      <c r="B7">
        <v>66</v>
      </c>
      <c r="C7">
        <v>3</v>
      </c>
      <c r="D7">
        <v>3</v>
      </c>
      <c r="E7">
        <v>4</v>
      </c>
    </row>
    <row r="8" spans="1:6" x14ac:dyDescent="0.3">
      <c r="A8" s="9" t="s">
        <v>16</v>
      </c>
      <c r="C8">
        <v>2</v>
      </c>
      <c r="D8">
        <v>3</v>
      </c>
      <c r="E8">
        <v>2</v>
      </c>
    </row>
    <row r="9" spans="1:6" x14ac:dyDescent="0.3">
      <c r="A9" s="8" t="s">
        <v>10</v>
      </c>
      <c r="C9">
        <v>83</v>
      </c>
      <c r="D9">
        <v>82</v>
      </c>
      <c r="E9">
        <v>17</v>
      </c>
      <c r="F9">
        <v>65</v>
      </c>
    </row>
    <row r="10" spans="1:6" x14ac:dyDescent="0.3">
      <c r="A10" s="9" t="s">
        <v>15</v>
      </c>
      <c r="C10">
        <v>4</v>
      </c>
      <c r="D10">
        <v>3</v>
      </c>
      <c r="E10">
        <v>4</v>
      </c>
      <c r="F10">
        <v>65</v>
      </c>
    </row>
    <row r="11" spans="1:6" x14ac:dyDescent="0.3">
      <c r="A11" s="9" t="s">
        <v>11</v>
      </c>
      <c r="C11">
        <v>3</v>
      </c>
      <c r="D11">
        <v>3</v>
      </c>
      <c r="E11">
        <v>4</v>
      </c>
    </row>
    <row r="12" spans="1:6" x14ac:dyDescent="0.3">
      <c r="A12" s="9" t="s">
        <v>13</v>
      </c>
      <c r="C12">
        <v>4</v>
      </c>
      <c r="D12">
        <v>69</v>
      </c>
      <c r="E12">
        <v>3</v>
      </c>
    </row>
    <row r="13" spans="1:6" x14ac:dyDescent="0.3">
      <c r="A13" s="9" t="s">
        <v>14</v>
      </c>
      <c r="C13">
        <v>69</v>
      </c>
      <c r="D13">
        <v>4</v>
      </c>
      <c r="E13">
        <v>3</v>
      </c>
    </row>
    <row r="14" spans="1:6" x14ac:dyDescent="0.3">
      <c r="A14" s="9" t="s">
        <v>16</v>
      </c>
      <c r="C14">
        <v>3</v>
      </c>
      <c r="D14">
        <v>3</v>
      </c>
      <c r="E14">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D49C7-A94E-47A3-AC3B-F7AD1F762FD5}">
  <dimension ref="A4:B11"/>
  <sheetViews>
    <sheetView workbookViewId="0">
      <selection activeCell="S7" sqref="S7"/>
    </sheetView>
  </sheetViews>
  <sheetFormatPr defaultRowHeight="14.4" x14ac:dyDescent="0.3"/>
  <cols>
    <col min="1" max="1" width="14.109375" bestFit="1" customWidth="1"/>
    <col min="2" max="2" width="14.44140625" bestFit="1" customWidth="1"/>
    <col min="3" max="13" width="5" bestFit="1" customWidth="1"/>
    <col min="14" max="14" width="9.88671875" bestFit="1" customWidth="1"/>
    <col min="15" max="15" width="12.109375" bestFit="1" customWidth="1"/>
    <col min="16" max="16" width="10.88671875" bestFit="1" customWidth="1"/>
    <col min="17" max="17" width="8.6640625" bestFit="1" customWidth="1"/>
    <col min="18" max="18" width="6.44140625" bestFit="1" customWidth="1"/>
    <col min="19" max="19" width="9.5546875" bestFit="1" customWidth="1"/>
    <col min="20" max="20" width="14.88671875" bestFit="1" customWidth="1"/>
    <col min="21" max="21" width="7" bestFit="1" customWidth="1"/>
    <col min="22" max="22" width="9.88671875" bestFit="1" customWidth="1"/>
    <col min="23" max="23" width="12.109375" bestFit="1" customWidth="1"/>
    <col min="24" max="24" width="10.88671875" bestFit="1" customWidth="1"/>
    <col min="25" max="25" width="9.109375" bestFit="1" customWidth="1"/>
    <col min="26" max="26" width="6.21875" bestFit="1" customWidth="1"/>
    <col min="27" max="27" width="9.5546875" bestFit="1" customWidth="1"/>
    <col min="28" max="28" width="14.88671875" bestFit="1" customWidth="1"/>
    <col min="29" max="29" width="7" bestFit="1" customWidth="1"/>
    <col min="30" max="30" width="9.88671875" bestFit="1" customWidth="1"/>
    <col min="31" max="31" width="12.109375" bestFit="1" customWidth="1"/>
    <col min="32" max="32" width="10.88671875" bestFit="1" customWidth="1"/>
    <col min="33" max="33" width="8.6640625" bestFit="1" customWidth="1"/>
    <col min="34" max="34" width="6.77734375" bestFit="1" customWidth="1"/>
    <col min="35" max="35" width="9.5546875" bestFit="1" customWidth="1"/>
    <col min="36" max="36" width="14.88671875" bestFit="1" customWidth="1"/>
    <col min="37" max="37" width="7" bestFit="1" customWidth="1"/>
    <col min="38" max="38" width="9.88671875" bestFit="1" customWidth="1"/>
    <col min="39" max="39" width="12.109375" bestFit="1" customWidth="1"/>
    <col min="40" max="40" width="10.88671875" bestFit="1" customWidth="1"/>
    <col min="41" max="41" width="9.44140625" bestFit="1" customWidth="1"/>
    <col min="42" max="42" width="6.21875" bestFit="1" customWidth="1"/>
    <col min="43" max="43" width="9.5546875" bestFit="1" customWidth="1"/>
    <col min="44" max="44" width="14.88671875" bestFit="1" customWidth="1"/>
    <col min="45" max="45" width="7" bestFit="1" customWidth="1"/>
    <col min="46" max="46" width="9.88671875" bestFit="1" customWidth="1"/>
    <col min="47" max="47" width="12.109375" bestFit="1" customWidth="1"/>
    <col min="48" max="48" width="10.88671875" bestFit="1" customWidth="1"/>
    <col min="49" max="49" width="8.5546875" bestFit="1" customWidth="1"/>
    <col min="50" max="50" width="6.21875" bestFit="1" customWidth="1"/>
    <col min="51" max="51" width="9.5546875" bestFit="1" customWidth="1"/>
    <col min="52" max="52" width="14.88671875" bestFit="1" customWidth="1"/>
    <col min="53" max="53" width="7" bestFit="1" customWidth="1"/>
    <col min="54" max="54" width="9.88671875" bestFit="1" customWidth="1"/>
    <col min="55" max="55" width="12.109375" bestFit="1" customWidth="1"/>
    <col min="56" max="56" width="10.88671875" bestFit="1" customWidth="1"/>
    <col min="57" max="57" width="7.88671875" bestFit="1" customWidth="1"/>
    <col min="58" max="58" width="6.33203125" bestFit="1" customWidth="1"/>
    <col min="59" max="59" width="9.5546875" bestFit="1" customWidth="1"/>
    <col min="60" max="60" width="14.88671875" bestFit="1" customWidth="1"/>
    <col min="61" max="61" width="7" bestFit="1" customWidth="1"/>
    <col min="62" max="62" width="9.88671875" bestFit="1" customWidth="1"/>
    <col min="63" max="63" width="12.109375" bestFit="1" customWidth="1"/>
    <col min="64" max="64" width="10.88671875" bestFit="1" customWidth="1"/>
    <col min="65" max="65" width="9" bestFit="1" customWidth="1"/>
    <col min="66" max="66" width="6.21875" bestFit="1" customWidth="1"/>
    <col min="67" max="67" width="9.5546875" bestFit="1" customWidth="1"/>
    <col min="68" max="68" width="14.88671875" bestFit="1" customWidth="1"/>
    <col min="69" max="69" width="7" bestFit="1" customWidth="1"/>
    <col min="70" max="70" width="9.88671875" bestFit="1" customWidth="1"/>
    <col min="71" max="71" width="12.109375" bestFit="1" customWidth="1"/>
    <col min="72" max="72" width="10.88671875" bestFit="1" customWidth="1"/>
    <col min="73" max="73" width="8.77734375" bestFit="1" customWidth="1"/>
    <col min="74" max="74" width="6.21875" bestFit="1" customWidth="1"/>
    <col min="75" max="75" width="9.5546875" bestFit="1" customWidth="1"/>
    <col min="76" max="76" width="14.88671875" bestFit="1" customWidth="1"/>
    <col min="77" max="77" width="7" bestFit="1" customWidth="1"/>
    <col min="78" max="78" width="9.88671875" bestFit="1" customWidth="1"/>
    <col min="79" max="79" width="12.109375" bestFit="1" customWidth="1"/>
    <col min="80" max="80" width="10.88671875" bestFit="1" customWidth="1"/>
    <col min="81" max="81" width="8.5546875" bestFit="1" customWidth="1"/>
    <col min="82" max="82" width="6.44140625" bestFit="1" customWidth="1"/>
    <col min="83" max="83" width="9.5546875" bestFit="1" customWidth="1"/>
    <col min="84" max="84" width="14.88671875" bestFit="1" customWidth="1"/>
    <col min="85" max="85" width="7" bestFit="1" customWidth="1"/>
    <col min="86" max="86" width="9.88671875" bestFit="1" customWidth="1"/>
    <col min="87" max="87" width="12.109375" bestFit="1" customWidth="1"/>
    <col min="88" max="88" width="10.88671875" bestFit="1" customWidth="1"/>
    <col min="89" max="89" width="9.109375" bestFit="1" customWidth="1"/>
    <col min="90" max="90" width="6.21875" bestFit="1" customWidth="1"/>
    <col min="91" max="91" width="9.5546875" bestFit="1" customWidth="1"/>
    <col min="92" max="92" width="14.88671875" bestFit="1" customWidth="1"/>
    <col min="93" max="93" width="7" bestFit="1" customWidth="1"/>
    <col min="94" max="94" width="9.88671875" bestFit="1" customWidth="1"/>
    <col min="95" max="95" width="12.109375" bestFit="1" customWidth="1"/>
    <col min="96" max="96" width="10.88671875" bestFit="1" customWidth="1"/>
    <col min="97" max="97" width="8.77734375" bestFit="1" customWidth="1"/>
    <col min="98" max="120" width="6" bestFit="1" customWidth="1"/>
    <col min="121" max="121" width="14.33203125" bestFit="1" customWidth="1"/>
    <col min="122" max="122" width="16.88671875" bestFit="1" customWidth="1"/>
    <col min="123" max="180" width="6" bestFit="1" customWidth="1"/>
    <col min="181" max="181" width="19.6640625" bestFit="1" customWidth="1"/>
    <col min="182" max="182" width="9" bestFit="1" customWidth="1"/>
    <col min="183" max="240" width="6" bestFit="1" customWidth="1"/>
    <col min="241" max="241" width="11.6640625" bestFit="1" customWidth="1"/>
    <col min="242" max="242" width="11.88671875" bestFit="1" customWidth="1"/>
    <col min="243" max="300" width="6" bestFit="1" customWidth="1"/>
    <col min="301" max="301" width="14.6640625" bestFit="1" customWidth="1"/>
    <col min="302" max="302" width="14.109375" bestFit="1" customWidth="1"/>
    <col min="303" max="360" width="6" bestFit="1" customWidth="1"/>
    <col min="361" max="361" width="16.88671875" bestFit="1" customWidth="1"/>
    <col min="362" max="362" width="12.88671875" bestFit="1" customWidth="1"/>
    <col min="363" max="420" width="6" bestFit="1" customWidth="1"/>
    <col min="421" max="421" width="15.6640625" bestFit="1" customWidth="1"/>
    <col min="422" max="422" width="10.77734375" bestFit="1" customWidth="1"/>
  </cols>
  <sheetData>
    <row r="4" spans="1:2" x14ac:dyDescent="0.3">
      <c r="A4" s="7" t="s">
        <v>34</v>
      </c>
      <c r="B4" t="s">
        <v>47</v>
      </c>
    </row>
    <row r="5" spans="1:2" x14ac:dyDescent="0.3">
      <c r="A5" s="8" t="s">
        <v>28</v>
      </c>
      <c r="B5">
        <v>27541</v>
      </c>
    </row>
    <row r="6" spans="1:2" x14ac:dyDescent="0.3">
      <c r="A6" s="8" t="s">
        <v>27</v>
      </c>
      <c r="B6">
        <v>27091</v>
      </c>
    </row>
    <row r="7" spans="1:2" x14ac:dyDescent="0.3">
      <c r="A7" s="8" t="s">
        <v>26</v>
      </c>
      <c r="B7">
        <v>27491</v>
      </c>
    </row>
    <row r="8" spans="1:2" x14ac:dyDescent="0.3">
      <c r="A8" s="8" t="s">
        <v>29</v>
      </c>
      <c r="B8">
        <v>27191</v>
      </c>
    </row>
    <row r="9" spans="1:2" x14ac:dyDescent="0.3">
      <c r="A9" s="8" t="s">
        <v>30</v>
      </c>
      <c r="B9">
        <v>27191</v>
      </c>
    </row>
    <row r="10" spans="1:2" x14ac:dyDescent="0.3">
      <c r="A10" s="8" t="s">
        <v>25</v>
      </c>
      <c r="B10">
        <v>27191</v>
      </c>
    </row>
    <row r="11" spans="1:2" x14ac:dyDescent="0.3">
      <c r="A11" s="8" t="s">
        <v>24</v>
      </c>
      <c r="B11">
        <v>27191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8A21-AFAC-45B3-A703-CF3A6886D241}">
  <dimension ref="A1:L414"/>
  <sheetViews>
    <sheetView topLeftCell="A394" workbookViewId="0">
      <selection activeCell="N4" sqref="N4"/>
    </sheetView>
  </sheetViews>
  <sheetFormatPr defaultRowHeight="14.4" x14ac:dyDescent="0.3"/>
  <cols>
    <col min="1" max="2" width="8.88671875" style="1"/>
    <col min="3" max="3" width="10.77734375" style="1" bestFit="1" customWidth="1"/>
    <col min="4" max="6" width="8.88671875" style="1"/>
    <col min="7" max="7" width="10.33203125" style="1" bestFit="1" customWidth="1"/>
    <col min="8" max="8" width="10.33203125" style="1" customWidth="1"/>
    <col min="9" max="10" width="8.88671875" style="1"/>
    <col min="11" max="11" width="8.88671875" style="2"/>
    <col min="12" max="12" width="14.109375" style="1" bestFit="1" customWidth="1"/>
    <col min="13" max="16384" width="8.88671875" style="1"/>
  </cols>
  <sheetData>
    <row r="1" spans="1:12" x14ac:dyDescent="0.3">
      <c r="A1" s="3" t="s">
        <v>0</v>
      </c>
      <c r="B1" s="3" t="s">
        <v>1</v>
      </c>
      <c r="C1" s="3" t="s">
        <v>2</v>
      </c>
      <c r="D1" s="3" t="s">
        <v>3</v>
      </c>
      <c r="E1" s="3" t="s">
        <v>4</v>
      </c>
      <c r="F1" s="4" t="s">
        <v>31</v>
      </c>
      <c r="G1" s="3" t="s">
        <v>5</v>
      </c>
      <c r="H1" s="4" t="s">
        <v>32</v>
      </c>
      <c r="I1" s="3" t="s">
        <v>6</v>
      </c>
      <c r="J1" s="3" t="s">
        <v>7</v>
      </c>
      <c r="K1" s="5" t="s">
        <v>8</v>
      </c>
      <c r="L1" s="3" t="s">
        <v>23</v>
      </c>
    </row>
    <row r="2" spans="1:12" x14ac:dyDescent="0.3">
      <c r="A2" s="3">
        <v>1</v>
      </c>
      <c r="B2" s="3">
        <v>11101</v>
      </c>
      <c r="C2" s="3">
        <v>8781</v>
      </c>
      <c r="D2" s="3" t="s">
        <v>9</v>
      </c>
      <c r="E2" s="3">
        <v>21</v>
      </c>
      <c r="F2" s="3" t="str">
        <f>IF(E2&gt;=50, "Senior",IF(E2&gt;=21,"Adult","Teenager"))</f>
        <v>Adult</v>
      </c>
      <c r="G2" s="6">
        <v>44927</v>
      </c>
      <c r="H2" s="6" t="str">
        <f>TEXT(G2,"mmm")</f>
        <v>Jan</v>
      </c>
      <c r="I2" s="3" t="s">
        <v>11</v>
      </c>
      <c r="J2" s="3" t="s">
        <v>17</v>
      </c>
      <c r="K2" s="5">
        <v>399</v>
      </c>
      <c r="L2" s="3" t="s">
        <v>24</v>
      </c>
    </row>
    <row r="3" spans="1:12" x14ac:dyDescent="0.3">
      <c r="A3" s="3">
        <v>2</v>
      </c>
      <c r="B3" s="3">
        <v>11102</v>
      </c>
      <c r="C3" s="3">
        <v>9254</v>
      </c>
      <c r="D3" s="3" t="s">
        <v>9</v>
      </c>
      <c r="E3" s="3">
        <v>35</v>
      </c>
      <c r="F3" s="3" t="str">
        <f t="shared" ref="F3:F66" si="0">IF(E3&gt;=50, "Senior",IF(E3&gt;=21,"Adult","Teenager"))</f>
        <v>Adult</v>
      </c>
      <c r="G3" s="6">
        <v>44927</v>
      </c>
      <c r="H3" s="6" t="str">
        <f t="shared" ref="H3:H66" si="1">TEXT(G3,"mmm")</f>
        <v>Jan</v>
      </c>
      <c r="I3" s="3" t="s">
        <v>12</v>
      </c>
      <c r="J3" s="3" t="s">
        <v>18</v>
      </c>
      <c r="K3" s="5">
        <v>499</v>
      </c>
      <c r="L3" s="3" t="s">
        <v>25</v>
      </c>
    </row>
    <row r="4" spans="1:12" x14ac:dyDescent="0.3">
      <c r="A4" s="3">
        <v>3</v>
      </c>
      <c r="B4" s="3">
        <v>11103</v>
      </c>
      <c r="C4" s="3">
        <v>9727</v>
      </c>
      <c r="D4" s="3" t="s">
        <v>10</v>
      </c>
      <c r="E4" s="3">
        <v>47</v>
      </c>
      <c r="F4" s="3" t="str">
        <f t="shared" si="0"/>
        <v>Adult</v>
      </c>
      <c r="G4" s="6">
        <v>44927</v>
      </c>
      <c r="H4" s="6" t="str">
        <f t="shared" si="1"/>
        <v>Jan</v>
      </c>
      <c r="I4" s="3" t="s">
        <v>13</v>
      </c>
      <c r="J4" s="3" t="s">
        <v>19</v>
      </c>
      <c r="K4" s="5">
        <v>449</v>
      </c>
      <c r="L4" s="3" t="s">
        <v>26</v>
      </c>
    </row>
    <row r="5" spans="1:12" x14ac:dyDescent="0.3">
      <c r="A5" s="3">
        <v>4</v>
      </c>
      <c r="B5" s="3">
        <v>11104</v>
      </c>
      <c r="C5" s="3">
        <v>10200</v>
      </c>
      <c r="D5" s="3" t="s">
        <v>10</v>
      </c>
      <c r="E5" s="3">
        <v>66</v>
      </c>
      <c r="F5" s="3" t="str">
        <f t="shared" si="0"/>
        <v>Senior</v>
      </c>
      <c r="G5" s="6">
        <v>44927</v>
      </c>
      <c r="H5" s="6" t="str">
        <f t="shared" si="1"/>
        <v>Jan</v>
      </c>
      <c r="I5" s="3" t="s">
        <v>14</v>
      </c>
      <c r="J5" s="3" t="s">
        <v>20</v>
      </c>
      <c r="K5" s="5">
        <v>349</v>
      </c>
      <c r="L5" s="3" t="s">
        <v>27</v>
      </c>
    </row>
    <row r="6" spans="1:12" x14ac:dyDescent="0.3">
      <c r="A6" s="3">
        <v>5</v>
      </c>
      <c r="B6" s="3">
        <v>11105</v>
      </c>
      <c r="C6" s="3">
        <v>10673</v>
      </c>
      <c r="D6" s="3" t="s">
        <v>10</v>
      </c>
      <c r="E6" s="3">
        <v>43</v>
      </c>
      <c r="F6" s="3" t="str">
        <f t="shared" si="0"/>
        <v>Adult</v>
      </c>
      <c r="G6" s="6">
        <v>44927</v>
      </c>
      <c r="H6" s="6" t="str">
        <f t="shared" si="1"/>
        <v>Jan</v>
      </c>
      <c r="I6" s="3" t="s">
        <v>15</v>
      </c>
      <c r="J6" s="3" t="s">
        <v>21</v>
      </c>
      <c r="K6" s="5">
        <v>699</v>
      </c>
      <c r="L6" s="3" t="s">
        <v>28</v>
      </c>
    </row>
    <row r="7" spans="1:12" x14ac:dyDescent="0.3">
      <c r="A7" s="3">
        <v>6</v>
      </c>
      <c r="B7" s="3">
        <v>11106</v>
      </c>
      <c r="C7" s="3">
        <v>11146</v>
      </c>
      <c r="D7" s="3" t="s">
        <v>9</v>
      </c>
      <c r="E7" s="3">
        <v>53</v>
      </c>
      <c r="F7" s="3" t="str">
        <f t="shared" si="0"/>
        <v>Senior</v>
      </c>
      <c r="G7" s="6">
        <v>44927</v>
      </c>
      <c r="H7" s="6" t="str">
        <f t="shared" si="1"/>
        <v>Jan</v>
      </c>
      <c r="I7" s="3" t="s">
        <v>11</v>
      </c>
      <c r="J7" s="3" t="s">
        <v>17</v>
      </c>
      <c r="K7" s="5">
        <v>399</v>
      </c>
      <c r="L7" s="3" t="s">
        <v>29</v>
      </c>
    </row>
    <row r="8" spans="1:12" x14ac:dyDescent="0.3">
      <c r="A8" s="3">
        <v>7</v>
      </c>
      <c r="B8" s="3">
        <v>11107</v>
      </c>
      <c r="C8" s="3">
        <v>11619</v>
      </c>
      <c r="D8" s="3" t="s">
        <v>9</v>
      </c>
      <c r="E8" s="3">
        <v>3</v>
      </c>
      <c r="F8" s="3" t="str">
        <f t="shared" si="0"/>
        <v>Teenager</v>
      </c>
      <c r="G8" s="6">
        <v>44927</v>
      </c>
      <c r="H8" s="6" t="str">
        <f t="shared" si="1"/>
        <v>Jan</v>
      </c>
      <c r="I8" s="3" t="s">
        <v>12</v>
      </c>
      <c r="J8" s="3" t="s">
        <v>18</v>
      </c>
      <c r="K8" s="5">
        <v>499</v>
      </c>
      <c r="L8" s="3" t="s">
        <v>30</v>
      </c>
    </row>
    <row r="9" spans="1:12" x14ac:dyDescent="0.3">
      <c r="A9" s="3">
        <v>8</v>
      </c>
      <c r="B9" s="3">
        <v>11108</v>
      </c>
      <c r="C9" s="3">
        <v>12092</v>
      </c>
      <c r="D9" s="3" t="s">
        <v>10</v>
      </c>
      <c r="E9" s="3">
        <v>24</v>
      </c>
      <c r="F9" s="3" t="str">
        <f t="shared" si="0"/>
        <v>Adult</v>
      </c>
      <c r="G9" s="6">
        <v>44927</v>
      </c>
      <c r="H9" s="6" t="str">
        <f t="shared" si="1"/>
        <v>Jan</v>
      </c>
      <c r="I9" s="3" t="s">
        <v>13</v>
      </c>
      <c r="J9" s="3" t="s">
        <v>19</v>
      </c>
      <c r="K9" s="5">
        <v>449</v>
      </c>
      <c r="L9" s="3" t="s">
        <v>24</v>
      </c>
    </row>
    <row r="10" spans="1:12" x14ac:dyDescent="0.3">
      <c r="A10" s="3">
        <v>9</v>
      </c>
      <c r="B10" s="3">
        <v>11109</v>
      </c>
      <c r="C10" s="3">
        <v>12565</v>
      </c>
      <c r="D10" s="3" t="s">
        <v>10</v>
      </c>
      <c r="E10" s="3">
        <v>43</v>
      </c>
      <c r="F10" s="3" t="str">
        <f t="shared" si="0"/>
        <v>Adult</v>
      </c>
      <c r="G10" s="6">
        <v>44927</v>
      </c>
      <c r="H10" s="6" t="str">
        <f t="shared" si="1"/>
        <v>Jan</v>
      </c>
      <c r="I10" s="3" t="s">
        <v>14</v>
      </c>
      <c r="J10" s="3" t="s">
        <v>20</v>
      </c>
      <c r="K10" s="5">
        <v>349</v>
      </c>
      <c r="L10" s="3" t="s">
        <v>25</v>
      </c>
    </row>
    <row r="11" spans="1:12" x14ac:dyDescent="0.3">
      <c r="A11" s="3">
        <v>10</v>
      </c>
      <c r="B11" s="3">
        <v>11110</v>
      </c>
      <c r="C11" s="3">
        <v>13038</v>
      </c>
      <c r="D11" s="3" t="s">
        <v>10</v>
      </c>
      <c r="E11" s="3">
        <v>34</v>
      </c>
      <c r="F11" s="3" t="str">
        <f t="shared" si="0"/>
        <v>Adult</v>
      </c>
      <c r="G11" s="6">
        <v>44927</v>
      </c>
      <c r="H11" s="6" t="str">
        <f t="shared" si="1"/>
        <v>Jan</v>
      </c>
      <c r="I11" s="3" t="s">
        <v>15</v>
      </c>
      <c r="J11" s="3" t="s">
        <v>21</v>
      </c>
      <c r="K11" s="5">
        <v>699</v>
      </c>
      <c r="L11" s="3" t="s">
        <v>26</v>
      </c>
    </row>
    <row r="12" spans="1:12" x14ac:dyDescent="0.3">
      <c r="A12" s="3">
        <v>11</v>
      </c>
      <c r="B12" s="3">
        <v>11111</v>
      </c>
      <c r="C12" s="3">
        <v>13511</v>
      </c>
      <c r="D12" s="3" t="s">
        <v>9</v>
      </c>
      <c r="E12" s="3">
        <v>2</v>
      </c>
      <c r="F12" s="3" t="str">
        <f t="shared" si="0"/>
        <v>Teenager</v>
      </c>
      <c r="G12" s="6">
        <v>44927</v>
      </c>
      <c r="H12" s="6" t="str">
        <f t="shared" si="1"/>
        <v>Jan</v>
      </c>
      <c r="I12" s="3" t="s">
        <v>11</v>
      </c>
      <c r="J12" s="3" t="s">
        <v>17</v>
      </c>
      <c r="K12" s="5">
        <v>399</v>
      </c>
      <c r="L12" s="3" t="s">
        <v>27</v>
      </c>
    </row>
    <row r="13" spans="1:12" x14ac:dyDescent="0.3">
      <c r="A13" s="3">
        <v>12</v>
      </c>
      <c r="B13" s="3">
        <v>11112</v>
      </c>
      <c r="C13" s="3">
        <v>13984</v>
      </c>
      <c r="D13" s="3" t="s">
        <v>9</v>
      </c>
      <c r="E13" s="3">
        <v>53</v>
      </c>
      <c r="F13" s="3" t="str">
        <f t="shared" si="0"/>
        <v>Senior</v>
      </c>
      <c r="G13" s="6">
        <v>44927</v>
      </c>
      <c r="H13" s="6" t="str">
        <f t="shared" si="1"/>
        <v>Jan</v>
      </c>
      <c r="I13" s="3" t="s">
        <v>12</v>
      </c>
      <c r="J13" s="3" t="s">
        <v>18</v>
      </c>
      <c r="K13" s="5">
        <v>499</v>
      </c>
      <c r="L13" s="3" t="s">
        <v>28</v>
      </c>
    </row>
    <row r="14" spans="1:12" x14ac:dyDescent="0.3">
      <c r="A14" s="3">
        <v>13</v>
      </c>
      <c r="B14" s="3">
        <v>11113</v>
      </c>
      <c r="C14" s="3">
        <v>14457</v>
      </c>
      <c r="D14" s="3" t="s">
        <v>10</v>
      </c>
      <c r="E14" s="3">
        <v>46</v>
      </c>
      <c r="F14" s="3" t="str">
        <f t="shared" si="0"/>
        <v>Adult</v>
      </c>
      <c r="G14" s="6">
        <v>44927</v>
      </c>
      <c r="H14" s="6" t="str">
        <f t="shared" si="1"/>
        <v>Jan</v>
      </c>
      <c r="I14" s="3" t="s">
        <v>13</v>
      </c>
      <c r="J14" s="3" t="s">
        <v>19</v>
      </c>
      <c r="K14" s="5">
        <v>449</v>
      </c>
      <c r="L14" s="3" t="s">
        <v>29</v>
      </c>
    </row>
    <row r="15" spans="1:12" x14ac:dyDescent="0.3">
      <c r="A15" s="3">
        <v>14</v>
      </c>
      <c r="B15" s="3">
        <v>11114</v>
      </c>
      <c r="C15" s="3">
        <v>14930</v>
      </c>
      <c r="D15" s="3" t="s">
        <v>10</v>
      </c>
      <c r="E15" s="3">
        <v>46</v>
      </c>
      <c r="F15" s="3" t="str">
        <f t="shared" si="0"/>
        <v>Adult</v>
      </c>
      <c r="G15" s="6">
        <v>44928</v>
      </c>
      <c r="H15" s="6" t="str">
        <f t="shared" si="1"/>
        <v>Jan</v>
      </c>
      <c r="I15" s="3" t="s">
        <v>14</v>
      </c>
      <c r="J15" s="3" t="s">
        <v>20</v>
      </c>
      <c r="K15" s="5">
        <v>349</v>
      </c>
      <c r="L15" s="3" t="s">
        <v>30</v>
      </c>
    </row>
    <row r="16" spans="1:12" x14ac:dyDescent="0.3">
      <c r="A16" s="3">
        <v>15</v>
      </c>
      <c r="B16" s="3">
        <v>11115</v>
      </c>
      <c r="C16" s="3">
        <v>15403</v>
      </c>
      <c r="D16" s="3" t="s">
        <v>10</v>
      </c>
      <c r="E16" s="3">
        <v>33</v>
      </c>
      <c r="F16" s="3" t="str">
        <f t="shared" si="0"/>
        <v>Adult</v>
      </c>
      <c r="G16" s="6">
        <v>44928</v>
      </c>
      <c r="H16" s="6" t="str">
        <f t="shared" si="1"/>
        <v>Jan</v>
      </c>
      <c r="I16" s="3" t="s">
        <v>15</v>
      </c>
      <c r="J16" s="3" t="s">
        <v>21</v>
      </c>
      <c r="K16" s="5">
        <v>699</v>
      </c>
      <c r="L16" s="3" t="s">
        <v>24</v>
      </c>
    </row>
    <row r="17" spans="1:12" x14ac:dyDescent="0.3">
      <c r="A17" s="3">
        <v>16</v>
      </c>
      <c r="B17" s="3">
        <v>11116</v>
      </c>
      <c r="C17" s="3">
        <v>15876</v>
      </c>
      <c r="D17" s="3" t="s">
        <v>9</v>
      </c>
      <c r="E17" s="3">
        <v>55</v>
      </c>
      <c r="F17" s="3" t="str">
        <f t="shared" si="0"/>
        <v>Senior</v>
      </c>
      <c r="G17" s="6">
        <v>44928</v>
      </c>
      <c r="H17" s="6" t="str">
        <f t="shared" si="1"/>
        <v>Jan</v>
      </c>
      <c r="I17" s="3" t="s">
        <v>11</v>
      </c>
      <c r="J17" s="3" t="s">
        <v>17</v>
      </c>
      <c r="K17" s="5">
        <v>399</v>
      </c>
      <c r="L17" s="3" t="s">
        <v>25</v>
      </c>
    </row>
    <row r="18" spans="1:12" x14ac:dyDescent="0.3">
      <c r="A18" s="3">
        <v>17</v>
      </c>
      <c r="B18" s="3">
        <v>11117</v>
      </c>
      <c r="C18" s="3">
        <v>16349</v>
      </c>
      <c r="D18" s="3" t="s">
        <v>9</v>
      </c>
      <c r="E18" s="3">
        <v>22</v>
      </c>
      <c r="F18" s="3" t="str">
        <f t="shared" si="0"/>
        <v>Adult</v>
      </c>
      <c r="G18" s="6">
        <v>44928</v>
      </c>
      <c r="H18" s="6" t="str">
        <f t="shared" si="1"/>
        <v>Jan</v>
      </c>
      <c r="I18" s="3" t="s">
        <v>12</v>
      </c>
      <c r="J18" s="3" t="s">
        <v>18</v>
      </c>
      <c r="K18" s="5">
        <v>499</v>
      </c>
      <c r="L18" s="3" t="s">
        <v>26</v>
      </c>
    </row>
    <row r="19" spans="1:12" x14ac:dyDescent="0.3">
      <c r="A19" s="3">
        <v>18</v>
      </c>
      <c r="B19" s="3">
        <v>11118</v>
      </c>
      <c r="C19" s="3">
        <v>16822</v>
      </c>
      <c r="D19" s="3" t="s">
        <v>10</v>
      </c>
      <c r="E19" s="3">
        <v>5</v>
      </c>
      <c r="F19" s="3" t="str">
        <f t="shared" si="0"/>
        <v>Teenager</v>
      </c>
      <c r="G19" s="6">
        <v>44928</v>
      </c>
      <c r="H19" s="6" t="str">
        <f t="shared" si="1"/>
        <v>Jan</v>
      </c>
      <c r="I19" s="3" t="s">
        <v>13</v>
      </c>
      <c r="J19" s="3" t="s">
        <v>19</v>
      </c>
      <c r="K19" s="5">
        <v>449</v>
      </c>
      <c r="L19" s="3" t="s">
        <v>27</v>
      </c>
    </row>
    <row r="20" spans="1:12" x14ac:dyDescent="0.3">
      <c r="A20" s="3">
        <v>19</v>
      </c>
      <c r="B20" s="3">
        <v>11119</v>
      </c>
      <c r="C20" s="3">
        <v>17295</v>
      </c>
      <c r="D20" s="3" t="s">
        <v>10</v>
      </c>
      <c r="E20" s="3">
        <v>35</v>
      </c>
      <c r="F20" s="3" t="str">
        <f t="shared" si="0"/>
        <v>Adult</v>
      </c>
      <c r="G20" s="6">
        <v>44928</v>
      </c>
      <c r="H20" s="6" t="str">
        <f t="shared" si="1"/>
        <v>Jan</v>
      </c>
      <c r="I20" s="3" t="s">
        <v>14</v>
      </c>
      <c r="J20" s="3" t="s">
        <v>20</v>
      </c>
      <c r="K20" s="5">
        <v>349</v>
      </c>
      <c r="L20" s="3" t="s">
        <v>28</v>
      </c>
    </row>
    <row r="21" spans="1:12" x14ac:dyDescent="0.3">
      <c r="A21" s="3">
        <v>20</v>
      </c>
      <c r="B21" s="3">
        <v>11120</v>
      </c>
      <c r="C21" s="3">
        <v>17768</v>
      </c>
      <c r="D21" s="3" t="s">
        <v>10</v>
      </c>
      <c r="E21" s="3">
        <v>24</v>
      </c>
      <c r="F21" s="3" t="str">
        <f t="shared" si="0"/>
        <v>Adult</v>
      </c>
      <c r="G21" s="6">
        <v>44928</v>
      </c>
      <c r="H21" s="6" t="str">
        <f t="shared" si="1"/>
        <v>Jan</v>
      </c>
      <c r="I21" s="3" t="s">
        <v>15</v>
      </c>
      <c r="J21" s="3" t="s">
        <v>21</v>
      </c>
      <c r="K21" s="5">
        <v>699</v>
      </c>
      <c r="L21" s="3" t="s">
        <v>29</v>
      </c>
    </row>
    <row r="22" spans="1:12" x14ac:dyDescent="0.3">
      <c r="A22" s="3">
        <v>21</v>
      </c>
      <c r="B22" s="3">
        <v>11121</v>
      </c>
      <c r="C22" s="3">
        <v>18241</v>
      </c>
      <c r="D22" s="3" t="s">
        <v>9</v>
      </c>
      <c r="E22" s="3">
        <v>25</v>
      </c>
      <c r="F22" s="3" t="str">
        <f t="shared" si="0"/>
        <v>Adult</v>
      </c>
      <c r="G22" s="6">
        <v>44928</v>
      </c>
      <c r="H22" s="6" t="str">
        <f t="shared" si="1"/>
        <v>Jan</v>
      </c>
      <c r="I22" s="3" t="s">
        <v>11</v>
      </c>
      <c r="J22" s="3" t="s">
        <v>17</v>
      </c>
      <c r="K22" s="5">
        <v>399</v>
      </c>
      <c r="L22" s="3" t="s">
        <v>30</v>
      </c>
    </row>
    <row r="23" spans="1:12" x14ac:dyDescent="0.3">
      <c r="A23" s="3">
        <v>22</v>
      </c>
      <c r="B23" s="3">
        <v>11122</v>
      </c>
      <c r="C23" s="3">
        <v>18714</v>
      </c>
      <c r="D23" s="3" t="s">
        <v>9</v>
      </c>
      <c r="E23" s="3">
        <v>53</v>
      </c>
      <c r="F23" s="3" t="str">
        <f t="shared" si="0"/>
        <v>Senior</v>
      </c>
      <c r="G23" s="6">
        <v>44928</v>
      </c>
      <c r="H23" s="6" t="str">
        <f t="shared" si="1"/>
        <v>Jan</v>
      </c>
      <c r="I23" s="3" t="s">
        <v>12</v>
      </c>
      <c r="J23" s="3" t="s">
        <v>18</v>
      </c>
      <c r="K23" s="5">
        <v>499</v>
      </c>
      <c r="L23" s="3" t="s">
        <v>24</v>
      </c>
    </row>
    <row r="24" spans="1:12" x14ac:dyDescent="0.3">
      <c r="A24" s="3">
        <v>23</v>
      </c>
      <c r="B24" s="3">
        <v>11123</v>
      </c>
      <c r="C24" s="3">
        <v>19187</v>
      </c>
      <c r="D24" s="3" t="s">
        <v>10</v>
      </c>
      <c r="E24" s="3">
        <v>35</v>
      </c>
      <c r="F24" s="3" t="str">
        <f t="shared" si="0"/>
        <v>Adult</v>
      </c>
      <c r="G24" s="6">
        <v>44928</v>
      </c>
      <c r="H24" s="6" t="str">
        <f t="shared" si="1"/>
        <v>Jan</v>
      </c>
      <c r="I24" s="3" t="s">
        <v>13</v>
      </c>
      <c r="J24" s="3" t="s">
        <v>19</v>
      </c>
      <c r="K24" s="5">
        <v>449</v>
      </c>
      <c r="L24" s="3" t="s">
        <v>25</v>
      </c>
    </row>
    <row r="25" spans="1:12" x14ac:dyDescent="0.3">
      <c r="A25" s="3">
        <v>24</v>
      </c>
      <c r="B25" s="3">
        <v>11124</v>
      </c>
      <c r="C25" s="3">
        <v>19660</v>
      </c>
      <c r="D25" s="3" t="s">
        <v>10</v>
      </c>
      <c r="E25" s="3">
        <v>24</v>
      </c>
      <c r="F25" s="3" t="str">
        <f t="shared" si="0"/>
        <v>Adult</v>
      </c>
      <c r="G25" s="6">
        <v>44928</v>
      </c>
      <c r="H25" s="6" t="str">
        <f t="shared" si="1"/>
        <v>Jan</v>
      </c>
      <c r="I25" s="3" t="s">
        <v>14</v>
      </c>
      <c r="J25" s="3" t="s">
        <v>20</v>
      </c>
      <c r="K25" s="5">
        <v>349</v>
      </c>
      <c r="L25" s="3" t="s">
        <v>26</v>
      </c>
    </row>
    <row r="26" spans="1:12" x14ac:dyDescent="0.3">
      <c r="A26" s="3">
        <v>25</v>
      </c>
      <c r="B26" s="3">
        <v>11125</v>
      </c>
      <c r="C26" s="3">
        <v>20133</v>
      </c>
      <c r="D26" s="3" t="s">
        <v>10</v>
      </c>
      <c r="E26" s="3">
        <v>5</v>
      </c>
      <c r="F26" s="3" t="str">
        <f t="shared" si="0"/>
        <v>Teenager</v>
      </c>
      <c r="G26" s="6">
        <v>44928</v>
      </c>
      <c r="H26" s="6" t="str">
        <f t="shared" si="1"/>
        <v>Jan</v>
      </c>
      <c r="I26" s="3" t="s">
        <v>15</v>
      </c>
      <c r="J26" s="3" t="s">
        <v>21</v>
      </c>
      <c r="K26" s="5">
        <v>699</v>
      </c>
      <c r="L26" s="3" t="s">
        <v>27</v>
      </c>
    </row>
    <row r="27" spans="1:12" x14ac:dyDescent="0.3">
      <c r="A27" s="3">
        <v>26</v>
      </c>
      <c r="B27" s="3">
        <v>11126</v>
      </c>
      <c r="C27" s="3">
        <v>20606</v>
      </c>
      <c r="D27" s="3" t="s">
        <v>9</v>
      </c>
      <c r="E27" s="3">
        <v>53</v>
      </c>
      <c r="F27" s="3" t="str">
        <f t="shared" si="0"/>
        <v>Senior</v>
      </c>
      <c r="G27" s="6">
        <v>44928</v>
      </c>
      <c r="H27" s="6" t="str">
        <f t="shared" si="1"/>
        <v>Jan</v>
      </c>
      <c r="I27" s="3" t="s">
        <v>11</v>
      </c>
      <c r="J27" s="3" t="s">
        <v>17</v>
      </c>
      <c r="K27" s="5">
        <v>399</v>
      </c>
      <c r="L27" s="3" t="s">
        <v>28</v>
      </c>
    </row>
    <row r="28" spans="1:12" x14ac:dyDescent="0.3">
      <c r="A28" s="3">
        <v>27</v>
      </c>
      <c r="B28" s="3">
        <v>11127</v>
      </c>
      <c r="C28" s="3">
        <v>21079</v>
      </c>
      <c r="D28" s="3" t="s">
        <v>9</v>
      </c>
      <c r="E28" s="3">
        <v>23</v>
      </c>
      <c r="F28" s="3" t="str">
        <f t="shared" si="0"/>
        <v>Adult</v>
      </c>
      <c r="G28" s="6">
        <v>44928</v>
      </c>
      <c r="H28" s="6" t="str">
        <f t="shared" si="1"/>
        <v>Jan</v>
      </c>
      <c r="I28" s="3" t="s">
        <v>12</v>
      </c>
      <c r="J28" s="3" t="s">
        <v>18</v>
      </c>
      <c r="K28" s="5">
        <v>499</v>
      </c>
      <c r="L28" s="3" t="s">
        <v>29</v>
      </c>
    </row>
    <row r="29" spans="1:12" x14ac:dyDescent="0.3">
      <c r="A29" s="3">
        <v>28</v>
      </c>
      <c r="B29" s="3">
        <v>11128</v>
      </c>
      <c r="C29" s="3">
        <v>21552</v>
      </c>
      <c r="D29" s="3" t="s">
        <v>10</v>
      </c>
      <c r="E29" s="3">
        <v>23</v>
      </c>
      <c r="F29" s="3" t="str">
        <f t="shared" si="0"/>
        <v>Adult</v>
      </c>
      <c r="G29" s="6">
        <v>44928</v>
      </c>
      <c r="H29" s="6" t="str">
        <f t="shared" si="1"/>
        <v>Jan</v>
      </c>
      <c r="I29" s="3" t="s">
        <v>13</v>
      </c>
      <c r="J29" s="3" t="s">
        <v>19</v>
      </c>
      <c r="K29" s="5">
        <v>449</v>
      </c>
      <c r="L29" s="3" t="s">
        <v>30</v>
      </c>
    </row>
    <row r="30" spans="1:12" x14ac:dyDescent="0.3">
      <c r="A30" s="3">
        <v>29</v>
      </c>
      <c r="B30" s="3">
        <v>11129</v>
      </c>
      <c r="C30" s="3">
        <v>22025</v>
      </c>
      <c r="D30" s="3" t="s">
        <v>10</v>
      </c>
      <c r="E30" s="3">
        <v>24</v>
      </c>
      <c r="F30" s="3" t="str">
        <f t="shared" si="0"/>
        <v>Adult</v>
      </c>
      <c r="G30" s="6">
        <v>44929</v>
      </c>
      <c r="H30" s="6" t="str">
        <f t="shared" si="1"/>
        <v>Jan</v>
      </c>
      <c r="I30" s="3" t="s">
        <v>14</v>
      </c>
      <c r="J30" s="3" t="s">
        <v>20</v>
      </c>
      <c r="K30" s="5">
        <v>349</v>
      </c>
      <c r="L30" s="3" t="s">
        <v>24</v>
      </c>
    </row>
    <row r="31" spans="1:12" x14ac:dyDescent="0.3">
      <c r="A31" s="3">
        <v>30</v>
      </c>
      <c r="B31" s="3">
        <v>11130</v>
      </c>
      <c r="C31" s="3">
        <v>22498</v>
      </c>
      <c r="D31" s="3" t="s">
        <v>10</v>
      </c>
      <c r="E31" s="3">
        <v>53</v>
      </c>
      <c r="F31" s="3" t="str">
        <f t="shared" si="0"/>
        <v>Senior</v>
      </c>
      <c r="G31" s="6">
        <v>44930</v>
      </c>
      <c r="H31" s="6" t="str">
        <f t="shared" si="1"/>
        <v>Jan</v>
      </c>
      <c r="I31" s="3" t="s">
        <v>15</v>
      </c>
      <c r="J31" s="3" t="s">
        <v>21</v>
      </c>
      <c r="K31" s="5">
        <v>699</v>
      </c>
      <c r="L31" s="3" t="s">
        <v>25</v>
      </c>
    </row>
    <row r="32" spans="1:12" x14ac:dyDescent="0.3">
      <c r="A32" s="3">
        <v>31</v>
      </c>
      <c r="B32" s="3">
        <v>11131</v>
      </c>
      <c r="C32" s="3">
        <v>22971</v>
      </c>
      <c r="D32" s="3" t="s">
        <v>9</v>
      </c>
      <c r="E32" s="3">
        <v>53</v>
      </c>
      <c r="F32" s="3" t="str">
        <f t="shared" si="0"/>
        <v>Senior</v>
      </c>
      <c r="G32" s="6">
        <v>44931</v>
      </c>
      <c r="H32" s="6" t="str">
        <f t="shared" si="1"/>
        <v>Jan</v>
      </c>
      <c r="I32" s="3" t="s">
        <v>11</v>
      </c>
      <c r="J32" s="3" t="s">
        <v>17</v>
      </c>
      <c r="K32" s="5">
        <v>399</v>
      </c>
      <c r="L32" s="3" t="s">
        <v>26</v>
      </c>
    </row>
    <row r="33" spans="1:12" x14ac:dyDescent="0.3">
      <c r="A33" s="3">
        <v>32</v>
      </c>
      <c r="B33" s="3">
        <v>11132</v>
      </c>
      <c r="C33" s="3">
        <v>23444</v>
      </c>
      <c r="D33" s="3" t="s">
        <v>9</v>
      </c>
      <c r="E33" s="3">
        <v>35</v>
      </c>
      <c r="F33" s="3" t="str">
        <f t="shared" si="0"/>
        <v>Adult</v>
      </c>
      <c r="G33" s="6">
        <v>44932</v>
      </c>
      <c r="H33" s="6" t="str">
        <f t="shared" si="1"/>
        <v>Jan</v>
      </c>
      <c r="I33" s="3" t="s">
        <v>12</v>
      </c>
      <c r="J33" s="3" t="s">
        <v>18</v>
      </c>
      <c r="K33" s="5">
        <v>499</v>
      </c>
      <c r="L33" s="3" t="s">
        <v>27</v>
      </c>
    </row>
    <row r="34" spans="1:12" x14ac:dyDescent="0.3">
      <c r="A34" s="3">
        <v>33</v>
      </c>
      <c r="B34" s="3">
        <v>11133</v>
      </c>
      <c r="C34" s="3">
        <v>23917</v>
      </c>
      <c r="D34" s="3" t="s">
        <v>10</v>
      </c>
      <c r="E34" s="3">
        <v>43</v>
      </c>
      <c r="F34" s="3" t="str">
        <f t="shared" si="0"/>
        <v>Adult</v>
      </c>
      <c r="G34" s="6">
        <v>44933</v>
      </c>
      <c r="H34" s="6" t="str">
        <f t="shared" si="1"/>
        <v>Jan</v>
      </c>
      <c r="I34" s="3" t="s">
        <v>13</v>
      </c>
      <c r="J34" s="3" t="s">
        <v>19</v>
      </c>
      <c r="K34" s="5">
        <v>449</v>
      </c>
      <c r="L34" s="3" t="s">
        <v>28</v>
      </c>
    </row>
    <row r="35" spans="1:12" x14ac:dyDescent="0.3">
      <c r="A35" s="3">
        <v>34</v>
      </c>
      <c r="B35" s="3">
        <v>11134</v>
      </c>
      <c r="C35" s="3">
        <v>24390</v>
      </c>
      <c r="D35" s="3" t="s">
        <v>10</v>
      </c>
      <c r="E35" s="3">
        <v>42</v>
      </c>
      <c r="F35" s="3" t="str">
        <f t="shared" si="0"/>
        <v>Adult</v>
      </c>
      <c r="G35" s="6">
        <v>44934</v>
      </c>
      <c r="H35" s="6" t="str">
        <f t="shared" si="1"/>
        <v>Jan</v>
      </c>
      <c r="I35" s="3" t="s">
        <v>14</v>
      </c>
      <c r="J35" s="3" t="s">
        <v>20</v>
      </c>
      <c r="K35" s="5">
        <v>349</v>
      </c>
      <c r="L35" s="3" t="s">
        <v>29</v>
      </c>
    </row>
    <row r="36" spans="1:12" x14ac:dyDescent="0.3">
      <c r="A36" s="3">
        <v>35</v>
      </c>
      <c r="B36" s="3">
        <v>11135</v>
      </c>
      <c r="C36" s="3">
        <v>24863</v>
      </c>
      <c r="D36" s="3" t="s">
        <v>10</v>
      </c>
      <c r="E36" s="3">
        <v>53</v>
      </c>
      <c r="F36" s="3" t="str">
        <f t="shared" si="0"/>
        <v>Senior</v>
      </c>
      <c r="G36" s="6">
        <v>44935</v>
      </c>
      <c r="H36" s="6" t="str">
        <f t="shared" si="1"/>
        <v>Jan</v>
      </c>
      <c r="I36" s="3" t="s">
        <v>15</v>
      </c>
      <c r="J36" s="3" t="s">
        <v>21</v>
      </c>
      <c r="K36" s="5">
        <v>699</v>
      </c>
      <c r="L36" s="3" t="s">
        <v>30</v>
      </c>
    </row>
    <row r="37" spans="1:12" x14ac:dyDescent="0.3">
      <c r="A37" s="3">
        <v>36</v>
      </c>
      <c r="B37" s="3">
        <v>11136</v>
      </c>
      <c r="C37" s="3">
        <v>25336</v>
      </c>
      <c r="D37" s="3" t="s">
        <v>9</v>
      </c>
      <c r="E37" s="3">
        <v>55</v>
      </c>
      <c r="F37" s="3" t="str">
        <f t="shared" si="0"/>
        <v>Senior</v>
      </c>
      <c r="G37" s="6">
        <v>44936</v>
      </c>
      <c r="H37" s="6" t="str">
        <f t="shared" si="1"/>
        <v>Jan</v>
      </c>
      <c r="I37" s="3" t="s">
        <v>11</v>
      </c>
      <c r="J37" s="3" t="s">
        <v>17</v>
      </c>
      <c r="K37" s="5">
        <v>399</v>
      </c>
      <c r="L37" s="3" t="s">
        <v>24</v>
      </c>
    </row>
    <row r="38" spans="1:12" x14ac:dyDescent="0.3">
      <c r="A38" s="3">
        <v>37</v>
      </c>
      <c r="B38" s="3">
        <v>11137</v>
      </c>
      <c r="C38" s="3">
        <v>25809</v>
      </c>
      <c r="D38" s="3" t="s">
        <v>9</v>
      </c>
      <c r="E38" s="3">
        <v>66</v>
      </c>
      <c r="F38" s="3" t="str">
        <f t="shared" si="0"/>
        <v>Senior</v>
      </c>
      <c r="G38" s="6">
        <v>44937</v>
      </c>
      <c r="H38" s="6" t="str">
        <f t="shared" si="1"/>
        <v>Jan</v>
      </c>
      <c r="I38" s="3" t="s">
        <v>12</v>
      </c>
      <c r="J38" s="3" t="s">
        <v>18</v>
      </c>
      <c r="K38" s="5">
        <v>499</v>
      </c>
      <c r="L38" s="3" t="s">
        <v>25</v>
      </c>
    </row>
    <row r="39" spans="1:12" x14ac:dyDescent="0.3">
      <c r="A39" s="3">
        <v>38</v>
      </c>
      <c r="B39" s="3">
        <v>11138</v>
      </c>
      <c r="C39" s="3">
        <v>26282</v>
      </c>
      <c r="D39" s="3" t="s">
        <v>10</v>
      </c>
      <c r="E39" s="3">
        <v>23</v>
      </c>
      <c r="F39" s="3" t="str">
        <f t="shared" si="0"/>
        <v>Adult</v>
      </c>
      <c r="G39" s="6">
        <v>44938</v>
      </c>
      <c r="H39" s="6" t="str">
        <f t="shared" si="1"/>
        <v>Jan</v>
      </c>
      <c r="I39" s="3" t="s">
        <v>13</v>
      </c>
      <c r="J39" s="3" t="s">
        <v>19</v>
      </c>
      <c r="K39" s="5">
        <v>449</v>
      </c>
      <c r="L39" s="3" t="s">
        <v>26</v>
      </c>
    </row>
    <row r="40" spans="1:12" x14ac:dyDescent="0.3">
      <c r="A40" s="3">
        <v>39</v>
      </c>
      <c r="B40" s="3">
        <v>11139</v>
      </c>
      <c r="C40" s="3">
        <v>26755</v>
      </c>
      <c r="D40" s="3" t="s">
        <v>10</v>
      </c>
      <c r="E40" s="3">
        <v>53</v>
      </c>
      <c r="F40" s="3" t="str">
        <f t="shared" si="0"/>
        <v>Senior</v>
      </c>
      <c r="G40" s="6">
        <v>44939</v>
      </c>
      <c r="H40" s="6" t="str">
        <f t="shared" si="1"/>
        <v>Jan</v>
      </c>
      <c r="I40" s="3" t="s">
        <v>14</v>
      </c>
      <c r="J40" s="3" t="s">
        <v>20</v>
      </c>
      <c r="K40" s="5">
        <v>349</v>
      </c>
      <c r="L40" s="3" t="s">
        <v>27</v>
      </c>
    </row>
    <row r="41" spans="1:12" x14ac:dyDescent="0.3">
      <c r="A41" s="3">
        <v>40</v>
      </c>
      <c r="B41" s="3">
        <v>11140</v>
      </c>
      <c r="C41" s="3">
        <v>27228</v>
      </c>
      <c r="D41" s="3" t="s">
        <v>10</v>
      </c>
      <c r="E41" s="3">
        <v>55</v>
      </c>
      <c r="F41" s="3" t="str">
        <f t="shared" si="0"/>
        <v>Senior</v>
      </c>
      <c r="G41" s="6">
        <v>44940</v>
      </c>
      <c r="H41" s="6" t="str">
        <f t="shared" si="1"/>
        <v>Jan</v>
      </c>
      <c r="I41" s="3" t="s">
        <v>15</v>
      </c>
      <c r="J41" s="3" t="s">
        <v>21</v>
      </c>
      <c r="K41" s="5">
        <v>699</v>
      </c>
      <c r="L41" s="3" t="s">
        <v>28</v>
      </c>
    </row>
    <row r="42" spans="1:12" x14ac:dyDescent="0.3">
      <c r="A42" s="3">
        <v>41</v>
      </c>
      <c r="B42" s="3">
        <v>11141</v>
      </c>
      <c r="C42" s="3">
        <v>27701</v>
      </c>
      <c r="D42" s="3" t="s">
        <v>9</v>
      </c>
      <c r="E42" s="3">
        <v>53</v>
      </c>
      <c r="F42" s="3" t="str">
        <f t="shared" si="0"/>
        <v>Senior</v>
      </c>
      <c r="G42" s="6">
        <v>44941</v>
      </c>
      <c r="H42" s="6" t="str">
        <f t="shared" si="1"/>
        <v>Jan</v>
      </c>
      <c r="I42" s="3" t="s">
        <v>11</v>
      </c>
      <c r="J42" s="3" t="s">
        <v>17</v>
      </c>
      <c r="K42" s="5">
        <v>399</v>
      </c>
      <c r="L42" s="3" t="s">
        <v>29</v>
      </c>
    </row>
    <row r="43" spans="1:12" x14ac:dyDescent="0.3">
      <c r="A43" s="3">
        <v>42</v>
      </c>
      <c r="B43" s="3">
        <v>11142</v>
      </c>
      <c r="C43" s="3">
        <v>28174</v>
      </c>
      <c r="D43" s="3" t="s">
        <v>9</v>
      </c>
      <c r="E43" s="3">
        <v>54</v>
      </c>
      <c r="F43" s="3" t="str">
        <f t="shared" si="0"/>
        <v>Senior</v>
      </c>
      <c r="G43" s="6">
        <v>44942</v>
      </c>
      <c r="H43" s="6" t="str">
        <f t="shared" si="1"/>
        <v>Jan</v>
      </c>
      <c r="I43" s="3" t="s">
        <v>12</v>
      </c>
      <c r="J43" s="3" t="s">
        <v>18</v>
      </c>
      <c r="K43" s="5">
        <v>499</v>
      </c>
      <c r="L43" s="3" t="s">
        <v>30</v>
      </c>
    </row>
    <row r="44" spans="1:12" x14ac:dyDescent="0.3">
      <c r="A44" s="3">
        <v>43</v>
      </c>
      <c r="B44" s="3">
        <v>11143</v>
      </c>
      <c r="C44" s="3">
        <v>28647</v>
      </c>
      <c r="D44" s="3" t="s">
        <v>10</v>
      </c>
      <c r="E44" s="3">
        <v>33</v>
      </c>
      <c r="F44" s="3" t="str">
        <f t="shared" si="0"/>
        <v>Adult</v>
      </c>
      <c r="G44" s="6">
        <v>44943</v>
      </c>
      <c r="H44" s="6" t="str">
        <f t="shared" si="1"/>
        <v>Jan</v>
      </c>
      <c r="I44" s="3" t="s">
        <v>13</v>
      </c>
      <c r="J44" s="3" t="s">
        <v>19</v>
      </c>
      <c r="K44" s="5">
        <v>449</v>
      </c>
      <c r="L44" s="3" t="s">
        <v>24</v>
      </c>
    </row>
    <row r="45" spans="1:12" x14ac:dyDescent="0.3">
      <c r="A45" s="3">
        <v>44</v>
      </c>
      <c r="B45" s="3">
        <v>11144</v>
      </c>
      <c r="C45" s="3">
        <v>29120</v>
      </c>
      <c r="D45" s="3" t="s">
        <v>10</v>
      </c>
      <c r="E45" s="3">
        <v>23</v>
      </c>
      <c r="F45" s="3" t="str">
        <f t="shared" si="0"/>
        <v>Adult</v>
      </c>
      <c r="G45" s="6">
        <v>44944</v>
      </c>
      <c r="H45" s="6" t="str">
        <f t="shared" si="1"/>
        <v>Jan</v>
      </c>
      <c r="I45" s="3" t="s">
        <v>14</v>
      </c>
      <c r="J45" s="3" t="s">
        <v>20</v>
      </c>
      <c r="K45" s="5">
        <v>349</v>
      </c>
      <c r="L45" s="3" t="s">
        <v>25</v>
      </c>
    </row>
    <row r="46" spans="1:12" x14ac:dyDescent="0.3">
      <c r="A46" s="3">
        <v>45</v>
      </c>
      <c r="B46" s="3">
        <v>11145</v>
      </c>
      <c r="C46" s="3">
        <v>29593</v>
      </c>
      <c r="D46" s="3" t="s">
        <v>10</v>
      </c>
      <c r="E46" s="3">
        <v>42</v>
      </c>
      <c r="F46" s="3" t="str">
        <f t="shared" si="0"/>
        <v>Adult</v>
      </c>
      <c r="G46" s="6">
        <v>44945</v>
      </c>
      <c r="H46" s="6" t="str">
        <f t="shared" si="1"/>
        <v>Jan</v>
      </c>
      <c r="I46" s="3" t="s">
        <v>15</v>
      </c>
      <c r="J46" s="3" t="s">
        <v>21</v>
      </c>
      <c r="K46" s="5">
        <v>699</v>
      </c>
      <c r="L46" s="3" t="s">
        <v>26</v>
      </c>
    </row>
    <row r="47" spans="1:12" x14ac:dyDescent="0.3">
      <c r="A47" s="3">
        <v>46</v>
      </c>
      <c r="B47" s="3">
        <v>11146</v>
      </c>
      <c r="C47" s="3">
        <v>30066</v>
      </c>
      <c r="D47" s="3" t="s">
        <v>9</v>
      </c>
      <c r="E47" s="3">
        <v>23</v>
      </c>
      <c r="F47" s="3" t="str">
        <f t="shared" si="0"/>
        <v>Adult</v>
      </c>
      <c r="G47" s="6">
        <v>44946</v>
      </c>
      <c r="H47" s="6" t="str">
        <f t="shared" si="1"/>
        <v>Jan</v>
      </c>
      <c r="I47" s="3" t="s">
        <v>11</v>
      </c>
      <c r="J47" s="3" t="s">
        <v>17</v>
      </c>
      <c r="K47" s="5">
        <v>399</v>
      </c>
      <c r="L47" s="3" t="s">
        <v>27</v>
      </c>
    </row>
    <row r="48" spans="1:12" x14ac:dyDescent="0.3">
      <c r="A48" s="3">
        <v>47</v>
      </c>
      <c r="B48" s="3">
        <v>11147</v>
      </c>
      <c r="C48" s="3">
        <v>30539</v>
      </c>
      <c r="D48" s="3" t="s">
        <v>9</v>
      </c>
      <c r="E48" s="3">
        <v>42</v>
      </c>
      <c r="F48" s="3" t="str">
        <f t="shared" si="0"/>
        <v>Adult</v>
      </c>
      <c r="G48" s="6">
        <v>44947</v>
      </c>
      <c r="H48" s="6" t="str">
        <f t="shared" si="1"/>
        <v>Jan</v>
      </c>
      <c r="I48" s="3" t="s">
        <v>12</v>
      </c>
      <c r="J48" s="3" t="s">
        <v>18</v>
      </c>
      <c r="K48" s="5">
        <v>499</v>
      </c>
      <c r="L48" s="3" t="s">
        <v>28</v>
      </c>
    </row>
    <row r="49" spans="1:12" x14ac:dyDescent="0.3">
      <c r="A49" s="3">
        <v>48</v>
      </c>
      <c r="B49" s="3">
        <v>11148</v>
      </c>
      <c r="C49" s="3">
        <v>31012</v>
      </c>
      <c r="D49" s="3" t="s">
        <v>10</v>
      </c>
      <c r="E49" s="3">
        <v>32</v>
      </c>
      <c r="F49" s="3" t="str">
        <f t="shared" si="0"/>
        <v>Adult</v>
      </c>
      <c r="G49" s="6">
        <v>44948</v>
      </c>
      <c r="H49" s="6" t="str">
        <f t="shared" si="1"/>
        <v>Jan</v>
      </c>
      <c r="I49" s="3" t="s">
        <v>13</v>
      </c>
      <c r="J49" s="3" t="s">
        <v>19</v>
      </c>
      <c r="K49" s="5">
        <v>449</v>
      </c>
      <c r="L49" s="3" t="s">
        <v>29</v>
      </c>
    </row>
    <row r="50" spans="1:12" x14ac:dyDescent="0.3">
      <c r="A50" s="3">
        <v>49</v>
      </c>
      <c r="B50" s="3">
        <v>11149</v>
      </c>
      <c r="C50" s="3">
        <v>31485</v>
      </c>
      <c r="D50" s="3" t="s">
        <v>10</v>
      </c>
      <c r="E50" s="3">
        <v>42</v>
      </c>
      <c r="F50" s="3" t="str">
        <f t="shared" si="0"/>
        <v>Adult</v>
      </c>
      <c r="G50" s="6">
        <v>44949</v>
      </c>
      <c r="H50" s="6" t="str">
        <f t="shared" si="1"/>
        <v>Jan</v>
      </c>
      <c r="I50" s="3" t="s">
        <v>14</v>
      </c>
      <c r="J50" s="3" t="s">
        <v>20</v>
      </c>
      <c r="K50" s="5">
        <v>349</v>
      </c>
      <c r="L50" s="3" t="s">
        <v>30</v>
      </c>
    </row>
    <row r="51" spans="1:12" x14ac:dyDescent="0.3">
      <c r="A51" s="3">
        <v>50</v>
      </c>
      <c r="B51" s="3">
        <v>11150</v>
      </c>
      <c r="C51" s="3">
        <v>31958</v>
      </c>
      <c r="D51" s="3" t="s">
        <v>10</v>
      </c>
      <c r="E51" s="3">
        <v>23</v>
      </c>
      <c r="F51" s="3" t="str">
        <f t="shared" si="0"/>
        <v>Adult</v>
      </c>
      <c r="G51" s="6">
        <v>44950</v>
      </c>
      <c r="H51" s="6" t="str">
        <f t="shared" si="1"/>
        <v>Jan</v>
      </c>
      <c r="I51" s="3" t="s">
        <v>15</v>
      </c>
      <c r="J51" s="3" t="s">
        <v>21</v>
      </c>
      <c r="K51" s="5">
        <v>699</v>
      </c>
      <c r="L51" s="3" t="s">
        <v>24</v>
      </c>
    </row>
    <row r="52" spans="1:12" x14ac:dyDescent="0.3">
      <c r="A52" s="3">
        <v>51</v>
      </c>
      <c r="B52" s="3">
        <v>11151</v>
      </c>
      <c r="C52" s="3">
        <v>32431</v>
      </c>
      <c r="D52" s="3" t="s">
        <v>9</v>
      </c>
      <c r="E52" s="3">
        <v>42</v>
      </c>
      <c r="F52" s="3" t="str">
        <f t="shared" si="0"/>
        <v>Adult</v>
      </c>
      <c r="G52" s="6">
        <v>44951</v>
      </c>
      <c r="H52" s="6" t="str">
        <f t="shared" si="1"/>
        <v>Jan</v>
      </c>
      <c r="I52" s="3" t="s">
        <v>11</v>
      </c>
      <c r="J52" s="3" t="s">
        <v>17</v>
      </c>
      <c r="K52" s="5">
        <v>399</v>
      </c>
      <c r="L52" s="3" t="s">
        <v>25</v>
      </c>
    </row>
    <row r="53" spans="1:12" x14ac:dyDescent="0.3">
      <c r="A53" s="3">
        <v>52</v>
      </c>
      <c r="B53" s="3">
        <v>11152</v>
      </c>
      <c r="C53" s="3">
        <v>32904</v>
      </c>
      <c r="D53" s="3" t="s">
        <v>9</v>
      </c>
      <c r="E53" s="3">
        <v>32</v>
      </c>
      <c r="F53" s="3" t="str">
        <f t="shared" si="0"/>
        <v>Adult</v>
      </c>
      <c r="G53" s="6">
        <v>44952</v>
      </c>
      <c r="H53" s="6" t="str">
        <f t="shared" si="1"/>
        <v>Jan</v>
      </c>
      <c r="I53" s="3" t="s">
        <v>12</v>
      </c>
      <c r="J53" s="3" t="s">
        <v>18</v>
      </c>
      <c r="K53" s="5">
        <v>499</v>
      </c>
      <c r="L53" s="3" t="s">
        <v>26</v>
      </c>
    </row>
    <row r="54" spans="1:12" x14ac:dyDescent="0.3">
      <c r="A54" s="3">
        <v>53</v>
      </c>
      <c r="B54" s="3">
        <v>11153</v>
      </c>
      <c r="C54" s="3">
        <v>33377</v>
      </c>
      <c r="D54" s="3" t="s">
        <v>10</v>
      </c>
      <c r="E54" s="3">
        <v>2</v>
      </c>
      <c r="F54" s="3" t="str">
        <f t="shared" si="0"/>
        <v>Teenager</v>
      </c>
      <c r="G54" s="6">
        <v>44953</v>
      </c>
      <c r="H54" s="6" t="str">
        <f t="shared" si="1"/>
        <v>Jan</v>
      </c>
      <c r="I54" s="3" t="s">
        <v>13</v>
      </c>
      <c r="J54" s="3" t="s">
        <v>19</v>
      </c>
      <c r="K54" s="5">
        <v>449</v>
      </c>
      <c r="L54" s="3" t="s">
        <v>27</v>
      </c>
    </row>
    <row r="55" spans="1:12" x14ac:dyDescent="0.3">
      <c r="A55" s="3">
        <v>54</v>
      </c>
      <c r="B55" s="3">
        <v>11154</v>
      </c>
      <c r="C55" s="3">
        <v>33850</v>
      </c>
      <c r="D55" s="3" t="s">
        <v>10</v>
      </c>
      <c r="E55" s="3">
        <v>23</v>
      </c>
      <c r="F55" s="3" t="str">
        <f t="shared" si="0"/>
        <v>Adult</v>
      </c>
      <c r="G55" s="6">
        <v>44954</v>
      </c>
      <c r="H55" s="6" t="str">
        <f t="shared" si="1"/>
        <v>Jan</v>
      </c>
      <c r="I55" s="3" t="s">
        <v>14</v>
      </c>
      <c r="J55" s="3" t="s">
        <v>20</v>
      </c>
      <c r="K55" s="5">
        <v>349</v>
      </c>
      <c r="L55" s="3" t="s">
        <v>28</v>
      </c>
    </row>
    <row r="56" spans="1:12" x14ac:dyDescent="0.3">
      <c r="A56" s="3">
        <v>55</v>
      </c>
      <c r="B56" s="3">
        <v>11155</v>
      </c>
      <c r="C56" s="3">
        <v>34323</v>
      </c>
      <c r="D56" s="3" t="s">
        <v>10</v>
      </c>
      <c r="E56" s="3">
        <v>33</v>
      </c>
      <c r="F56" s="3" t="str">
        <f t="shared" si="0"/>
        <v>Adult</v>
      </c>
      <c r="G56" s="6">
        <v>44955</v>
      </c>
      <c r="H56" s="6" t="str">
        <f t="shared" si="1"/>
        <v>Jan</v>
      </c>
      <c r="I56" s="3" t="s">
        <v>15</v>
      </c>
      <c r="J56" s="3" t="s">
        <v>21</v>
      </c>
      <c r="K56" s="5">
        <v>699</v>
      </c>
      <c r="L56" s="3" t="s">
        <v>29</v>
      </c>
    </row>
    <row r="57" spans="1:12" x14ac:dyDescent="0.3">
      <c r="A57" s="3">
        <v>56</v>
      </c>
      <c r="B57" s="3">
        <v>11156</v>
      </c>
      <c r="C57" s="3">
        <v>34796</v>
      </c>
      <c r="D57" s="3" t="s">
        <v>9</v>
      </c>
      <c r="E57" s="3">
        <v>23</v>
      </c>
      <c r="F57" s="3" t="str">
        <f t="shared" si="0"/>
        <v>Adult</v>
      </c>
      <c r="G57" s="6">
        <v>44956</v>
      </c>
      <c r="H57" s="6" t="str">
        <f t="shared" si="1"/>
        <v>Jan</v>
      </c>
      <c r="I57" s="3" t="s">
        <v>11</v>
      </c>
      <c r="J57" s="3" t="s">
        <v>17</v>
      </c>
      <c r="K57" s="5">
        <v>399</v>
      </c>
      <c r="L57" s="3" t="s">
        <v>30</v>
      </c>
    </row>
    <row r="58" spans="1:12" x14ac:dyDescent="0.3">
      <c r="A58" s="3">
        <v>57</v>
      </c>
      <c r="B58" s="3">
        <v>11157</v>
      </c>
      <c r="C58" s="3">
        <v>35269</v>
      </c>
      <c r="D58" s="3" t="s">
        <v>9</v>
      </c>
      <c r="E58" s="3">
        <v>42</v>
      </c>
      <c r="F58" s="3" t="str">
        <f t="shared" si="0"/>
        <v>Adult</v>
      </c>
      <c r="G58" s="6">
        <v>44957</v>
      </c>
      <c r="H58" s="6" t="str">
        <f t="shared" si="1"/>
        <v>Jan</v>
      </c>
      <c r="I58" s="3" t="s">
        <v>12</v>
      </c>
      <c r="J58" s="3" t="s">
        <v>18</v>
      </c>
      <c r="K58" s="5">
        <v>499</v>
      </c>
      <c r="L58" s="3" t="s">
        <v>24</v>
      </c>
    </row>
    <row r="59" spans="1:12" x14ac:dyDescent="0.3">
      <c r="A59" s="3">
        <v>58</v>
      </c>
      <c r="B59" s="3">
        <v>11158</v>
      </c>
      <c r="C59" s="3">
        <v>35742</v>
      </c>
      <c r="D59" s="3" t="s">
        <v>10</v>
      </c>
      <c r="E59" s="3">
        <v>24</v>
      </c>
      <c r="F59" s="3" t="str">
        <f t="shared" si="0"/>
        <v>Adult</v>
      </c>
      <c r="G59" s="6">
        <v>44958</v>
      </c>
      <c r="H59" s="6" t="str">
        <f t="shared" si="1"/>
        <v>Feb</v>
      </c>
      <c r="I59" s="3" t="s">
        <v>13</v>
      </c>
      <c r="J59" s="3" t="s">
        <v>19</v>
      </c>
      <c r="K59" s="5">
        <v>449</v>
      </c>
      <c r="L59" s="3" t="s">
        <v>25</v>
      </c>
    </row>
    <row r="60" spans="1:12" x14ac:dyDescent="0.3">
      <c r="A60" s="3">
        <v>59</v>
      </c>
      <c r="B60" s="3">
        <v>11159</v>
      </c>
      <c r="C60" s="3">
        <v>36215</v>
      </c>
      <c r="D60" s="3" t="s">
        <v>10</v>
      </c>
      <c r="E60" s="3">
        <v>24</v>
      </c>
      <c r="F60" s="3" t="str">
        <f t="shared" si="0"/>
        <v>Adult</v>
      </c>
      <c r="G60" s="6">
        <v>44959</v>
      </c>
      <c r="H60" s="6" t="str">
        <f t="shared" si="1"/>
        <v>Feb</v>
      </c>
      <c r="I60" s="3" t="s">
        <v>14</v>
      </c>
      <c r="J60" s="3" t="s">
        <v>20</v>
      </c>
      <c r="K60" s="5">
        <v>349</v>
      </c>
      <c r="L60" s="3" t="s">
        <v>26</v>
      </c>
    </row>
    <row r="61" spans="1:12" x14ac:dyDescent="0.3">
      <c r="A61" s="3">
        <v>60</v>
      </c>
      <c r="B61" s="3">
        <v>11160</v>
      </c>
      <c r="C61" s="3">
        <v>36688</v>
      </c>
      <c r="D61" s="3" t="s">
        <v>10</v>
      </c>
      <c r="E61" s="3">
        <v>42</v>
      </c>
      <c r="F61" s="3" t="str">
        <f t="shared" si="0"/>
        <v>Adult</v>
      </c>
      <c r="G61" s="6">
        <v>44960</v>
      </c>
      <c r="H61" s="6" t="str">
        <f t="shared" si="1"/>
        <v>Feb</v>
      </c>
      <c r="I61" s="3" t="s">
        <v>15</v>
      </c>
      <c r="J61" s="3" t="s">
        <v>21</v>
      </c>
      <c r="K61" s="5">
        <v>699</v>
      </c>
      <c r="L61" s="3" t="s">
        <v>27</v>
      </c>
    </row>
    <row r="62" spans="1:12" x14ac:dyDescent="0.3">
      <c r="A62" s="3">
        <v>61</v>
      </c>
      <c r="B62" s="3">
        <v>11161</v>
      </c>
      <c r="C62" s="3">
        <v>37161</v>
      </c>
      <c r="D62" s="3" t="s">
        <v>9</v>
      </c>
      <c r="E62" s="3">
        <v>24</v>
      </c>
      <c r="F62" s="3" t="str">
        <f t="shared" si="0"/>
        <v>Adult</v>
      </c>
      <c r="G62" s="6">
        <v>44961</v>
      </c>
      <c r="H62" s="6" t="str">
        <f t="shared" si="1"/>
        <v>Feb</v>
      </c>
      <c r="I62" s="3" t="s">
        <v>11</v>
      </c>
      <c r="J62" s="3" t="s">
        <v>17</v>
      </c>
      <c r="K62" s="5">
        <v>399</v>
      </c>
      <c r="L62" s="3" t="s">
        <v>28</v>
      </c>
    </row>
    <row r="63" spans="1:12" x14ac:dyDescent="0.3">
      <c r="A63" s="3">
        <v>62</v>
      </c>
      <c r="B63" s="3">
        <v>11162</v>
      </c>
      <c r="C63" s="3">
        <v>37634</v>
      </c>
      <c r="D63" s="3" t="s">
        <v>9</v>
      </c>
      <c r="E63" s="3">
        <v>42</v>
      </c>
      <c r="F63" s="3" t="str">
        <f t="shared" si="0"/>
        <v>Adult</v>
      </c>
      <c r="G63" s="6">
        <v>44962</v>
      </c>
      <c r="H63" s="6" t="str">
        <f t="shared" si="1"/>
        <v>Feb</v>
      </c>
      <c r="I63" s="3" t="s">
        <v>12</v>
      </c>
      <c r="J63" s="3" t="s">
        <v>18</v>
      </c>
      <c r="K63" s="5">
        <v>499</v>
      </c>
      <c r="L63" s="3" t="s">
        <v>29</v>
      </c>
    </row>
    <row r="64" spans="1:12" x14ac:dyDescent="0.3">
      <c r="A64" s="3">
        <v>63</v>
      </c>
      <c r="B64" s="3">
        <v>11163</v>
      </c>
      <c r="C64" s="3">
        <v>38107</v>
      </c>
      <c r="D64" s="3" t="s">
        <v>10</v>
      </c>
      <c r="E64" s="3">
        <v>41</v>
      </c>
      <c r="F64" s="3" t="str">
        <f t="shared" si="0"/>
        <v>Adult</v>
      </c>
      <c r="G64" s="6">
        <v>44963</v>
      </c>
      <c r="H64" s="6" t="str">
        <f t="shared" si="1"/>
        <v>Feb</v>
      </c>
      <c r="I64" s="3" t="s">
        <v>13</v>
      </c>
      <c r="J64" s="3" t="s">
        <v>19</v>
      </c>
      <c r="K64" s="5">
        <v>449</v>
      </c>
      <c r="L64" s="3" t="s">
        <v>30</v>
      </c>
    </row>
    <row r="65" spans="1:12" x14ac:dyDescent="0.3">
      <c r="A65" s="3">
        <v>64</v>
      </c>
      <c r="B65" s="3">
        <v>11164</v>
      </c>
      <c r="C65" s="3">
        <v>38580</v>
      </c>
      <c r="D65" s="3" t="s">
        <v>10</v>
      </c>
      <c r="E65" s="3">
        <v>41</v>
      </c>
      <c r="F65" s="3" t="str">
        <f t="shared" si="0"/>
        <v>Adult</v>
      </c>
      <c r="G65" s="6">
        <v>44964</v>
      </c>
      <c r="H65" s="6" t="str">
        <f t="shared" si="1"/>
        <v>Feb</v>
      </c>
      <c r="I65" s="3" t="s">
        <v>14</v>
      </c>
      <c r="J65" s="3" t="s">
        <v>20</v>
      </c>
      <c r="K65" s="5">
        <v>349</v>
      </c>
      <c r="L65" s="3" t="s">
        <v>24</v>
      </c>
    </row>
    <row r="66" spans="1:12" x14ac:dyDescent="0.3">
      <c r="A66" s="3">
        <v>65</v>
      </c>
      <c r="B66" s="3">
        <v>11165</v>
      </c>
      <c r="C66" s="3">
        <v>39053</v>
      </c>
      <c r="D66" s="3" t="s">
        <v>10</v>
      </c>
      <c r="E66" s="3">
        <v>31</v>
      </c>
      <c r="F66" s="3" t="str">
        <f t="shared" si="0"/>
        <v>Adult</v>
      </c>
      <c r="G66" s="6">
        <v>44965</v>
      </c>
      <c r="H66" s="6" t="str">
        <f t="shared" si="1"/>
        <v>Feb</v>
      </c>
      <c r="I66" s="3" t="s">
        <v>15</v>
      </c>
      <c r="J66" s="3" t="s">
        <v>21</v>
      </c>
      <c r="K66" s="5">
        <v>699</v>
      </c>
      <c r="L66" s="3" t="s">
        <v>25</v>
      </c>
    </row>
    <row r="67" spans="1:12" x14ac:dyDescent="0.3">
      <c r="A67" s="3">
        <v>66</v>
      </c>
      <c r="B67" s="3">
        <v>11166</v>
      </c>
      <c r="C67" s="3">
        <v>39526</v>
      </c>
      <c r="D67" s="3" t="s">
        <v>9</v>
      </c>
      <c r="E67" s="3">
        <v>43</v>
      </c>
      <c r="F67" s="3" t="str">
        <f t="shared" ref="F67:F130" si="2">IF(E67&gt;=50, "Senior",IF(E67&gt;=21,"Adult","Teenager"))</f>
        <v>Adult</v>
      </c>
      <c r="G67" s="6">
        <v>44966</v>
      </c>
      <c r="H67" s="6" t="str">
        <f t="shared" ref="H67:H130" si="3">TEXT(G67,"mmm")</f>
        <v>Feb</v>
      </c>
      <c r="I67" s="3" t="s">
        <v>11</v>
      </c>
      <c r="J67" s="3" t="s">
        <v>17</v>
      </c>
      <c r="K67" s="5">
        <v>399</v>
      </c>
      <c r="L67" s="3" t="s">
        <v>26</v>
      </c>
    </row>
    <row r="68" spans="1:12" x14ac:dyDescent="0.3">
      <c r="A68" s="3">
        <v>67</v>
      </c>
      <c r="B68" s="3">
        <v>11167</v>
      </c>
      <c r="C68" s="3">
        <v>39999</v>
      </c>
      <c r="D68" s="3" t="s">
        <v>9</v>
      </c>
      <c r="E68" s="3">
        <v>43</v>
      </c>
      <c r="F68" s="3" t="str">
        <f t="shared" si="2"/>
        <v>Adult</v>
      </c>
      <c r="G68" s="6">
        <v>44967</v>
      </c>
      <c r="H68" s="6" t="str">
        <f t="shared" si="3"/>
        <v>Feb</v>
      </c>
      <c r="I68" s="3" t="s">
        <v>12</v>
      </c>
      <c r="J68" s="3" t="s">
        <v>18</v>
      </c>
      <c r="K68" s="5">
        <v>499</v>
      </c>
      <c r="L68" s="3" t="s">
        <v>27</v>
      </c>
    </row>
    <row r="69" spans="1:12" x14ac:dyDescent="0.3">
      <c r="A69" s="3">
        <v>68</v>
      </c>
      <c r="B69" s="3">
        <v>11168</v>
      </c>
      <c r="C69" s="3">
        <v>40472</v>
      </c>
      <c r="D69" s="3" t="s">
        <v>10</v>
      </c>
      <c r="E69" s="3">
        <v>53</v>
      </c>
      <c r="F69" s="3" t="str">
        <f t="shared" si="2"/>
        <v>Senior</v>
      </c>
      <c r="G69" s="6">
        <v>44968</v>
      </c>
      <c r="H69" s="6" t="str">
        <f t="shared" si="3"/>
        <v>Feb</v>
      </c>
      <c r="I69" s="3" t="s">
        <v>13</v>
      </c>
      <c r="J69" s="3" t="s">
        <v>19</v>
      </c>
      <c r="K69" s="5">
        <v>449</v>
      </c>
      <c r="L69" s="3" t="s">
        <v>28</v>
      </c>
    </row>
    <row r="70" spans="1:12" x14ac:dyDescent="0.3">
      <c r="A70" s="3">
        <v>69</v>
      </c>
      <c r="B70" s="3">
        <v>11169</v>
      </c>
      <c r="C70" s="3">
        <v>40945</v>
      </c>
      <c r="D70" s="3" t="s">
        <v>10</v>
      </c>
      <c r="E70" s="3">
        <v>2</v>
      </c>
      <c r="F70" s="3" t="str">
        <f t="shared" si="2"/>
        <v>Teenager</v>
      </c>
      <c r="G70" s="6">
        <v>44969</v>
      </c>
      <c r="H70" s="6" t="str">
        <f t="shared" si="3"/>
        <v>Feb</v>
      </c>
      <c r="I70" s="3" t="s">
        <v>14</v>
      </c>
      <c r="J70" s="3" t="s">
        <v>20</v>
      </c>
      <c r="K70" s="5">
        <v>349</v>
      </c>
      <c r="L70" s="3" t="s">
        <v>29</v>
      </c>
    </row>
    <row r="71" spans="1:12" x14ac:dyDescent="0.3">
      <c r="A71" s="3">
        <v>70</v>
      </c>
      <c r="B71" s="3">
        <v>11170</v>
      </c>
      <c r="C71" s="3">
        <v>41418</v>
      </c>
      <c r="D71" s="3" t="s">
        <v>10</v>
      </c>
      <c r="E71" s="3">
        <v>23</v>
      </c>
      <c r="F71" s="3" t="str">
        <f t="shared" si="2"/>
        <v>Adult</v>
      </c>
      <c r="G71" s="6">
        <v>44970</v>
      </c>
      <c r="H71" s="6" t="str">
        <f t="shared" si="3"/>
        <v>Feb</v>
      </c>
      <c r="I71" s="3" t="s">
        <v>15</v>
      </c>
      <c r="J71" s="3" t="s">
        <v>21</v>
      </c>
      <c r="K71" s="5">
        <v>699</v>
      </c>
      <c r="L71" s="3" t="s">
        <v>30</v>
      </c>
    </row>
    <row r="72" spans="1:12" x14ac:dyDescent="0.3">
      <c r="A72" s="3">
        <v>71</v>
      </c>
      <c r="B72" s="3">
        <v>11171</v>
      </c>
      <c r="C72" s="3">
        <v>41891</v>
      </c>
      <c r="D72" s="3" t="s">
        <v>9</v>
      </c>
      <c r="E72" s="3">
        <v>43</v>
      </c>
      <c r="F72" s="3" t="str">
        <f t="shared" si="2"/>
        <v>Adult</v>
      </c>
      <c r="G72" s="6">
        <v>44971</v>
      </c>
      <c r="H72" s="6" t="str">
        <f t="shared" si="3"/>
        <v>Feb</v>
      </c>
      <c r="I72" s="3" t="s">
        <v>11</v>
      </c>
      <c r="J72" s="3" t="s">
        <v>17</v>
      </c>
      <c r="K72" s="5">
        <v>399</v>
      </c>
      <c r="L72" s="3" t="s">
        <v>24</v>
      </c>
    </row>
    <row r="73" spans="1:12" x14ac:dyDescent="0.3">
      <c r="A73" s="3">
        <v>72</v>
      </c>
      <c r="B73" s="3">
        <v>11172</v>
      </c>
      <c r="C73" s="3">
        <v>42364</v>
      </c>
      <c r="D73" s="3" t="s">
        <v>9</v>
      </c>
      <c r="E73" s="3">
        <v>24</v>
      </c>
      <c r="F73" s="3" t="str">
        <f t="shared" si="2"/>
        <v>Adult</v>
      </c>
      <c r="G73" s="6">
        <v>44972</v>
      </c>
      <c r="H73" s="6" t="str">
        <f t="shared" si="3"/>
        <v>Feb</v>
      </c>
      <c r="I73" s="3" t="s">
        <v>12</v>
      </c>
      <c r="J73" s="3" t="s">
        <v>18</v>
      </c>
      <c r="K73" s="5">
        <v>499</v>
      </c>
      <c r="L73" s="3" t="s">
        <v>25</v>
      </c>
    </row>
    <row r="74" spans="1:12" x14ac:dyDescent="0.3">
      <c r="A74" s="3">
        <v>73</v>
      </c>
      <c r="B74" s="3">
        <v>11173</v>
      </c>
      <c r="C74" s="3">
        <v>42837</v>
      </c>
      <c r="D74" s="3" t="s">
        <v>10</v>
      </c>
      <c r="E74" s="3">
        <v>24</v>
      </c>
      <c r="F74" s="3" t="str">
        <f t="shared" si="2"/>
        <v>Adult</v>
      </c>
      <c r="G74" s="6">
        <v>44973</v>
      </c>
      <c r="H74" s="6" t="str">
        <f t="shared" si="3"/>
        <v>Feb</v>
      </c>
      <c r="I74" s="3" t="s">
        <v>13</v>
      </c>
      <c r="J74" s="3" t="s">
        <v>19</v>
      </c>
      <c r="K74" s="5">
        <v>449</v>
      </c>
      <c r="L74" s="3" t="s">
        <v>26</v>
      </c>
    </row>
    <row r="75" spans="1:12" x14ac:dyDescent="0.3">
      <c r="A75" s="3">
        <v>74</v>
      </c>
      <c r="B75" s="3">
        <v>11174</v>
      </c>
      <c r="C75" s="3">
        <v>43310</v>
      </c>
      <c r="D75" s="3" t="s">
        <v>10</v>
      </c>
      <c r="E75" s="3">
        <v>24</v>
      </c>
      <c r="F75" s="3" t="str">
        <f t="shared" si="2"/>
        <v>Adult</v>
      </c>
      <c r="G75" s="6">
        <v>44974</v>
      </c>
      <c r="H75" s="6" t="str">
        <f t="shared" si="3"/>
        <v>Feb</v>
      </c>
      <c r="I75" s="3" t="s">
        <v>14</v>
      </c>
      <c r="J75" s="3" t="s">
        <v>20</v>
      </c>
      <c r="K75" s="5">
        <v>349</v>
      </c>
      <c r="L75" s="3" t="s">
        <v>27</v>
      </c>
    </row>
    <row r="76" spans="1:12" x14ac:dyDescent="0.3">
      <c r="A76" s="3">
        <v>75</v>
      </c>
      <c r="B76" s="3">
        <v>11175</v>
      </c>
      <c r="C76" s="3">
        <v>43783</v>
      </c>
      <c r="D76" s="3" t="s">
        <v>10</v>
      </c>
      <c r="E76" s="3">
        <v>24</v>
      </c>
      <c r="F76" s="3" t="str">
        <f t="shared" si="2"/>
        <v>Adult</v>
      </c>
      <c r="G76" s="6">
        <v>44975</v>
      </c>
      <c r="H76" s="6" t="str">
        <f t="shared" si="3"/>
        <v>Feb</v>
      </c>
      <c r="I76" s="3" t="s">
        <v>15</v>
      </c>
      <c r="J76" s="3" t="s">
        <v>21</v>
      </c>
      <c r="K76" s="5">
        <v>699</v>
      </c>
      <c r="L76" s="3" t="s">
        <v>28</v>
      </c>
    </row>
    <row r="77" spans="1:12" x14ac:dyDescent="0.3">
      <c r="A77" s="3">
        <v>76</v>
      </c>
      <c r="B77" s="3">
        <v>11176</v>
      </c>
      <c r="C77" s="3">
        <v>44256</v>
      </c>
      <c r="D77" s="3" t="s">
        <v>9</v>
      </c>
      <c r="E77" s="3">
        <v>25</v>
      </c>
      <c r="F77" s="3" t="str">
        <f t="shared" si="2"/>
        <v>Adult</v>
      </c>
      <c r="G77" s="6">
        <v>44976</v>
      </c>
      <c r="H77" s="6" t="str">
        <f t="shared" si="3"/>
        <v>Feb</v>
      </c>
      <c r="I77" s="3" t="s">
        <v>11</v>
      </c>
      <c r="J77" s="3" t="s">
        <v>17</v>
      </c>
      <c r="K77" s="5">
        <v>399</v>
      </c>
      <c r="L77" s="3" t="s">
        <v>29</v>
      </c>
    </row>
    <row r="78" spans="1:12" x14ac:dyDescent="0.3">
      <c r="A78" s="3">
        <v>77</v>
      </c>
      <c r="B78" s="3">
        <v>11177</v>
      </c>
      <c r="C78" s="3">
        <v>44729</v>
      </c>
      <c r="D78" s="3" t="s">
        <v>9</v>
      </c>
      <c r="E78" s="3">
        <v>25</v>
      </c>
      <c r="F78" s="3" t="str">
        <f t="shared" si="2"/>
        <v>Adult</v>
      </c>
      <c r="G78" s="6">
        <v>44977</v>
      </c>
      <c r="H78" s="6" t="str">
        <f t="shared" si="3"/>
        <v>Feb</v>
      </c>
      <c r="I78" s="3" t="s">
        <v>12</v>
      </c>
      <c r="J78" s="3" t="s">
        <v>18</v>
      </c>
      <c r="K78" s="5">
        <v>499</v>
      </c>
      <c r="L78" s="3" t="s">
        <v>30</v>
      </c>
    </row>
    <row r="79" spans="1:12" x14ac:dyDescent="0.3">
      <c r="A79" s="3">
        <v>78</v>
      </c>
      <c r="B79" s="3">
        <v>11178</v>
      </c>
      <c r="C79" s="3">
        <v>45202</v>
      </c>
      <c r="D79" s="3" t="s">
        <v>10</v>
      </c>
      <c r="E79" s="3">
        <v>23</v>
      </c>
      <c r="F79" s="3" t="str">
        <f t="shared" si="2"/>
        <v>Adult</v>
      </c>
      <c r="G79" s="6">
        <v>44978</v>
      </c>
      <c r="H79" s="6" t="str">
        <f t="shared" si="3"/>
        <v>Feb</v>
      </c>
      <c r="I79" s="3" t="s">
        <v>13</v>
      </c>
      <c r="J79" s="3" t="s">
        <v>19</v>
      </c>
      <c r="K79" s="5">
        <v>449</v>
      </c>
      <c r="L79" s="3" t="s">
        <v>24</v>
      </c>
    </row>
    <row r="80" spans="1:12" x14ac:dyDescent="0.3">
      <c r="A80" s="3">
        <v>79</v>
      </c>
      <c r="B80" s="3">
        <v>11179</v>
      </c>
      <c r="C80" s="3">
        <v>45675</v>
      </c>
      <c r="D80" s="3" t="s">
        <v>10</v>
      </c>
      <c r="E80" s="3">
        <v>52</v>
      </c>
      <c r="F80" s="3" t="str">
        <f t="shared" si="2"/>
        <v>Senior</v>
      </c>
      <c r="G80" s="6">
        <v>44979</v>
      </c>
      <c r="H80" s="6" t="str">
        <f t="shared" si="3"/>
        <v>Feb</v>
      </c>
      <c r="I80" s="3" t="s">
        <v>14</v>
      </c>
      <c r="J80" s="3" t="s">
        <v>20</v>
      </c>
      <c r="K80" s="5">
        <v>349</v>
      </c>
      <c r="L80" s="3" t="s">
        <v>25</v>
      </c>
    </row>
    <row r="81" spans="1:12" x14ac:dyDescent="0.3">
      <c r="A81" s="3">
        <v>80</v>
      </c>
      <c r="B81" s="3">
        <v>11180</v>
      </c>
      <c r="C81" s="3">
        <v>46148</v>
      </c>
      <c r="D81" s="3" t="s">
        <v>10</v>
      </c>
      <c r="E81" s="3">
        <v>24</v>
      </c>
      <c r="F81" s="3" t="str">
        <f t="shared" si="2"/>
        <v>Adult</v>
      </c>
      <c r="G81" s="6">
        <v>44980</v>
      </c>
      <c r="H81" s="6" t="str">
        <f t="shared" si="3"/>
        <v>Feb</v>
      </c>
      <c r="I81" s="3" t="s">
        <v>15</v>
      </c>
      <c r="J81" s="3" t="s">
        <v>21</v>
      </c>
      <c r="K81" s="5">
        <v>699</v>
      </c>
      <c r="L81" s="3" t="s">
        <v>26</v>
      </c>
    </row>
    <row r="82" spans="1:12" x14ac:dyDescent="0.3">
      <c r="A82" s="3">
        <v>81</v>
      </c>
      <c r="B82" s="3">
        <v>11181</v>
      </c>
      <c r="C82" s="3">
        <v>46621</v>
      </c>
      <c r="D82" s="3" t="s">
        <v>9</v>
      </c>
      <c r="E82" s="3">
        <v>4</v>
      </c>
      <c r="F82" s="3" t="str">
        <f t="shared" si="2"/>
        <v>Teenager</v>
      </c>
      <c r="G82" s="6">
        <v>44981</v>
      </c>
      <c r="H82" s="6" t="str">
        <f t="shared" si="3"/>
        <v>Feb</v>
      </c>
      <c r="I82" s="3" t="s">
        <v>11</v>
      </c>
      <c r="J82" s="3" t="s">
        <v>17</v>
      </c>
      <c r="K82" s="5">
        <v>399</v>
      </c>
      <c r="L82" s="3" t="s">
        <v>27</v>
      </c>
    </row>
    <row r="83" spans="1:12" x14ac:dyDescent="0.3">
      <c r="A83" s="3">
        <v>82</v>
      </c>
      <c r="B83" s="3">
        <v>11182</v>
      </c>
      <c r="C83" s="3">
        <v>47094</v>
      </c>
      <c r="D83" s="3" t="s">
        <v>9</v>
      </c>
      <c r="E83" s="3">
        <v>42</v>
      </c>
      <c r="F83" s="3" t="str">
        <f t="shared" si="2"/>
        <v>Adult</v>
      </c>
      <c r="G83" s="6">
        <v>44982</v>
      </c>
      <c r="H83" s="6" t="str">
        <f t="shared" si="3"/>
        <v>Feb</v>
      </c>
      <c r="I83" s="3" t="s">
        <v>12</v>
      </c>
      <c r="J83" s="3" t="s">
        <v>18</v>
      </c>
      <c r="K83" s="5">
        <v>499</v>
      </c>
      <c r="L83" s="3" t="s">
        <v>28</v>
      </c>
    </row>
    <row r="84" spans="1:12" x14ac:dyDescent="0.3">
      <c r="A84" s="3">
        <v>83</v>
      </c>
      <c r="B84" s="3">
        <v>11183</v>
      </c>
      <c r="C84" s="3">
        <v>47567</v>
      </c>
      <c r="D84" s="3" t="s">
        <v>10</v>
      </c>
      <c r="E84" s="3">
        <v>42</v>
      </c>
      <c r="F84" s="3" t="str">
        <f t="shared" si="2"/>
        <v>Adult</v>
      </c>
      <c r="G84" s="6">
        <v>44983</v>
      </c>
      <c r="H84" s="6" t="str">
        <f t="shared" si="3"/>
        <v>Feb</v>
      </c>
      <c r="I84" s="3" t="s">
        <v>13</v>
      </c>
      <c r="J84" s="3" t="s">
        <v>19</v>
      </c>
      <c r="K84" s="5">
        <v>449</v>
      </c>
      <c r="L84" s="3" t="s">
        <v>29</v>
      </c>
    </row>
    <row r="85" spans="1:12" x14ac:dyDescent="0.3">
      <c r="A85" s="3">
        <v>84</v>
      </c>
      <c r="B85" s="3">
        <v>11184</v>
      </c>
      <c r="C85" s="3">
        <v>48040</v>
      </c>
      <c r="D85" s="3" t="s">
        <v>10</v>
      </c>
      <c r="E85" s="3">
        <v>13</v>
      </c>
      <c r="F85" s="3" t="str">
        <f t="shared" si="2"/>
        <v>Teenager</v>
      </c>
      <c r="G85" s="6">
        <v>44984</v>
      </c>
      <c r="H85" s="6" t="str">
        <f t="shared" si="3"/>
        <v>Feb</v>
      </c>
      <c r="I85" s="3" t="s">
        <v>14</v>
      </c>
      <c r="J85" s="3" t="s">
        <v>20</v>
      </c>
      <c r="K85" s="5">
        <v>349</v>
      </c>
      <c r="L85" s="3" t="s">
        <v>30</v>
      </c>
    </row>
    <row r="86" spans="1:12" x14ac:dyDescent="0.3">
      <c r="A86" s="3">
        <v>85</v>
      </c>
      <c r="B86" s="3">
        <v>11185</v>
      </c>
      <c r="C86" s="3">
        <v>48513</v>
      </c>
      <c r="D86" s="3" t="s">
        <v>10</v>
      </c>
      <c r="E86" s="3">
        <v>23</v>
      </c>
      <c r="F86" s="3" t="str">
        <f t="shared" si="2"/>
        <v>Adult</v>
      </c>
      <c r="G86" s="6">
        <v>44985</v>
      </c>
      <c r="H86" s="6" t="str">
        <f t="shared" si="3"/>
        <v>Feb</v>
      </c>
      <c r="I86" s="3" t="s">
        <v>15</v>
      </c>
      <c r="J86" s="3" t="s">
        <v>21</v>
      </c>
      <c r="K86" s="5">
        <v>699</v>
      </c>
      <c r="L86" s="3" t="s">
        <v>24</v>
      </c>
    </row>
    <row r="87" spans="1:12" x14ac:dyDescent="0.3">
      <c r="A87" s="3">
        <v>86</v>
      </c>
      <c r="B87" s="3">
        <v>11186</v>
      </c>
      <c r="C87" s="3">
        <v>48986</v>
      </c>
      <c r="D87" s="3" t="s">
        <v>9</v>
      </c>
      <c r="E87" s="3">
        <v>23</v>
      </c>
      <c r="F87" s="3" t="str">
        <f t="shared" si="2"/>
        <v>Adult</v>
      </c>
      <c r="G87" s="6">
        <v>44986</v>
      </c>
      <c r="H87" s="6" t="str">
        <f t="shared" si="3"/>
        <v>Mar</v>
      </c>
      <c r="I87" s="3" t="s">
        <v>11</v>
      </c>
      <c r="J87" s="3" t="s">
        <v>17</v>
      </c>
      <c r="K87" s="5">
        <v>399</v>
      </c>
      <c r="L87" s="3" t="s">
        <v>25</v>
      </c>
    </row>
    <row r="88" spans="1:12" x14ac:dyDescent="0.3">
      <c r="A88" s="3">
        <v>87</v>
      </c>
      <c r="B88" s="3">
        <v>11187</v>
      </c>
      <c r="C88" s="3">
        <v>49459</v>
      </c>
      <c r="D88" s="3" t="s">
        <v>9</v>
      </c>
      <c r="E88" s="3">
        <v>23</v>
      </c>
      <c r="F88" s="3" t="str">
        <f t="shared" si="2"/>
        <v>Adult</v>
      </c>
      <c r="G88" s="6">
        <v>44987</v>
      </c>
      <c r="H88" s="6" t="str">
        <f t="shared" si="3"/>
        <v>Mar</v>
      </c>
      <c r="I88" s="3" t="s">
        <v>12</v>
      </c>
      <c r="J88" s="3" t="s">
        <v>18</v>
      </c>
      <c r="K88" s="5">
        <v>499</v>
      </c>
      <c r="L88" s="3" t="s">
        <v>26</v>
      </c>
    </row>
    <row r="89" spans="1:12" x14ac:dyDescent="0.3">
      <c r="A89" s="3">
        <v>88</v>
      </c>
      <c r="B89" s="3">
        <v>11188</v>
      </c>
      <c r="C89" s="3">
        <v>49932</v>
      </c>
      <c r="D89" s="3" t="s">
        <v>10</v>
      </c>
      <c r="E89" s="3">
        <v>23</v>
      </c>
      <c r="F89" s="3" t="str">
        <f t="shared" si="2"/>
        <v>Adult</v>
      </c>
      <c r="G89" s="6">
        <v>44988</v>
      </c>
      <c r="H89" s="6" t="str">
        <f t="shared" si="3"/>
        <v>Mar</v>
      </c>
      <c r="I89" s="3" t="s">
        <v>13</v>
      </c>
      <c r="J89" s="3" t="s">
        <v>19</v>
      </c>
      <c r="K89" s="5">
        <v>449</v>
      </c>
      <c r="L89" s="3" t="s">
        <v>27</v>
      </c>
    </row>
    <row r="90" spans="1:12" x14ac:dyDescent="0.3">
      <c r="A90" s="3">
        <v>89</v>
      </c>
      <c r="B90" s="3">
        <v>11189</v>
      </c>
      <c r="C90" s="3">
        <v>50405</v>
      </c>
      <c r="D90" s="3" t="s">
        <v>10</v>
      </c>
      <c r="E90" s="3">
        <v>24</v>
      </c>
      <c r="F90" s="3" t="str">
        <f t="shared" si="2"/>
        <v>Adult</v>
      </c>
      <c r="G90" s="6">
        <v>44989</v>
      </c>
      <c r="H90" s="6" t="str">
        <f t="shared" si="3"/>
        <v>Mar</v>
      </c>
      <c r="I90" s="3" t="s">
        <v>14</v>
      </c>
      <c r="J90" s="3" t="s">
        <v>20</v>
      </c>
      <c r="K90" s="5">
        <v>349</v>
      </c>
      <c r="L90" s="3" t="s">
        <v>28</v>
      </c>
    </row>
    <row r="91" spans="1:12" x14ac:dyDescent="0.3">
      <c r="A91" s="3">
        <v>90</v>
      </c>
      <c r="B91" s="3">
        <v>11190</v>
      </c>
      <c r="C91" s="3">
        <v>50878</v>
      </c>
      <c r="D91" s="3" t="s">
        <v>10</v>
      </c>
      <c r="E91" s="3">
        <v>24</v>
      </c>
      <c r="F91" s="3" t="str">
        <f t="shared" si="2"/>
        <v>Adult</v>
      </c>
      <c r="G91" s="6">
        <v>44990</v>
      </c>
      <c r="H91" s="6" t="str">
        <f t="shared" si="3"/>
        <v>Mar</v>
      </c>
      <c r="I91" s="3" t="s">
        <v>15</v>
      </c>
      <c r="J91" s="3" t="s">
        <v>21</v>
      </c>
      <c r="K91" s="5">
        <v>699</v>
      </c>
      <c r="L91" s="3" t="s">
        <v>29</v>
      </c>
    </row>
    <row r="92" spans="1:12" x14ac:dyDescent="0.3">
      <c r="A92" s="3">
        <v>91</v>
      </c>
      <c r="B92" s="3">
        <v>11191</v>
      </c>
      <c r="C92" s="3">
        <v>51351</v>
      </c>
      <c r="D92" s="3" t="s">
        <v>9</v>
      </c>
      <c r="E92" s="3">
        <v>23</v>
      </c>
      <c r="F92" s="3" t="str">
        <f t="shared" si="2"/>
        <v>Adult</v>
      </c>
      <c r="G92" s="6">
        <v>44991</v>
      </c>
      <c r="H92" s="6" t="str">
        <f t="shared" si="3"/>
        <v>Mar</v>
      </c>
      <c r="I92" s="3" t="s">
        <v>11</v>
      </c>
      <c r="J92" s="3" t="s">
        <v>17</v>
      </c>
      <c r="K92" s="5">
        <v>399</v>
      </c>
      <c r="L92" s="3" t="s">
        <v>30</v>
      </c>
    </row>
    <row r="93" spans="1:12" x14ac:dyDescent="0.3">
      <c r="A93" s="3">
        <v>92</v>
      </c>
      <c r="B93" s="3">
        <v>11192</v>
      </c>
      <c r="C93" s="3">
        <v>51824</v>
      </c>
      <c r="D93" s="3" t="s">
        <v>9</v>
      </c>
      <c r="E93" s="3">
        <v>24</v>
      </c>
      <c r="F93" s="3" t="str">
        <f t="shared" si="2"/>
        <v>Adult</v>
      </c>
      <c r="G93" s="6">
        <v>44992</v>
      </c>
      <c r="H93" s="6" t="str">
        <f t="shared" si="3"/>
        <v>Mar</v>
      </c>
      <c r="I93" s="3" t="s">
        <v>12</v>
      </c>
      <c r="J93" s="3" t="s">
        <v>18</v>
      </c>
      <c r="K93" s="5">
        <v>499</v>
      </c>
      <c r="L93" s="3" t="s">
        <v>24</v>
      </c>
    </row>
    <row r="94" spans="1:12" x14ac:dyDescent="0.3">
      <c r="A94" s="3">
        <v>93</v>
      </c>
      <c r="B94" s="3">
        <v>11193</v>
      </c>
      <c r="C94" s="3">
        <v>52297</v>
      </c>
      <c r="D94" s="3" t="s">
        <v>10</v>
      </c>
      <c r="E94" s="3">
        <v>23</v>
      </c>
      <c r="F94" s="3" t="str">
        <f t="shared" si="2"/>
        <v>Adult</v>
      </c>
      <c r="G94" s="6">
        <v>44993</v>
      </c>
      <c r="H94" s="6" t="str">
        <f t="shared" si="3"/>
        <v>Mar</v>
      </c>
      <c r="I94" s="3" t="s">
        <v>13</v>
      </c>
      <c r="J94" s="3" t="s">
        <v>19</v>
      </c>
      <c r="K94" s="5">
        <v>449</v>
      </c>
      <c r="L94" s="3" t="s">
        <v>25</v>
      </c>
    </row>
    <row r="95" spans="1:12" x14ac:dyDescent="0.3">
      <c r="A95" s="3">
        <v>94</v>
      </c>
      <c r="B95" s="3">
        <v>11194</v>
      </c>
      <c r="C95" s="3">
        <v>52770</v>
      </c>
      <c r="D95" s="3" t="s">
        <v>10</v>
      </c>
      <c r="E95" s="3">
        <v>33</v>
      </c>
      <c r="F95" s="3" t="str">
        <f t="shared" si="2"/>
        <v>Adult</v>
      </c>
      <c r="G95" s="6">
        <v>44994</v>
      </c>
      <c r="H95" s="6" t="str">
        <f t="shared" si="3"/>
        <v>Mar</v>
      </c>
      <c r="I95" s="3" t="s">
        <v>14</v>
      </c>
      <c r="J95" s="3" t="s">
        <v>20</v>
      </c>
      <c r="K95" s="5">
        <v>349</v>
      </c>
      <c r="L95" s="3" t="s">
        <v>26</v>
      </c>
    </row>
    <row r="96" spans="1:12" x14ac:dyDescent="0.3">
      <c r="A96" s="3">
        <v>95</v>
      </c>
      <c r="B96" s="3">
        <v>11195</v>
      </c>
      <c r="C96" s="3">
        <v>53243</v>
      </c>
      <c r="D96" s="3" t="s">
        <v>10</v>
      </c>
      <c r="E96" s="3">
        <v>43</v>
      </c>
      <c r="F96" s="3" t="str">
        <f t="shared" si="2"/>
        <v>Adult</v>
      </c>
      <c r="G96" s="6">
        <v>44995</v>
      </c>
      <c r="H96" s="6" t="str">
        <f t="shared" si="3"/>
        <v>Mar</v>
      </c>
      <c r="I96" s="3" t="s">
        <v>15</v>
      </c>
      <c r="J96" s="3" t="s">
        <v>21</v>
      </c>
      <c r="K96" s="5">
        <v>699</v>
      </c>
      <c r="L96" s="3" t="s">
        <v>27</v>
      </c>
    </row>
    <row r="97" spans="1:12" x14ac:dyDescent="0.3">
      <c r="A97" s="3">
        <v>96</v>
      </c>
      <c r="B97" s="3">
        <v>11196</v>
      </c>
      <c r="C97" s="3">
        <v>53716</v>
      </c>
      <c r="D97" s="3" t="s">
        <v>9</v>
      </c>
      <c r="E97" s="3">
        <v>33</v>
      </c>
      <c r="F97" s="3" t="str">
        <f t="shared" si="2"/>
        <v>Adult</v>
      </c>
      <c r="G97" s="6">
        <v>44996</v>
      </c>
      <c r="H97" s="6" t="str">
        <f t="shared" si="3"/>
        <v>Mar</v>
      </c>
      <c r="I97" s="3" t="s">
        <v>11</v>
      </c>
      <c r="J97" s="3" t="s">
        <v>17</v>
      </c>
      <c r="K97" s="5">
        <v>399</v>
      </c>
      <c r="L97" s="3" t="s">
        <v>28</v>
      </c>
    </row>
    <row r="98" spans="1:12" x14ac:dyDescent="0.3">
      <c r="A98" s="3">
        <v>97</v>
      </c>
      <c r="B98" s="3">
        <v>11197</v>
      </c>
      <c r="C98" s="3">
        <v>54189</v>
      </c>
      <c r="D98" s="3" t="s">
        <v>9</v>
      </c>
      <c r="E98" s="3">
        <v>43</v>
      </c>
      <c r="F98" s="3" t="str">
        <f t="shared" si="2"/>
        <v>Adult</v>
      </c>
      <c r="G98" s="6">
        <v>44997</v>
      </c>
      <c r="H98" s="6" t="str">
        <f t="shared" si="3"/>
        <v>Mar</v>
      </c>
      <c r="I98" s="3" t="s">
        <v>12</v>
      </c>
      <c r="J98" s="3" t="s">
        <v>18</v>
      </c>
      <c r="K98" s="5">
        <v>499</v>
      </c>
      <c r="L98" s="3" t="s">
        <v>29</v>
      </c>
    </row>
    <row r="99" spans="1:12" x14ac:dyDescent="0.3">
      <c r="A99" s="3">
        <v>98</v>
      </c>
      <c r="B99" s="3">
        <v>11198</v>
      </c>
      <c r="C99" s="3">
        <v>54662</v>
      </c>
      <c r="D99" s="3" t="s">
        <v>10</v>
      </c>
      <c r="E99" s="3">
        <v>42</v>
      </c>
      <c r="F99" s="3" t="str">
        <f t="shared" si="2"/>
        <v>Adult</v>
      </c>
      <c r="G99" s="6">
        <v>44998</v>
      </c>
      <c r="H99" s="6" t="str">
        <f t="shared" si="3"/>
        <v>Mar</v>
      </c>
      <c r="I99" s="3" t="s">
        <v>13</v>
      </c>
      <c r="J99" s="3" t="s">
        <v>19</v>
      </c>
      <c r="K99" s="5">
        <v>449</v>
      </c>
      <c r="L99" s="3" t="s">
        <v>30</v>
      </c>
    </row>
    <row r="100" spans="1:12" x14ac:dyDescent="0.3">
      <c r="A100" s="3">
        <v>99</v>
      </c>
      <c r="B100" s="3">
        <v>11199</v>
      </c>
      <c r="C100" s="3">
        <v>55135</v>
      </c>
      <c r="D100" s="3" t="s">
        <v>10</v>
      </c>
      <c r="E100" s="3">
        <v>52</v>
      </c>
      <c r="F100" s="3" t="str">
        <f t="shared" si="2"/>
        <v>Senior</v>
      </c>
      <c r="G100" s="6">
        <v>44999</v>
      </c>
      <c r="H100" s="6" t="str">
        <f t="shared" si="3"/>
        <v>Mar</v>
      </c>
      <c r="I100" s="3" t="s">
        <v>14</v>
      </c>
      <c r="J100" s="3" t="s">
        <v>20</v>
      </c>
      <c r="K100" s="5">
        <v>349</v>
      </c>
      <c r="L100" s="3" t="s">
        <v>24</v>
      </c>
    </row>
    <row r="101" spans="1:12" x14ac:dyDescent="0.3">
      <c r="A101" s="3">
        <v>100</v>
      </c>
      <c r="B101" s="3">
        <v>11200</v>
      </c>
      <c r="C101" s="3">
        <v>55608</v>
      </c>
      <c r="D101" s="3" t="s">
        <v>10</v>
      </c>
      <c r="E101" s="3">
        <v>23</v>
      </c>
      <c r="F101" s="3" t="str">
        <f t="shared" si="2"/>
        <v>Adult</v>
      </c>
      <c r="G101" s="6">
        <v>45000</v>
      </c>
      <c r="H101" s="6" t="str">
        <f t="shared" si="3"/>
        <v>Mar</v>
      </c>
      <c r="I101" s="3" t="s">
        <v>15</v>
      </c>
      <c r="J101" s="3" t="s">
        <v>21</v>
      </c>
      <c r="K101" s="5">
        <v>699</v>
      </c>
      <c r="L101" s="3" t="s">
        <v>25</v>
      </c>
    </row>
    <row r="102" spans="1:12" x14ac:dyDescent="0.3">
      <c r="A102" s="3">
        <v>101</v>
      </c>
      <c r="B102" s="3">
        <v>11201</v>
      </c>
      <c r="C102" s="3">
        <v>56081</v>
      </c>
      <c r="D102" s="3" t="s">
        <v>9</v>
      </c>
      <c r="E102" s="3">
        <v>33</v>
      </c>
      <c r="F102" s="3" t="str">
        <f t="shared" si="2"/>
        <v>Adult</v>
      </c>
      <c r="G102" s="6">
        <v>45001</v>
      </c>
      <c r="H102" s="6" t="str">
        <f t="shared" si="3"/>
        <v>Mar</v>
      </c>
      <c r="I102" s="3" t="s">
        <v>11</v>
      </c>
      <c r="J102" s="3" t="s">
        <v>17</v>
      </c>
      <c r="K102" s="5">
        <v>399</v>
      </c>
      <c r="L102" s="3" t="s">
        <v>26</v>
      </c>
    </row>
    <row r="103" spans="1:12" x14ac:dyDescent="0.3">
      <c r="A103" s="3">
        <v>102</v>
      </c>
      <c r="B103" s="3">
        <v>11202</v>
      </c>
      <c r="C103" s="3">
        <v>56554</v>
      </c>
      <c r="D103" s="3" t="s">
        <v>9</v>
      </c>
      <c r="E103" s="3">
        <v>23</v>
      </c>
      <c r="F103" s="3" t="str">
        <f t="shared" si="2"/>
        <v>Adult</v>
      </c>
      <c r="G103" s="6">
        <v>45002</v>
      </c>
      <c r="H103" s="6" t="str">
        <f t="shared" si="3"/>
        <v>Mar</v>
      </c>
      <c r="I103" s="3" t="s">
        <v>12</v>
      </c>
      <c r="J103" s="3" t="s">
        <v>18</v>
      </c>
      <c r="K103" s="5">
        <v>499</v>
      </c>
      <c r="L103" s="3" t="s">
        <v>27</v>
      </c>
    </row>
    <row r="104" spans="1:12" x14ac:dyDescent="0.3">
      <c r="A104" s="3">
        <v>103</v>
      </c>
      <c r="B104" s="3">
        <v>11203</v>
      </c>
      <c r="C104" s="3">
        <v>57027</v>
      </c>
      <c r="D104" s="3" t="s">
        <v>10</v>
      </c>
      <c r="E104" s="3">
        <v>23</v>
      </c>
      <c r="F104" s="3" t="str">
        <f t="shared" si="2"/>
        <v>Adult</v>
      </c>
      <c r="G104" s="6">
        <v>45003</v>
      </c>
      <c r="H104" s="6" t="str">
        <f t="shared" si="3"/>
        <v>Mar</v>
      </c>
      <c r="I104" s="3" t="s">
        <v>13</v>
      </c>
      <c r="J104" s="3" t="s">
        <v>19</v>
      </c>
      <c r="K104" s="5">
        <v>449</v>
      </c>
      <c r="L104" s="3" t="s">
        <v>28</v>
      </c>
    </row>
    <row r="105" spans="1:12" x14ac:dyDescent="0.3">
      <c r="A105" s="3">
        <v>104</v>
      </c>
      <c r="B105" s="3">
        <v>11204</v>
      </c>
      <c r="C105" s="3">
        <v>57500</v>
      </c>
      <c r="D105" s="3" t="s">
        <v>10</v>
      </c>
      <c r="E105" s="3">
        <v>53</v>
      </c>
      <c r="F105" s="3" t="str">
        <f t="shared" si="2"/>
        <v>Senior</v>
      </c>
      <c r="G105" s="6">
        <v>45004</v>
      </c>
      <c r="H105" s="6" t="str">
        <f t="shared" si="3"/>
        <v>Mar</v>
      </c>
      <c r="I105" s="3" t="s">
        <v>14</v>
      </c>
      <c r="J105" s="3" t="s">
        <v>20</v>
      </c>
      <c r="K105" s="5">
        <v>349</v>
      </c>
      <c r="L105" s="3" t="s">
        <v>29</v>
      </c>
    </row>
    <row r="106" spans="1:12" x14ac:dyDescent="0.3">
      <c r="A106" s="3">
        <v>105</v>
      </c>
      <c r="B106" s="3">
        <v>11205</v>
      </c>
      <c r="C106" s="3">
        <v>57973</v>
      </c>
      <c r="D106" s="3" t="s">
        <v>10</v>
      </c>
      <c r="E106" s="3">
        <v>3</v>
      </c>
      <c r="F106" s="3" t="str">
        <f t="shared" si="2"/>
        <v>Teenager</v>
      </c>
      <c r="G106" s="6">
        <v>45005</v>
      </c>
      <c r="H106" s="6" t="str">
        <f t="shared" si="3"/>
        <v>Mar</v>
      </c>
      <c r="I106" s="3" t="s">
        <v>15</v>
      </c>
      <c r="J106" s="3" t="s">
        <v>21</v>
      </c>
      <c r="K106" s="5">
        <v>699</v>
      </c>
      <c r="L106" s="3" t="s">
        <v>30</v>
      </c>
    </row>
    <row r="107" spans="1:12" x14ac:dyDescent="0.3">
      <c r="A107" s="3">
        <v>106</v>
      </c>
      <c r="B107" s="3">
        <v>11206</v>
      </c>
      <c r="C107" s="3">
        <v>58446</v>
      </c>
      <c r="D107" s="3" t="s">
        <v>9</v>
      </c>
      <c r="E107" s="3">
        <v>3</v>
      </c>
      <c r="F107" s="3" t="str">
        <f t="shared" si="2"/>
        <v>Teenager</v>
      </c>
      <c r="G107" s="6">
        <v>45006</v>
      </c>
      <c r="H107" s="6" t="str">
        <f t="shared" si="3"/>
        <v>Mar</v>
      </c>
      <c r="I107" s="3" t="s">
        <v>11</v>
      </c>
      <c r="J107" s="3" t="s">
        <v>17</v>
      </c>
      <c r="K107" s="5">
        <v>399</v>
      </c>
      <c r="L107" s="3" t="s">
        <v>24</v>
      </c>
    </row>
    <row r="108" spans="1:12" x14ac:dyDescent="0.3">
      <c r="A108" s="3">
        <v>107</v>
      </c>
      <c r="B108" s="3">
        <v>11207</v>
      </c>
      <c r="C108" s="3">
        <v>58919</v>
      </c>
      <c r="D108" s="3" t="s">
        <v>9</v>
      </c>
      <c r="E108" s="3">
        <v>24</v>
      </c>
      <c r="F108" s="3" t="str">
        <f t="shared" si="2"/>
        <v>Adult</v>
      </c>
      <c r="G108" s="6">
        <v>45007</v>
      </c>
      <c r="H108" s="6" t="str">
        <f t="shared" si="3"/>
        <v>Mar</v>
      </c>
      <c r="I108" s="3" t="s">
        <v>12</v>
      </c>
      <c r="J108" s="3" t="s">
        <v>18</v>
      </c>
      <c r="K108" s="5">
        <v>499</v>
      </c>
      <c r="L108" s="3" t="s">
        <v>25</v>
      </c>
    </row>
    <row r="109" spans="1:12" x14ac:dyDescent="0.3">
      <c r="A109" s="3">
        <v>108</v>
      </c>
      <c r="B109" s="3">
        <v>11208</v>
      </c>
      <c r="C109" s="3">
        <v>59392</v>
      </c>
      <c r="D109" s="3" t="s">
        <v>10</v>
      </c>
      <c r="E109" s="3">
        <v>19</v>
      </c>
      <c r="F109" s="3" t="str">
        <f t="shared" si="2"/>
        <v>Teenager</v>
      </c>
      <c r="G109" s="6">
        <v>45008</v>
      </c>
      <c r="H109" s="6" t="str">
        <f t="shared" si="3"/>
        <v>Mar</v>
      </c>
      <c r="I109" s="3" t="s">
        <v>13</v>
      </c>
      <c r="J109" s="3" t="s">
        <v>19</v>
      </c>
      <c r="K109" s="5">
        <v>449</v>
      </c>
      <c r="L109" s="3" t="s">
        <v>26</v>
      </c>
    </row>
    <row r="110" spans="1:12" x14ac:dyDescent="0.3">
      <c r="A110" s="3">
        <v>109</v>
      </c>
      <c r="B110" s="3">
        <v>11209</v>
      </c>
      <c r="C110" s="3">
        <v>59865</v>
      </c>
      <c r="D110" s="3" t="s">
        <v>10</v>
      </c>
      <c r="E110" s="3">
        <v>20</v>
      </c>
      <c r="F110" s="3" t="str">
        <f t="shared" si="2"/>
        <v>Teenager</v>
      </c>
      <c r="G110" s="6">
        <v>45009</v>
      </c>
      <c r="H110" s="6" t="str">
        <f t="shared" si="3"/>
        <v>Mar</v>
      </c>
      <c r="I110" s="3" t="s">
        <v>14</v>
      </c>
      <c r="J110" s="3" t="s">
        <v>20</v>
      </c>
      <c r="K110" s="5">
        <v>349</v>
      </c>
      <c r="L110" s="3" t="s">
        <v>27</v>
      </c>
    </row>
    <row r="111" spans="1:12" x14ac:dyDescent="0.3">
      <c r="A111" s="3">
        <v>110</v>
      </c>
      <c r="B111" s="3">
        <v>11210</v>
      </c>
      <c r="C111" s="3">
        <v>60338</v>
      </c>
      <c r="D111" s="3" t="s">
        <v>10</v>
      </c>
      <c r="E111" s="3">
        <v>21</v>
      </c>
      <c r="F111" s="3" t="str">
        <f t="shared" si="2"/>
        <v>Adult</v>
      </c>
      <c r="G111" s="6">
        <v>45010</v>
      </c>
      <c r="H111" s="6" t="str">
        <f t="shared" si="3"/>
        <v>Mar</v>
      </c>
      <c r="I111" s="3" t="s">
        <v>15</v>
      </c>
      <c r="J111" s="3" t="s">
        <v>21</v>
      </c>
      <c r="K111" s="5">
        <v>699</v>
      </c>
      <c r="L111" s="3" t="s">
        <v>28</v>
      </c>
    </row>
    <row r="112" spans="1:12" x14ac:dyDescent="0.3">
      <c r="A112" s="3">
        <v>111</v>
      </c>
      <c r="B112" s="3">
        <v>11211</v>
      </c>
      <c r="C112" s="3">
        <v>60811</v>
      </c>
      <c r="D112" s="3" t="s">
        <v>9</v>
      </c>
      <c r="E112" s="3">
        <v>22</v>
      </c>
      <c r="F112" s="3" t="str">
        <f t="shared" si="2"/>
        <v>Adult</v>
      </c>
      <c r="G112" s="6">
        <v>45011</v>
      </c>
      <c r="H112" s="6" t="str">
        <f t="shared" si="3"/>
        <v>Mar</v>
      </c>
      <c r="I112" s="3" t="s">
        <v>11</v>
      </c>
      <c r="J112" s="3" t="s">
        <v>17</v>
      </c>
      <c r="K112" s="5">
        <v>399</v>
      </c>
      <c r="L112" s="3" t="s">
        <v>29</v>
      </c>
    </row>
    <row r="113" spans="1:12" x14ac:dyDescent="0.3">
      <c r="A113" s="3">
        <v>112</v>
      </c>
      <c r="B113" s="3">
        <v>11212</v>
      </c>
      <c r="C113" s="3">
        <v>61284</v>
      </c>
      <c r="D113" s="3" t="s">
        <v>9</v>
      </c>
      <c r="E113" s="3">
        <v>23</v>
      </c>
      <c r="F113" s="3" t="str">
        <f t="shared" si="2"/>
        <v>Adult</v>
      </c>
      <c r="G113" s="6">
        <v>45012</v>
      </c>
      <c r="H113" s="6" t="str">
        <f t="shared" si="3"/>
        <v>Mar</v>
      </c>
      <c r="I113" s="3" t="s">
        <v>12</v>
      </c>
      <c r="J113" s="3" t="s">
        <v>18</v>
      </c>
      <c r="K113" s="5">
        <v>499</v>
      </c>
      <c r="L113" s="3" t="s">
        <v>30</v>
      </c>
    </row>
    <row r="114" spans="1:12" x14ac:dyDescent="0.3">
      <c r="A114" s="3">
        <v>113</v>
      </c>
      <c r="B114" s="3">
        <v>11213</v>
      </c>
      <c r="C114" s="3">
        <v>61757</v>
      </c>
      <c r="D114" s="3" t="s">
        <v>10</v>
      </c>
      <c r="E114" s="3">
        <v>24</v>
      </c>
      <c r="F114" s="3" t="str">
        <f t="shared" si="2"/>
        <v>Adult</v>
      </c>
      <c r="G114" s="6">
        <v>45013</v>
      </c>
      <c r="H114" s="6" t="str">
        <f t="shared" si="3"/>
        <v>Mar</v>
      </c>
      <c r="I114" s="3" t="s">
        <v>13</v>
      </c>
      <c r="J114" s="3" t="s">
        <v>19</v>
      </c>
      <c r="K114" s="5">
        <v>449</v>
      </c>
      <c r="L114" s="3" t="s">
        <v>24</v>
      </c>
    </row>
    <row r="115" spans="1:12" x14ac:dyDescent="0.3">
      <c r="A115" s="3">
        <v>114</v>
      </c>
      <c r="B115" s="3">
        <v>11214</v>
      </c>
      <c r="C115" s="3">
        <v>62230</v>
      </c>
      <c r="D115" s="3" t="s">
        <v>10</v>
      </c>
      <c r="E115" s="3">
        <v>25</v>
      </c>
      <c r="F115" s="3" t="str">
        <f t="shared" si="2"/>
        <v>Adult</v>
      </c>
      <c r="G115" s="6">
        <v>45014</v>
      </c>
      <c r="H115" s="6" t="str">
        <f t="shared" si="3"/>
        <v>Mar</v>
      </c>
      <c r="I115" s="3" t="s">
        <v>14</v>
      </c>
      <c r="J115" s="3" t="s">
        <v>20</v>
      </c>
      <c r="K115" s="5">
        <v>349</v>
      </c>
      <c r="L115" s="3" t="s">
        <v>25</v>
      </c>
    </row>
    <row r="116" spans="1:12" x14ac:dyDescent="0.3">
      <c r="A116" s="3">
        <v>115</v>
      </c>
      <c r="B116" s="3">
        <v>11215</v>
      </c>
      <c r="C116" s="3">
        <v>62703</v>
      </c>
      <c r="D116" s="3" t="s">
        <v>10</v>
      </c>
      <c r="E116" s="3">
        <v>26</v>
      </c>
      <c r="F116" s="3" t="str">
        <f t="shared" si="2"/>
        <v>Adult</v>
      </c>
      <c r="G116" s="6">
        <v>45015</v>
      </c>
      <c r="H116" s="6" t="str">
        <f t="shared" si="3"/>
        <v>Mar</v>
      </c>
      <c r="I116" s="3" t="s">
        <v>15</v>
      </c>
      <c r="J116" s="3" t="s">
        <v>21</v>
      </c>
      <c r="K116" s="5">
        <v>699</v>
      </c>
      <c r="L116" s="3" t="s">
        <v>26</v>
      </c>
    </row>
    <row r="117" spans="1:12" x14ac:dyDescent="0.3">
      <c r="A117" s="3">
        <v>116</v>
      </c>
      <c r="B117" s="3">
        <v>11216</v>
      </c>
      <c r="C117" s="3">
        <v>63176</v>
      </c>
      <c r="D117" s="3" t="s">
        <v>9</v>
      </c>
      <c r="E117" s="3">
        <v>27</v>
      </c>
      <c r="F117" s="3" t="str">
        <f t="shared" si="2"/>
        <v>Adult</v>
      </c>
      <c r="G117" s="6">
        <v>45016</v>
      </c>
      <c r="H117" s="6" t="str">
        <f t="shared" si="3"/>
        <v>Mar</v>
      </c>
      <c r="I117" s="3" t="s">
        <v>11</v>
      </c>
      <c r="J117" s="3" t="s">
        <v>17</v>
      </c>
      <c r="K117" s="5">
        <v>399</v>
      </c>
      <c r="L117" s="3" t="s">
        <v>27</v>
      </c>
    </row>
    <row r="118" spans="1:12" x14ac:dyDescent="0.3">
      <c r="A118" s="3">
        <v>117</v>
      </c>
      <c r="B118" s="3">
        <v>11217</v>
      </c>
      <c r="C118" s="3">
        <v>63649</v>
      </c>
      <c r="D118" s="3" t="s">
        <v>9</v>
      </c>
      <c r="E118" s="3">
        <v>28</v>
      </c>
      <c r="F118" s="3" t="str">
        <f t="shared" si="2"/>
        <v>Adult</v>
      </c>
      <c r="G118" s="6">
        <v>45017</v>
      </c>
      <c r="H118" s="6" t="str">
        <f t="shared" si="3"/>
        <v>Apr</v>
      </c>
      <c r="I118" s="3" t="s">
        <v>12</v>
      </c>
      <c r="J118" s="3" t="s">
        <v>18</v>
      </c>
      <c r="K118" s="5">
        <v>499</v>
      </c>
      <c r="L118" s="3" t="s">
        <v>28</v>
      </c>
    </row>
    <row r="119" spans="1:12" x14ac:dyDescent="0.3">
      <c r="A119" s="3">
        <v>118</v>
      </c>
      <c r="B119" s="3">
        <v>11218</v>
      </c>
      <c r="C119" s="3">
        <v>64122</v>
      </c>
      <c r="D119" s="3" t="s">
        <v>10</v>
      </c>
      <c r="E119" s="3">
        <v>29</v>
      </c>
      <c r="F119" s="3" t="str">
        <f t="shared" si="2"/>
        <v>Adult</v>
      </c>
      <c r="G119" s="6">
        <v>45018</v>
      </c>
      <c r="H119" s="6" t="str">
        <f t="shared" si="3"/>
        <v>Apr</v>
      </c>
      <c r="I119" s="3" t="s">
        <v>13</v>
      </c>
      <c r="J119" s="3" t="s">
        <v>19</v>
      </c>
      <c r="K119" s="5">
        <v>449</v>
      </c>
      <c r="L119" s="3" t="s">
        <v>29</v>
      </c>
    </row>
    <row r="120" spans="1:12" x14ac:dyDescent="0.3">
      <c r="A120" s="3">
        <v>119</v>
      </c>
      <c r="B120" s="3">
        <v>11219</v>
      </c>
      <c r="C120" s="3">
        <v>64595</v>
      </c>
      <c r="D120" s="3" t="s">
        <v>10</v>
      </c>
      <c r="E120" s="3">
        <v>30</v>
      </c>
      <c r="F120" s="3" t="str">
        <f t="shared" si="2"/>
        <v>Adult</v>
      </c>
      <c r="G120" s="6">
        <v>45019</v>
      </c>
      <c r="H120" s="6" t="str">
        <f t="shared" si="3"/>
        <v>Apr</v>
      </c>
      <c r="I120" s="3" t="s">
        <v>14</v>
      </c>
      <c r="J120" s="3" t="s">
        <v>20</v>
      </c>
      <c r="K120" s="5">
        <v>349</v>
      </c>
      <c r="L120" s="3" t="s">
        <v>30</v>
      </c>
    </row>
    <row r="121" spans="1:12" x14ac:dyDescent="0.3">
      <c r="A121" s="3">
        <v>120</v>
      </c>
      <c r="B121" s="3">
        <v>11220</v>
      </c>
      <c r="C121" s="3">
        <v>65068</v>
      </c>
      <c r="D121" s="3" t="s">
        <v>10</v>
      </c>
      <c r="E121" s="3">
        <v>31</v>
      </c>
      <c r="F121" s="3" t="str">
        <f t="shared" si="2"/>
        <v>Adult</v>
      </c>
      <c r="G121" s="6">
        <v>45020</v>
      </c>
      <c r="H121" s="6" t="str">
        <f t="shared" si="3"/>
        <v>Apr</v>
      </c>
      <c r="I121" s="3" t="s">
        <v>15</v>
      </c>
      <c r="J121" s="3" t="s">
        <v>21</v>
      </c>
      <c r="K121" s="5">
        <v>699</v>
      </c>
      <c r="L121" s="3" t="s">
        <v>24</v>
      </c>
    </row>
    <row r="122" spans="1:12" x14ac:dyDescent="0.3">
      <c r="A122" s="3">
        <v>121</v>
      </c>
      <c r="B122" s="3">
        <v>11221</v>
      </c>
      <c r="C122" s="3">
        <v>65541</v>
      </c>
      <c r="D122" s="3" t="s">
        <v>9</v>
      </c>
      <c r="E122" s="3">
        <v>32</v>
      </c>
      <c r="F122" s="3" t="str">
        <f t="shared" si="2"/>
        <v>Adult</v>
      </c>
      <c r="G122" s="6">
        <v>45021</v>
      </c>
      <c r="H122" s="6" t="str">
        <f t="shared" si="3"/>
        <v>Apr</v>
      </c>
      <c r="I122" s="3" t="s">
        <v>11</v>
      </c>
      <c r="J122" s="3" t="s">
        <v>17</v>
      </c>
      <c r="K122" s="5">
        <v>399</v>
      </c>
      <c r="L122" s="3" t="s">
        <v>25</v>
      </c>
    </row>
    <row r="123" spans="1:12" x14ac:dyDescent="0.3">
      <c r="A123" s="3">
        <v>122</v>
      </c>
      <c r="B123" s="3">
        <v>11222</v>
      </c>
      <c r="C123" s="3">
        <v>66014</v>
      </c>
      <c r="D123" s="3" t="s">
        <v>9</v>
      </c>
      <c r="E123" s="3">
        <v>33</v>
      </c>
      <c r="F123" s="3" t="str">
        <f t="shared" si="2"/>
        <v>Adult</v>
      </c>
      <c r="G123" s="6">
        <v>45022</v>
      </c>
      <c r="H123" s="6" t="str">
        <f t="shared" si="3"/>
        <v>Apr</v>
      </c>
      <c r="I123" s="3" t="s">
        <v>12</v>
      </c>
      <c r="J123" s="3" t="s">
        <v>18</v>
      </c>
      <c r="K123" s="5">
        <v>499</v>
      </c>
      <c r="L123" s="3" t="s">
        <v>26</v>
      </c>
    </row>
    <row r="124" spans="1:12" x14ac:dyDescent="0.3">
      <c r="A124" s="3">
        <v>123</v>
      </c>
      <c r="B124" s="3">
        <v>11223</v>
      </c>
      <c r="C124" s="3">
        <v>66487</v>
      </c>
      <c r="D124" s="3" t="s">
        <v>10</v>
      </c>
      <c r="E124" s="3">
        <v>34</v>
      </c>
      <c r="F124" s="3" t="str">
        <f t="shared" si="2"/>
        <v>Adult</v>
      </c>
      <c r="G124" s="6">
        <v>45023</v>
      </c>
      <c r="H124" s="6" t="str">
        <f t="shared" si="3"/>
        <v>Apr</v>
      </c>
      <c r="I124" s="3" t="s">
        <v>13</v>
      </c>
      <c r="J124" s="3" t="s">
        <v>19</v>
      </c>
      <c r="K124" s="5">
        <v>449</v>
      </c>
      <c r="L124" s="3" t="s">
        <v>27</v>
      </c>
    </row>
    <row r="125" spans="1:12" x14ac:dyDescent="0.3">
      <c r="A125" s="3">
        <v>124</v>
      </c>
      <c r="B125" s="3">
        <v>11224</v>
      </c>
      <c r="C125" s="3">
        <v>66960</v>
      </c>
      <c r="D125" s="3" t="s">
        <v>10</v>
      </c>
      <c r="E125" s="3">
        <v>35</v>
      </c>
      <c r="F125" s="3" t="str">
        <f t="shared" si="2"/>
        <v>Adult</v>
      </c>
      <c r="G125" s="6">
        <v>45024</v>
      </c>
      <c r="H125" s="6" t="str">
        <f t="shared" si="3"/>
        <v>Apr</v>
      </c>
      <c r="I125" s="3" t="s">
        <v>14</v>
      </c>
      <c r="J125" s="3" t="s">
        <v>20</v>
      </c>
      <c r="K125" s="5">
        <v>349</v>
      </c>
      <c r="L125" s="3" t="s">
        <v>28</v>
      </c>
    </row>
    <row r="126" spans="1:12" x14ac:dyDescent="0.3">
      <c r="A126" s="3">
        <v>125</v>
      </c>
      <c r="B126" s="3">
        <v>11225</v>
      </c>
      <c r="C126" s="3">
        <v>67433</v>
      </c>
      <c r="D126" s="3" t="s">
        <v>10</v>
      </c>
      <c r="E126" s="3">
        <v>36</v>
      </c>
      <c r="F126" s="3" t="str">
        <f t="shared" si="2"/>
        <v>Adult</v>
      </c>
      <c r="G126" s="6">
        <v>45025</v>
      </c>
      <c r="H126" s="6" t="str">
        <f t="shared" si="3"/>
        <v>Apr</v>
      </c>
      <c r="I126" s="3" t="s">
        <v>15</v>
      </c>
      <c r="J126" s="3" t="s">
        <v>21</v>
      </c>
      <c r="K126" s="5">
        <v>699</v>
      </c>
      <c r="L126" s="3" t="s">
        <v>29</v>
      </c>
    </row>
    <row r="127" spans="1:12" x14ac:dyDescent="0.3">
      <c r="A127" s="3">
        <v>126</v>
      </c>
      <c r="B127" s="3">
        <v>11226</v>
      </c>
      <c r="C127" s="3">
        <v>67906</v>
      </c>
      <c r="D127" s="3" t="s">
        <v>9</v>
      </c>
      <c r="E127" s="3">
        <v>37</v>
      </c>
      <c r="F127" s="3" t="str">
        <f t="shared" si="2"/>
        <v>Adult</v>
      </c>
      <c r="G127" s="6">
        <v>45026</v>
      </c>
      <c r="H127" s="6" t="str">
        <f t="shared" si="3"/>
        <v>Apr</v>
      </c>
      <c r="I127" s="3" t="s">
        <v>11</v>
      </c>
      <c r="J127" s="3" t="s">
        <v>17</v>
      </c>
      <c r="K127" s="5">
        <v>399</v>
      </c>
      <c r="L127" s="3" t="s">
        <v>30</v>
      </c>
    </row>
    <row r="128" spans="1:12" x14ac:dyDescent="0.3">
      <c r="A128" s="3">
        <v>127</v>
      </c>
      <c r="B128" s="3">
        <v>11227</v>
      </c>
      <c r="C128" s="3">
        <v>68379</v>
      </c>
      <c r="D128" s="3" t="s">
        <v>9</v>
      </c>
      <c r="E128" s="3">
        <v>38</v>
      </c>
      <c r="F128" s="3" t="str">
        <f t="shared" si="2"/>
        <v>Adult</v>
      </c>
      <c r="G128" s="6">
        <v>45027</v>
      </c>
      <c r="H128" s="6" t="str">
        <f t="shared" si="3"/>
        <v>Apr</v>
      </c>
      <c r="I128" s="3" t="s">
        <v>12</v>
      </c>
      <c r="J128" s="3" t="s">
        <v>18</v>
      </c>
      <c r="K128" s="5">
        <v>499</v>
      </c>
      <c r="L128" s="3" t="s">
        <v>24</v>
      </c>
    </row>
    <row r="129" spans="1:12" x14ac:dyDescent="0.3">
      <c r="A129" s="3">
        <v>128</v>
      </c>
      <c r="B129" s="3">
        <v>11228</v>
      </c>
      <c r="C129" s="3">
        <v>68852</v>
      </c>
      <c r="D129" s="3" t="s">
        <v>10</v>
      </c>
      <c r="E129" s="3">
        <v>39</v>
      </c>
      <c r="F129" s="3" t="str">
        <f t="shared" si="2"/>
        <v>Adult</v>
      </c>
      <c r="G129" s="6">
        <v>45028</v>
      </c>
      <c r="H129" s="6" t="str">
        <f t="shared" si="3"/>
        <v>Apr</v>
      </c>
      <c r="I129" s="3" t="s">
        <v>13</v>
      </c>
      <c r="J129" s="3" t="s">
        <v>19</v>
      </c>
      <c r="K129" s="5">
        <v>449</v>
      </c>
      <c r="L129" s="3" t="s">
        <v>25</v>
      </c>
    </row>
    <row r="130" spans="1:12" x14ac:dyDescent="0.3">
      <c r="A130" s="3">
        <v>129</v>
      </c>
      <c r="B130" s="3">
        <v>11229</v>
      </c>
      <c r="C130" s="3">
        <v>69325</v>
      </c>
      <c r="D130" s="3" t="s">
        <v>10</v>
      </c>
      <c r="E130" s="3">
        <v>40</v>
      </c>
      <c r="F130" s="3" t="str">
        <f t="shared" si="2"/>
        <v>Adult</v>
      </c>
      <c r="G130" s="6">
        <v>45029</v>
      </c>
      <c r="H130" s="6" t="str">
        <f t="shared" si="3"/>
        <v>Apr</v>
      </c>
      <c r="I130" s="3" t="s">
        <v>14</v>
      </c>
      <c r="J130" s="3" t="s">
        <v>20</v>
      </c>
      <c r="K130" s="5">
        <v>349</v>
      </c>
      <c r="L130" s="3" t="s">
        <v>26</v>
      </c>
    </row>
    <row r="131" spans="1:12" x14ac:dyDescent="0.3">
      <c r="A131" s="3">
        <v>130</v>
      </c>
      <c r="B131" s="3">
        <v>11230</v>
      </c>
      <c r="C131" s="3">
        <v>69798</v>
      </c>
      <c r="D131" s="3" t="s">
        <v>10</v>
      </c>
      <c r="E131" s="3">
        <v>41</v>
      </c>
      <c r="F131" s="3" t="str">
        <f t="shared" ref="F131:F194" si="4">IF(E131&gt;=50, "Senior",IF(E131&gt;=21,"Adult","Teenager"))</f>
        <v>Adult</v>
      </c>
      <c r="G131" s="6">
        <v>45030</v>
      </c>
      <c r="H131" s="6" t="str">
        <f t="shared" ref="H131:H194" si="5">TEXT(G131,"mmm")</f>
        <v>Apr</v>
      </c>
      <c r="I131" s="3" t="s">
        <v>15</v>
      </c>
      <c r="J131" s="3" t="s">
        <v>21</v>
      </c>
      <c r="K131" s="5">
        <v>699</v>
      </c>
      <c r="L131" s="3" t="s">
        <v>27</v>
      </c>
    </row>
    <row r="132" spans="1:12" x14ac:dyDescent="0.3">
      <c r="A132" s="3">
        <v>131</v>
      </c>
      <c r="B132" s="3">
        <v>11231</v>
      </c>
      <c r="C132" s="3">
        <v>70271</v>
      </c>
      <c r="D132" s="3" t="s">
        <v>9</v>
      </c>
      <c r="E132" s="3">
        <v>42</v>
      </c>
      <c r="F132" s="3" t="str">
        <f t="shared" si="4"/>
        <v>Adult</v>
      </c>
      <c r="G132" s="6">
        <v>45031</v>
      </c>
      <c r="H132" s="6" t="str">
        <f t="shared" si="5"/>
        <v>Apr</v>
      </c>
      <c r="I132" s="3" t="s">
        <v>11</v>
      </c>
      <c r="J132" s="3" t="s">
        <v>17</v>
      </c>
      <c r="K132" s="5">
        <v>399</v>
      </c>
      <c r="L132" s="3" t="s">
        <v>28</v>
      </c>
    </row>
    <row r="133" spans="1:12" x14ac:dyDescent="0.3">
      <c r="A133" s="3">
        <v>132</v>
      </c>
      <c r="B133" s="3">
        <v>11232</v>
      </c>
      <c r="C133" s="3">
        <v>70744</v>
      </c>
      <c r="D133" s="3" t="s">
        <v>9</v>
      </c>
      <c r="E133" s="3">
        <v>43</v>
      </c>
      <c r="F133" s="3" t="str">
        <f t="shared" si="4"/>
        <v>Adult</v>
      </c>
      <c r="G133" s="6">
        <v>45032</v>
      </c>
      <c r="H133" s="6" t="str">
        <f t="shared" si="5"/>
        <v>Apr</v>
      </c>
      <c r="I133" s="3" t="s">
        <v>12</v>
      </c>
      <c r="J133" s="3" t="s">
        <v>18</v>
      </c>
      <c r="K133" s="5">
        <v>499</v>
      </c>
      <c r="L133" s="3" t="s">
        <v>29</v>
      </c>
    </row>
    <row r="134" spans="1:12" x14ac:dyDescent="0.3">
      <c r="A134" s="3">
        <v>133</v>
      </c>
      <c r="B134" s="3">
        <v>11233</v>
      </c>
      <c r="C134" s="3">
        <v>71217</v>
      </c>
      <c r="D134" s="3" t="s">
        <v>10</v>
      </c>
      <c r="E134" s="3">
        <v>44</v>
      </c>
      <c r="F134" s="3" t="str">
        <f t="shared" si="4"/>
        <v>Adult</v>
      </c>
      <c r="G134" s="6">
        <v>45033</v>
      </c>
      <c r="H134" s="6" t="str">
        <f t="shared" si="5"/>
        <v>Apr</v>
      </c>
      <c r="I134" s="3" t="s">
        <v>13</v>
      </c>
      <c r="J134" s="3" t="s">
        <v>19</v>
      </c>
      <c r="K134" s="5">
        <v>449</v>
      </c>
      <c r="L134" s="3" t="s">
        <v>30</v>
      </c>
    </row>
    <row r="135" spans="1:12" x14ac:dyDescent="0.3">
      <c r="A135" s="3">
        <v>134</v>
      </c>
      <c r="B135" s="3">
        <v>11234</v>
      </c>
      <c r="C135" s="3">
        <v>71690</v>
      </c>
      <c r="D135" s="3" t="s">
        <v>10</v>
      </c>
      <c r="E135" s="3">
        <v>45</v>
      </c>
      <c r="F135" s="3" t="str">
        <f t="shared" si="4"/>
        <v>Adult</v>
      </c>
      <c r="G135" s="6">
        <v>45034</v>
      </c>
      <c r="H135" s="6" t="str">
        <f t="shared" si="5"/>
        <v>Apr</v>
      </c>
      <c r="I135" s="3" t="s">
        <v>14</v>
      </c>
      <c r="J135" s="3" t="s">
        <v>20</v>
      </c>
      <c r="K135" s="5">
        <v>349</v>
      </c>
      <c r="L135" s="3" t="s">
        <v>24</v>
      </c>
    </row>
    <row r="136" spans="1:12" x14ac:dyDescent="0.3">
      <c r="A136" s="3">
        <v>135</v>
      </c>
      <c r="B136" s="3">
        <v>11235</v>
      </c>
      <c r="C136" s="3">
        <v>72163</v>
      </c>
      <c r="D136" s="3" t="s">
        <v>10</v>
      </c>
      <c r="E136" s="3">
        <v>46</v>
      </c>
      <c r="F136" s="3" t="str">
        <f t="shared" si="4"/>
        <v>Adult</v>
      </c>
      <c r="G136" s="6">
        <v>45035</v>
      </c>
      <c r="H136" s="6" t="str">
        <f t="shared" si="5"/>
        <v>Apr</v>
      </c>
      <c r="I136" s="3" t="s">
        <v>15</v>
      </c>
      <c r="J136" s="3" t="s">
        <v>21</v>
      </c>
      <c r="K136" s="5">
        <v>699</v>
      </c>
      <c r="L136" s="3" t="s">
        <v>25</v>
      </c>
    </row>
    <row r="137" spans="1:12" x14ac:dyDescent="0.3">
      <c r="A137" s="3">
        <v>136</v>
      </c>
      <c r="B137" s="3">
        <v>11236</v>
      </c>
      <c r="C137" s="3">
        <v>72636</v>
      </c>
      <c r="D137" s="3" t="s">
        <v>9</v>
      </c>
      <c r="E137" s="3">
        <v>47</v>
      </c>
      <c r="F137" s="3" t="str">
        <f t="shared" si="4"/>
        <v>Adult</v>
      </c>
      <c r="G137" s="6">
        <v>45036</v>
      </c>
      <c r="H137" s="6" t="str">
        <f t="shared" si="5"/>
        <v>Apr</v>
      </c>
      <c r="I137" s="3" t="s">
        <v>11</v>
      </c>
      <c r="J137" s="3" t="s">
        <v>17</v>
      </c>
      <c r="K137" s="5">
        <v>399</v>
      </c>
      <c r="L137" s="3" t="s">
        <v>26</v>
      </c>
    </row>
    <row r="138" spans="1:12" x14ac:dyDescent="0.3">
      <c r="A138" s="3">
        <v>137</v>
      </c>
      <c r="B138" s="3">
        <v>11237</v>
      </c>
      <c r="C138" s="3">
        <v>73109</v>
      </c>
      <c r="D138" s="3" t="s">
        <v>9</v>
      </c>
      <c r="E138" s="3">
        <v>48</v>
      </c>
      <c r="F138" s="3" t="str">
        <f t="shared" si="4"/>
        <v>Adult</v>
      </c>
      <c r="G138" s="6">
        <v>45037</v>
      </c>
      <c r="H138" s="6" t="str">
        <f t="shared" si="5"/>
        <v>Apr</v>
      </c>
      <c r="I138" s="3" t="s">
        <v>12</v>
      </c>
      <c r="J138" s="3" t="s">
        <v>18</v>
      </c>
      <c r="K138" s="5">
        <v>499</v>
      </c>
      <c r="L138" s="3" t="s">
        <v>27</v>
      </c>
    </row>
    <row r="139" spans="1:12" x14ac:dyDescent="0.3">
      <c r="A139" s="3">
        <v>138</v>
      </c>
      <c r="B139" s="3">
        <v>11238</v>
      </c>
      <c r="C139" s="3">
        <v>73582</v>
      </c>
      <c r="D139" s="3" t="s">
        <v>10</v>
      </c>
      <c r="E139" s="3">
        <v>49</v>
      </c>
      <c r="F139" s="3" t="str">
        <f t="shared" si="4"/>
        <v>Adult</v>
      </c>
      <c r="G139" s="6">
        <v>45038</v>
      </c>
      <c r="H139" s="6" t="str">
        <f t="shared" si="5"/>
        <v>Apr</v>
      </c>
      <c r="I139" s="3" t="s">
        <v>13</v>
      </c>
      <c r="J139" s="3" t="s">
        <v>19</v>
      </c>
      <c r="K139" s="5">
        <v>449</v>
      </c>
      <c r="L139" s="3" t="s">
        <v>28</v>
      </c>
    </row>
    <row r="140" spans="1:12" x14ac:dyDescent="0.3">
      <c r="A140" s="3">
        <v>139</v>
      </c>
      <c r="B140" s="3">
        <v>11239</v>
      </c>
      <c r="C140" s="3">
        <v>74055</v>
      </c>
      <c r="D140" s="3" t="s">
        <v>10</v>
      </c>
      <c r="E140" s="3">
        <v>50</v>
      </c>
      <c r="F140" s="3" t="str">
        <f t="shared" si="4"/>
        <v>Senior</v>
      </c>
      <c r="G140" s="6">
        <v>45039</v>
      </c>
      <c r="H140" s="6" t="str">
        <f t="shared" si="5"/>
        <v>Apr</v>
      </c>
      <c r="I140" s="3" t="s">
        <v>14</v>
      </c>
      <c r="J140" s="3" t="s">
        <v>20</v>
      </c>
      <c r="K140" s="5">
        <v>349</v>
      </c>
      <c r="L140" s="3" t="s">
        <v>29</v>
      </c>
    </row>
    <row r="141" spans="1:12" x14ac:dyDescent="0.3">
      <c r="A141" s="3">
        <v>140</v>
      </c>
      <c r="B141" s="3">
        <v>11240</v>
      </c>
      <c r="C141" s="3">
        <v>74528</v>
      </c>
      <c r="D141" s="3" t="s">
        <v>10</v>
      </c>
      <c r="E141" s="3">
        <v>51</v>
      </c>
      <c r="F141" s="3" t="str">
        <f t="shared" si="4"/>
        <v>Senior</v>
      </c>
      <c r="G141" s="6">
        <v>45040</v>
      </c>
      <c r="H141" s="6" t="str">
        <f t="shared" si="5"/>
        <v>Apr</v>
      </c>
      <c r="I141" s="3" t="s">
        <v>15</v>
      </c>
      <c r="J141" s="3" t="s">
        <v>21</v>
      </c>
      <c r="K141" s="5">
        <v>699</v>
      </c>
      <c r="L141" s="3" t="s">
        <v>30</v>
      </c>
    </row>
    <row r="142" spans="1:12" x14ac:dyDescent="0.3">
      <c r="A142" s="3">
        <v>141</v>
      </c>
      <c r="B142" s="3">
        <v>11241</v>
      </c>
      <c r="C142" s="3">
        <v>75001</v>
      </c>
      <c r="D142" s="3" t="s">
        <v>9</v>
      </c>
      <c r="E142" s="3">
        <v>52</v>
      </c>
      <c r="F142" s="3" t="str">
        <f t="shared" si="4"/>
        <v>Senior</v>
      </c>
      <c r="G142" s="6">
        <v>45041</v>
      </c>
      <c r="H142" s="6" t="str">
        <f t="shared" si="5"/>
        <v>Apr</v>
      </c>
      <c r="I142" s="3" t="s">
        <v>11</v>
      </c>
      <c r="J142" s="3" t="s">
        <v>17</v>
      </c>
      <c r="K142" s="5">
        <v>399</v>
      </c>
      <c r="L142" s="3" t="s">
        <v>24</v>
      </c>
    </row>
    <row r="143" spans="1:12" x14ac:dyDescent="0.3">
      <c r="A143" s="3">
        <v>142</v>
      </c>
      <c r="B143" s="3">
        <v>11242</v>
      </c>
      <c r="C143" s="3">
        <v>75474</v>
      </c>
      <c r="D143" s="3" t="s">
        <v>9</v>
      </c>
      <c r="E143" s="3">
        <v>53</v>
      </c>
      <c r="F143" s="3" t="str">
        <f t="shared" si="4"/>
        <v>Senior</v>
      </c>
      <c r="G143" s="6">
        <v>45042</v>
      </c>
      <c r="H143" s="6" t="str">
        <f t="shared" si="5"/>
        <v>Apr</v>
      </c>
      <c r="I143" s="3" t="s">
        <v>12</v>
      </c>
      <c r="J143" s="3" t="s">
        <v>18</v>
      </c>
      <c r="K143" s="5">
        <v>499</v>
      </c>
      <c r="L143" s="3" t="s">
        <v>25</v>
      </c>
    </row>
    <row r="144" spans="1:12" x14ac:dyDescent="0.3">
      <c r="A144" s="3">
        <v>143</v>
      </c>
      <c r="B144" s="3">
        <v>11243</v>
      </c>
      <c r="C144" s="3">
        <v>75947</v>
      </c>
      <c r="D144" s="3" t="s">
        <v>10</v>
      </c>
      <c r="E144" s="3">
        <v>54</v>
      </c>
      <c r="F144" s="3" t="str">
        <f t="shared" si="4"/>
        <v>Senior</v>
      </c>
      <c r="G144" s="6">
        <v>45043</v>
      </c>
      <c r="H144" s="6" t="str">
        <f t="shared" si="5"/>
        <v>Apr</v>
      </c>
      <c r="I144" s="3" t="s">
        <v>13</v>
      </c>
      <c r="J144" s="3" t="s">
        <v>19</v>
      </c>
      <c r="K144" s="5">
        <v>449</v>
      </c>
      <c r="L144" s="3" t="s">
        <v>26</v>
      </c>
    </row>
    <row r="145" spans="1:12" x14ac:dyDescent="0.3">
      <c r="A145" s="3">
        <v>144</v>
      </c>
      <c r="B145" s="3">
        <v>11244</v>
      </c>
      <c r="C145" s="3">
        <v>76420</v>
      </c>
      <c r="D145" s="3" t="s">
        <v>10</v>
      </c>
      <c r="E145" s="3">
        <v>55</v>
      </c>
      <c r="F145" s="3" t="str">
        <f t="shared" si="4"/>
        <v>Senior</v>
      </c>
      <c r="G145" s="6">
        <v>45044</v>
      </c>
      <c r="H145" s="6" t="str">
        <f t="shared" si="5"/>
        <v>Apr</v>
      </c>
      <c r="I145" s="3" t="s">
        <v>14</v>
      </c>
      <c r="J145" s="3" t="s">
        <v>20</v>
      </c>
      <c r="K145" s="5">
        <v>349</v>
      </c>
      <c r="L145" s="3" t="s">
        <v>27</v>
      </c>
    </row>
    <row r="146" spans="1:12" x14ac:dyDescent="0.3">
      <c r="A146" s="3">
        <v>145</v>
      </c>
      <c r="B146" s="3">
        <v>11245</v>
      </c>
      <c r="C146" s="3">
        <v>76893</v>
      </c>
      <c r="D146" s="3" t="s">
        <v>10</v>
      </c>
      <c r="E146" s="3">
        <v>56</v>
      </c>
      <c r="F146" s="3" t="str">
        <f t="shared" si="4"/>
        <v>Senior</v>
      </c>
      <c r="G146" s="6">
        <v>45045</v>
      </c>
      <c r="H146" s="6" t="str">
        <f t="shared" si="5"/>
        <v>Apr</v>
      </c>
      <c r="I146" s="3" t="s">
        <v>15</v>
      </c>
      <c r="J146" s="3" t="s">
        <v>21</v>
      </c>
      <c r="K146" s="5">
        <v>699</v>
      </c>
      <c r="L146" s="3" t="s">
        <v>28</v>
      </c>
    </row>
    <row r="147" spans="1:12" x14ac:dyDescent="0.3">
      <c r="A147" s="3">
        <v>146</v>
      </c>
      <c r="B147" s="3">
        <v>11246</v>
      </c>
      <c r="C147" s="3">
        <v>77366</v>
      </c>
      <c r="D147" s="3" t="s">
        <v>9</v>
      </c>
      <c r="E147" s="3">
        <v>57</v>
      </c>
      <c r="F147" s="3" t="str">
        <f t="shared" si="4"/>
        <v>Senior</v>
      </c>
      <c r="G147" s="6">
        <v>45046</v>
      </c>
      <c r="H147" s="6" t="str">
        <f t="shared" si="5"/>
        <v>Apr</v>
      </c>
      <c r="I147" s="3" t="s">
        <v>11</v>
      </c>
      <c r="J147" s="3" t="s">
        <v>17</v>
      </c>
      <c r="K147" s="5">
        <v>399</v>
      </c>
      <c r="L147" s="3" t="s">
        <v>29</v>
      </c>
    </row>
    <row r="148" spans="1:12" x14ac:dyDescent="0.3">
      <c r="A148" s="3">
        <v>147</v>
      </c>
      <c r="B148" s="3">
        <v>11247</v>
      </c>
      <c r="C148" s="3">
        <v>77839</v>
      </c>
      <c r="D148" s="3" t="s">
        <v>9</v>
      </c>
      <c r="E148" s="3">
        <v>58</v>
      </c>
      <c r="F148" s="3" t="str">
        <f t="shared" si="4"/>
        <v>Senior</v>
      </c>
      <c r="G148" s="6">
        <v>45047</v>
      </c>
      <c r="H148" s="6" t="str">
        <f t="shared" si="5"/>
        <v>May</v>
      </c>
      <c r="I148" s="3" t="s">
        <v>12</v>
      </c>
      <c r="J148" s="3" t="s">
        <v>18</v>
      </c>
      <c r="K148" s="5">
        <v>499</v>
      </c>
      <c r="L148" s="3" t="s">
        <v>30</v>
      </c>
    </row>
    <row r="149" spans="1:12" x14ac:dyDescent="0.3">
      <c r="A149" s="3">
        <v>148</v>
      </c>
      <c r="B149" s="3">
        <v>11248</v>
      </c>
      <c r="C149" s="3">
        <v>78312</v>
      </c>
      <c r="D149" s="3" t="s">
        <v>10</v>
      </c>
      <c r="E149" s="3">
        <v>59</v>
      </c>
      <c r="F149" s="3" t="str">
        <f t="shared" si="4"/>
        <v>Senior</v>
      </c>
      <c r="G149" s="6">
        <v>45048</v>
      </c>
      <c r="H149" s="6" t="str">
        <f t="shared" si="5"/>
        <v>May</v>
      </c>
      <c r="I149" s="3" t="s">
        <v>13</v>
      </c>
      <c r="J149" s="3" t="s">
        <v>19</v>
      </c>
      <c r="K149" s="5">
        <v>449</v>
      </c>
      <c r="L149" s="3" t="s">
        <v>24</v>
      </c>
    </row>
    <row r="150" spans="1:12" x14ac:dyDescent="0.3">
      <c r="A150" s="3">
        <v>149</v>
      </c>
      <c r="B150" s="3">
        <v>11249</v>
      </c>
      <c r="C150" s="3">
        <v>78785</v>
      </c>
      <c r="D150" s="3" t="s">
        <v>10</v>
      </c>
      <c r="E150" s="3">
        <v>60</v>
      </c>
      <c r="F150" s="3" t="str">
        <f t="shared" si="4"/>
        <v>Senior</v>
      </c>
      <c r="G150" s="6">
        <v>45049</v>
      </c>
      <c r="H150" s="6" t="str">
        <f t="shared" si="5"/>
        <v>May</v>
      </c>
      <c r="I150" s="3" t="s">
        <v>14</v>
      </c>
      <c r="J150" s="3" t="s">
        <v>20</v>
      </c>
      <c r="K150" s="5">
        <v>349</v>
      </c>
      <c r="L150" s="3" t="s">
        <v>25</v>
      </c>
    </row>
    <row r="151" spans="1:12" x14ac:dyDescent="0.3">
      <c r="A151" s="3">
        <v>150</v>
      </c>
      <c r="B151" s="3">
        <v>11250</v>
      </c>
      <c r="C151" s="3">
        <v>79258</v>
      </c>
      <c r="D151" s="3" t="s">
        <v>10</v>
      </c>
      <c r="E151" s="3">
        <v>61</v>
      </c>
      <c r="F151" s="3" t="str">
        <f t="shared" si="4"/>
        <v>Senior</v>
      </c>
      <c r="G151" s="6">
        <v>45050</v>
      </c>
      <c r="H151" s="6" t="str">
        <f t="shared" si="5"/>
        <v>May</v>
      </c>
      <c r="I151" s="3" t="s">
        <v>15</v>
      </c>
      <c r="J151" s="3" t="s">
        <v>21</v>
      </c>
      <c r="K151" s="5">
        <v>699</v>
      </c>
      <c r="L151" s="3" t="s">
        <v>26</v>
      </c>
    </row>
    <row r="152" spans="1:12" x14ac:dyDescent="0.3">
      <c r="A152" s="3">
        <v>151</v>
      </c>
      <c r="B152" s="3">
        <v>11251</v>
      </c>
      <c r="C152" s="3">
        <v>79731</v>
      </c>
      <c r="D152" s="3" t="s">
        <v>9</v>
      </c>
      <c r="E152" s="3">
        <v>62</v>
      </c>
      <c r="F152" s="3" t="str">
        <f t="shared" si="4"/>
        <v>Senior</v>
      </c>
      <c r="G152" s="6">
        <v>45051</v>
      </c>
      <c r="H152" s="6" t="str">
        <f t="shared" si="5"/>
        <v>May</v>
      </c>
      <c r="I152" s="3" t="s">
        <v>11</v>
      </c>
      <c r="J152" s="3" t="s">
        <v>17</v>
      </c>
      <c r="K152" s="5">
        <v>399</v>
      </c>
      <c r="L152" s="3" t="s">
        <v>27</v>
      </c>
    </row>
    <row r="153" spans="1:12" x14ac:dyDescent="0.3">
      <c r="A153" s="3">
        <v>152</v>
      </c>
      <c r="B153" s="3">
        <v>11252</v>
      </c>
      <c r="C153" s="3">
        <v>80204</v>
      </c>
      <c r="D153" s="3" t="s">
        <v>9</v>
      </c>
      <c r="E153" s="3">
        <v>63</v>
      </c>
      <c r="F153" s="3" t="str">
        <f t="shared" si="4"/>
        <v>Senior</v>
      </c>
      <c r="G153" s="6">
        <v>45052</v>
      </c>
      <c r="H153" s="6" t="str">
        <f t="shared" si="5"/>
        <v>May</v>
      </c>
      <c r="I153" s="3" t="s">
        <v>12</v>
      </c>
      <c r="J153" s="3" t="s">
        <v>18</v>
      </c>
      <c r="K153" s="5">
        <v>499</v>
      </c>
      <c r="L153" s="3" t="s">
        <v>28</v>
      </c>
    </row>
    <row r="154" spans="1:12" x14ac:dyDescent="0.3">
      <c r="A154" s="3">
        <v>153</v>
      </c>
      <c r="B154" s="3">
        <v>11253</v>
      </c>
      <c r="C154" s="3">
        <v>80677</v>
      </c>
      <c r="D154" s="3" t="s">
        <v>10</v>
      </c>
      <c r="E154" s="3">
        <v>64</v>
      </c>
      <c r="F154" s="3" t="str">
        <f t="shared" si="4"/>
        <v>Senior</v>
      </c>
      <c r="G154" s="6">
        <v>45053</v>
      </c>
      <c r="H154" s="6" t="str">
        <f t="shared" si="5"/>
        <v>May</v>
      </c>
      <c r="I154" s="3" t="s">
        <v>13</v>
      </c>
      <c r="J154" s="3" t="s">
        <v>19</v>
      </c>
      <c r="K154" s="5">
        <v>449</v>
      </c>
      <c r="L154" s="3" t="s">
        <v>29</v>
      </c>
    </row>
    <row r="155" spans="1:12" x14ac:dyDescent="0.3">
      <c r="A155" s="3">
        <v>154</v>
      </c>
      <c r="B155" s="3">
        <v>11254</v>
      </c>
      <c r="C155" s="3">
        <v>81150</v>
      </c>
      <c r="D155" s="3" t="s">
        <v>10</v>
      </c>
      <c r="E155" s="3">
        <v>65</v>
      </c>
      <c r="F155" s="3" t="str">
        <f t="shared" si="4"/>
        <v>Senior</v>
      </c>
      <c r="G155" s="6">
        <v>45054</v>
      </c>
      <c r="H155" s="6" t="str">
        <f t="shared" si="5"/>
        <v>May</v>
      </c>
      <c r="I155" s="3" t="s">
        <v>14</v>
      </c>
      <c r="J155" s="3" t="s">
        <v>20</v>
      </c>
      <c r="K155" s="5">
        <v>349</v>
      </c>
      <c r="L155" s="3" t="s">
        <v>30</v>
      </c>
    </row>
    <row r="156" spans="1:12" x14ac:dyDescent="0.3">
      <c r="A156" s="3">
        <v>155</v>
      </c>
      <c r="B156" s="3">
        <v>11255</v>
      </c>
      <c r="C156" s="3">
        <v>81623</v>
      </c>
      <c r="D156" s="3" t="s">
        <v>10</v>
      </c>
      <c r="E156" s="3">
        <v>66</v>
      </c>
      <c r="F156" s="3" t="str">
        <f t="shared" si="4"/>
        <v>Senior</v>
      </c>
      <c r="G156" s="6">
        <v>45055</v>
      </c>
      <c r="H156" s="6" t="str">
        <f t="shared" si="5"/>
        <v>May</v>
      </c>
      <c r="I156" s="3" t="s">
        <v>15</v>
      </c>
      <c r="J156" s="3" t="s">
        <v>21</v>
      </c>
      <c r="K156" s="5">
        <v>699</v>
      </c>
      <c r="L156" s="3" t="s">
        <v>24</v>
      </c>
    </row>
    <row r="157" spans="1:12" x14ac:dyDescent="0.3">
      <c r="A157" s="3">
        <v>156</v>
      </c>
      <c r="B157" s="3">
        <v>11256</v>
      </c>
      <c r="C157" s="3">
        <v>82096</v>
      </c>
      <c r="D157" s="3" t="s">
        <v>9</v>
      </c>
      <c r="E157" s="3">
        <v>67</v>
      </c>
      <c r="F157" s="3" t="str">
        <f t="shared" si="4"/>
        <v>Senior</v>
      </c>
      <c r="G157" s="6">
        <v>45056</v>
      </c>
      <c r="H157" s="6" t="str">
        <f t="shared" si="5"/>
        <v>May</v>
      </c>
      <c r="I157" s="3" t="s">
        <v>11</v>
      </c>
      <c r="J157" s="3" t="s">
        <v>17</v>
      </c>
      <c r="K157" s="5">
        <v>399</v>
      </c>
      <c r="L157" s="3" t="s">
        <v>25</v>
      </c>
    </row>
    <row r="158" spans="1:12" x14ac:dyDescent="0.3">
      <c r="A158" s="3">
        <v>157</v>
      </c>
      <c r="B158" s="3">
        <v>11257</v>
      </c>
      <c r="C158" s="3">
        <v>82569</v>
      </c>
      <c r="D158" s="3" t="s">
        <v>9</v>
      </c>
      <c r="E158" s="3">
        <v>66</v>
      </c>
      <c r="F158" s="3" t="str">
        <f t="shared" si="4"/>
        <v>Senior</v>
      </c>
      <c r="G158" s="6">
        <v>45057</v>
      </c>
      <c r="H158" s="6" t="str">
        <f t="shared" si="5"/>
        <v>May</v>
      </c>
      <c r="I158" s="3" t="s">
        <v>12</v>
      </c>
      <c r="J158" s="3" t="s">
        <v>18</v>
      </c>
      <c r="K158" s="5">
        <v>499</v>
      </c>
      <c r="L158" s="3" t="s">
        <v>26</v>
      </c>
    </row>
    <row r="159" spans="1:12" x14ac:dyDescent="0.3">
      <c r="A159" s="3">
        <v>158</v>
      </c>
      <c r="B159" s="3">
        <v>11258</v>
      </c>
      <c r="C159" s="3">
        <v>83042</v>
      </c>
      <c r="D159" s="3" t="s">
        <v>10</v>
      </c>
      <c r="E159" s="3">
        <v>65</v>
      </c>
      <c r="F159" s="3" t="str">
        <f t="shared" si="4"/>
        <v>Senior</v>
      </c>
      <c r="G159" s="6">
        <v>45058</v>
      </c>
      <c r="H159" s="6" t="str">
        <f t="shared" si="5"/>
        <v>May</v>
      </c>
      <c r="I159" s="3" t="s">
        <v>13</v>
      </c>
      <c r="J159" s="3" t="s">
        <v>19</v>
      </c>
      <c r="K159" s="5">
        <v>449</v>
      </c>
      <c r="L159" s="3" t="s">
        <v>27</v>
      </c>
    </row>
    <row r="160" spans="1:12" x14ac:dyDescent="0.3">
      <c r="A160" s="3">
        <v>159</v>
      </c>
      <c r="B160" s="3">
        <v>11259</v>
      </c>
      <c r="C160" s="3">
        <v>83515</v>
      </c>
      <c r="D160" s="3" t="s">
        <v>10</v>
      </c>
      <c r="E160" s="3">
        <v>64</v>
      </c>
      <c r="F160" s="3" t="str">
        <f t="shared" si="4"/>
        <v>Senior</v>
      </c>
      <c r="G160" s="6">
        <v>45059</v>
      </c>
      <c r="H160" s="6" t="str">
        <f t="shared" si="5"/>
        <v>May</v>
      </c>
      <c r="I160" s="3" t="s">
        <v>14</v>
      </c>
      <c r="J160" s="3" t="s">
        <v>20</v>
      </c>
      <c r="K160" s="5">
        <v>349</v>
      </c>
      <c r="L160" s="3" t="s">
        <v>28</v>
      </c>
    </row>
    <row r="161" spans="1:12" x14ac:dyDescent="0.3">
      <c r="A161" s="3">
        <v>160</v>
      </c>
      <c r="B161" s="3">
        <v>11260</v>
      </c>
      <c r="C161" s="3">
        <v>83988</v>
      </c>
      <c r="D161" s="3" t="s">
        <v>10</v>
      </c>
      <c r="E161" s="3">
        <v>63</v>
      </c>
      <c r="F161" s="3" t="str">
        <f t="shared" si="4"/>
        <v>Senior</v>
      </c>
      <c r="G161" s="6">
        <v>45060</v>
      </c>
      <c r="H161" s="6" t="str">
        <f t="shared" si="5"/>
        <v>May</v>
      </c>
      <c r="I161" s="3" t="s">
        <v>15</v>
      </c>
      <c r="J161" s="3" t="s">
        <v>21</v>
      </c>
      <c r="K161" s="5">
        <v>699</v>
      </c>
      <c r="L161" s="3" t="s">
        <v>29</v>
      </c>
    </row>
    <row r="162" spans="1:12" x14ac:dyDescent="0.3">
      <c r="A162" s="3">
        <v>161</v>
      </c>
      <c r="B162" s="3">
        <v>11261</v>
      </c>
      <c r="C162" s="3">
        <v>84461</v>
      </c>
      <c r="D162" s="3" t="s">
        <v>9</v>
      </c>
      <c r="E162" s="3">
        <v>62</v>
      </c>
      <c r="F162" s="3" t="str">
        <f t="shared" si="4"/>
        <v>Senior</v>
      </c>
      <c r="G162" s="6">
        <v>45061</v>
      </c>
      <c r="H162" s="6" t="str">
        <f t="shared" si="5"/>
        <v>May</v>
      </c>
      <c r="I162" s="3" t="s">
        <v>11</v>
      </c>
      <c r="J162" s="3" t="s">
        <v>17</v>
      </c>
      <c r="K162" s="5">
        <v>399</v>
      </c>
      <c r="L162" s="3" t="s">
        <v>30</v>
      </c>
    </row>
    <row r="163" spans="1:12" x14ac:dyDescent="0.3">
      <c r="A163" s="3">
        <v>162</v>
      </c>
      <c r="B163" s="3">
        <v>11262</v>
      </c>
      <c r="C163" s="3">
        <v>84934</v>
      </c>
      <c r="D163" s="3" t="s">
        <v>9</v>
      </c>
      <c r="E163" s="3">
        <v>61</v>
      </c>
      <c r="F163" s="3" t="str">
        <f t="shared" si="4"/>
        <v>Senior</v>
      </c>
      <c r="G163" s="6">
        <v>45062</v>
      </c>
      <c r="H163" s="6" t="str">
        <f t="shared" si="5"/>
        <v>May</v>
      </c>
      <c r="I163" s="3" t="s">
        <v>12</v>
      </c>
      <c r="J163" s="3" t="s">
        <v>18</v>
      </c>
      <c r="K163" s="5">
        <v>499</v>
      </c>
      <c r="L163" s="3" t="s">
        <v>24</v>
      </c>
    </row>
    <row r="164" spans="1:12" x14ac:dyDescent="0.3">
      <c r="A164" s="3">
        <v>163</v>
      </c>
      <c r="B164" s="3">
        <v>11263</v>
      </c>
      <c r="C164" s="3">
        <v>85407</v>
      </c>
      <c r="D164" s="3" t="s">
        <v>10</v>
      </c>
      <c r="E164" s="3">
        <v>60</v>
      </c>
      <c r="F164" s="3" t="str">
        <f t="shared" si="4"/>
        <v>Senior</v>
      </c>
      <c r="G164" s="6">
        <v>45063</v>
      </c>
      <c r="H164" s="6" t="str">
        <f t="shared" si="5"/>
        <v>May</v>
      </c>
      <c r="I164" s="3" t="s">
        <v>13</v>
      </c>
      <c r="J164" s="3" t="s">
        <v>19</v>
      </c>
      <c r="K164" s="5">
        <v>449</v>
      </c>
      <c r="L164" s="3" t="s">
        <v>25</v>
      </c>
    </row>
    <row r="165" spans="1:12" x14ac:dyDescent="0.3">
      <c r="A165" s="3">
        <v>164</v>
      </c>
      <c r="B165" s="3">
        <v>11264</v>
      </c>
      <c r="C165" s="3">
        <v>85880</v>
      </c>
      <c r="D165" s="3" t="s">
        <v>10</v>
      </c>
      <c r="E165" s="3">
        <v>59</v>
      </c>
      <c r="F165" s="3" t="str">
        <f t="shared" si="4"/>
        <v>Senior</v>
      </c>
      <c r="G165" s="6">
        <v>45064</v>
      </c>
      <c r="H165" s="6" t="str">
        <f t="shared" si="5"/>
        <v>May</v>
      </c>
      <c r="I165" s="3" t="s">
        <v>14</v>
      </c>
      <c r="J165" s="3" t="s">
        <v>20</v>
      </c>
      <c r="K165" s="5">
        <v>349</v>
      </c>
      <c r="L165" s="3" t="s">
        <v>26</v>
      </c>
    </row>
    <row r="166" spans="1:12" x14ac:dyDescent="0.3">
      <c r="A166" s="3">
        <v>165</v>
      </c>
      <c r="B166" s="3">
        <v>11265</v>
      </c>
      <c r="C166" s="3">
        <v>86353</v>
      </c>
      <c r="D166" s="3" t="s">
        <v>10</v>
      </c>
      <c r="E166" s="3">
        <v>58</v>
      </c>
      <c r="F166" s="3" t="str">
        <f t="shared" si="4"/>
        <v>Senior</v>
      </c>
      <c r="G166" s="6">
        <v>45065</v>
      </c>
      <c r="H166" s="6" t="str">
        <f t="shared" si="5"/>
        <v>May</v>
      </c>
      <c r="I166" s="3" t="s">
        <v>15</v>
      </c>
      <c r="J166" s="3" t="s">
        <v>21</v>
      </c>
      <c r="K166" s="5">
        <v>699</v>
      </c>
      <c r="L166" s="3" t="s">
        <v>27</v>
      </c>
    </row>
    <row r="167" spans="1:12" x14ac:dyDescent="0.3">
      <c r="A167" s="3">
        <v>166</v>
      </c>
      <c r="B167" s="3">
        <v>11266</v>
      </c>
      <c r="C167" s="3">
        <v>86826</v>
      </c>
      <c r="D167" s="3" t="s">
        <v>9</v>
      </c>
      <c r="E167" s="3">
        <v>57</v>
      </c>
      <c r="F167" s="3" t="str">
        <f t="shared" si="4"/>
        <v>Senior</v>
      </c>
      <c r="G167" s="6">
        <v>45066</v>
      </c>
      <c r="H167" s="6" t="str">
        <f t="shared" si="5"/>
        <v>May</v>
      </c>
      <c r="I167" s="3" t="s">
        <v>11</v>
      </c>
      <c r="J167" s="3" t="s">
        <v>17</v>
      </c>
      <c r="K167" s="5">
        <v>399</v>
      </c>
      <c r="L167" s="3" t="s">
        <v>28</v>
      </c>
    </row>
    <row r="168" spans="1:12" x14ac:dyDescent="0.3">
      <c r="A168" s="3">
        <v>167</v>
      </c>
      <c r="B168" s="3">
        <v>11267</v>
      </c>
      <c r="C168" s="3">
        <v>87299</v>
      </c>
      <c r="D168" s="3" t="s">
        <v>9</v>
      </c>
      <c r="E168" s="3">
        <v>56</v>
      </c>
      <c r="F168" s="3" t="str">
        <f t="shared" si="4"/>
        <v>Senior</v>
      </c>
      <c r="G168" s="6">
        <v>45067</v>
      </c>
      <c r="H168" s="6" t="str">
        <f t="shared" si="5"/>
        <v>May</v>
      </c>
      <c r="I168" s="3" t="s">
        <v>12</v>
      </c>
      <c r="J168" s="3" t="s">
        <v>18</v>
      </c>
      <c r="K168" s="5">
        <v>499</v>
      </c>
      <c r="L168" s="3" t="s">
        <v>29</v>
      </c>
    </row>
    <row r="169" spans="1:12" x14ac:dyDescent="0.3">
      <c r="A169" s="3">
        <v>168</v>
      </c>
      <c r="B169" s="3">
        <v>11268</v>
      </c>
      <c r="C169" s="3">
        <v>87772</v>
      </c>
      <c r="D169" s="3" t="s">
        <v>10</v>
      </c>
      <c r="E169" s="3">
        <v>55</v>
      </c>
      <c r="F169" s="3" t="str">
        <f t="shared" si="4"/>
        <v>Senior</v>
      </c>
      <c r="G169" s="6">
        <v>45068</v>
      </c>
      <c r="H169" s="6" t="str">
        <f t="shared" si="5"/>
        <v>May</v>
      </c>
      <c r="I169" s="3" t="s">
        <v>13</v>
      </c>
      <c r="J169" s="3" t="s">
        <v>19</v>
      </c>
      <c r="K169" s="5">
        <v>449</v>
      </c>
      <c r="L169" s="3" t="s">
        <v>30</v>
      </c>
    </row>
    <row r="170" spans="1:12" x14ac:dyDescent="0.3">
      <c r="A170" s="3">
        <v>169</v>
      </c>
      <c r="B170" s="3">
        <v>11269</v>
      </c>
      <c r="C170" s="3">
        <v>88245</v>
      </c>
      <c r="D170" s="3" t="s">
        <v>10</v>
      </c>
      <c r="E170" s="3">
        <v>54</v>
      </c>
      <c r="F170" s="3" t="str">
        <f t="shared" si="4"/>
        <v>Senior</v>
      </c>
      <c r="G170" s="6">
        <v>45069</v>
      </c>
      <c r="H170" s="6" t="str">
        <f t="shared" si="5"/>
        <v>May</v>
      </c>
      <c r="I170" s="3" t="s">
        <v>14</v>
      </c>
      <c r="J170" s="3" t="s">
        <v>20</v>
      </c>
      <c r="K170" s="5">
        <v>349</v>
      </c>
      <c r="L170" s="3" t="s">
        <v>24</v>
      </c>
    </row>
    <row r="171" spans="1:12" x14ac:dyDescent="0.3">
      <c r="A171" s="3">
        <v>170</v>
      </c>
      <c r="B171" s="3">
        <v>11270</v>
      </c>
      <c r="C171" s="3">
        <v>88718</v>
      </c>
      <c r="D171" s="3" t="s">
        <v>10</v>
      </c>
      <c r="E171" s="3">
        <v>53</v>
      </c>
      <c r="F171" s="3" t="str">
        <f t="shared" si="4"/>
        <v>Senior</v>
      </c>
      <c r="G171" s="6">
        <v>45070</v>
      </c>
      <c r="H171" s="6" t="str">
        <f t="shared" si="5"/>
        <v>May</v>
      </c>
      <c r="I171" s="3" t="s">
        <v>15</v>
      </c>
      <c r="J171" s="3" t="s">
        <v>21</v>
      </c>
      <c r="K171" s="5">
        <v>699</v>
      </c>
      <c r="L171" s="3" t="s">
        <v>25</v>
      </c>
    </row>
    <row r="172" spans="1:12" x14ac:dyDescent="0.3">
      <c r="A172" s="3">
        <v>171</v>
      </c>
      <c r="B172" s="3">
        <v>11271</v>
      </c>
      <c r="C172" s="3">
        <v>89191</v>
      </c>
      <c r="D172" s="3" t="s">
        <v>9</v>
      </c>
      <c r="E172" s="3">
        <v>52</v>
      </c>
      <c r="F172" s="3" t="str">
        <f t="shared" si="4"/>
        <v>Senior</v>
      </c>
      <c r="G172" s="6">
        <v>45071</v>
      </c>
      <c r="H172" s="6" t="str">
        <f t="shared" si="5"/>
        <v>May</v>
      </c>
      <c r="I172" s="3" t="s">
        <v>11</v>
      </c>
      <c r="J172" s="3" t="s">
        <v>17</v>
      </c>
      <c r="K172" s="5">
        <v>399</v>
      </c>
      <c r="L172" s="3" t="s">
        <v>26</v>
      </c>
    </row>
    <row r="173" spans="1:12" x14ac:dyDescent="0.3">
      <c r="A173" s="3">
        <v>172</v>
      </c>
      <c r="B173" s="3">
        <v>11272</v>
      </c>
      <c r="C173" s="3">
        <v>89664</v>
      </c>
      <c r="D173" s="3" t="s">
        <v>9</v>
      </c>
      <c r="E173" s="3">
        <v>51</v>
      </c>
      <c r="F173" s="3" t="str">
        <f t="shared" si="4"/>
        <v>Senior</v>
      </c>
      <c r="G173" s="6">
        <v>45072</v>
      </c>
      <c r="H173" s="6" t="str">
        <f t="shared" si="5"/>
        <v>May</v>
      </c>
      <c r="I173" s="3" t="s">
        <v>12</v>
      </c>
      <c r="J173" s="3" t="s">
        <v>18</v>
      </c>
      <c r="K173" s="5">
        <v>499</v>
      </c>
      <c r="L173" s="3" t="s">
        <v>27</v>
      </c>
    </row>
    <row r="174" spans="1:12" x14ac:dyDescent="0.3">
      <c r="A174" s="3">
        <v>173</v>
      </c>
      <c r="B174" s="3">
        <v>11273</v>
      </c>
      <c r="C174" s="3">
        <v>90137</v>
      </c>
      <c r="D174" s="3" t="s">
        <v>10</v>
      </c>
      <c r="E174" s="3">
        <v>50</v>
      </c>
      <c r="F174" s="3" t="str">
        <f t="shared" si="4"/>
        <v>Senior</v>
      </c>
      <c r="G174" s="6">
        <v>45073</v>
      </c>
      <c r="H174" s="6" t="str">
        <f t="shared" si="5"/>
        <v>May</v>
      </c>
      <c r="I174" s="3" t="s">
        <v>13</v>
      </c>
      <c r="J174" s="3" t="s">
        <v>19</v>
      </c>
      <c r="K174" s="5">
        <v>449</v>
      </c>
      <c r="L174" s="3" t="s">
        <v>28</v>
      </c>
    </row>
    <row r="175" spans="1:12" x14ac:dyDescent="0.3">
      <c r="A175" s="3">
        <v>174</v>
      </c>
      <c r="B175" s="3">
        <v>11274</v>
      </c>
      <c r="C175" s="3">
        <v>90610</v>
      </c>
      <c r="D175" s="3" t="s">
        <v>10</v>
      </c>
      <c r="E175" s="3">
        <v>49</v>
      </c>
      <c r="F175" s="3" t="str">
        <f t="shared" si="4"/>
        <v>Adult</v>
      </c>
      <c r="G175" s="6">
        <v>45074</v>
      </c>
      <c r="H175" s="6" t="str">
        <f t="shared" si="5"/>
        <v>May</v>
      </c>
      <c r="I175" s="3" t="s">
        <v>14</v>
      </c>
      <c r="J175" s="3" t="s">
        <v>20</v>
      </c>
      <c r="K175" s="5">
        <v>349</v>
      </c>
      <c r="L175" s="3" t="s">
        <v>29</v>
      </c>
    </row>
    <row r="176" spans="1:12" x14ac:dyDescent="0.3">
      <c r="A176" s="3">
        <v>175</v>
      </c>
      <c r="B176" s="3">
        <v>11275</v>
      </c>
      <c r="C176" s="3">
        <v>91083</v>
      </c>
      <c r="D176" s="3" t="s">
        <v>10</v>
      </c>
      <c r="E176" s="3">
        <v>48</v>
      </c>
      <c r="F176" s="3" t="str">
        <f t="shared" si="4"/>
        <v>Adult</v>
      </c>
      <c r="G176" s="6">
        <v>45075</v>
      </c>
      <c r="H176" s="6" t="str">
        <f t="shared" si="5"/>
        <v>May</v>
      </c>
      <c r="I176" s="3" t="s">
        <v>15</v>
      </c>
      <c r="J176" s="3" t="s">
        <v>21</v>
      </c>
      <c r="K176" s="5">
        <v>699</v>
      </c>
      <c r="L176" s="3" t="s">
        <v>30</v>
      </c>
    </row>
    <row r="177" spans="1:12" x14ac:dyDescent="0.3">
      <c r="A177" s="3">
        <v>176</v>
      </c>
      <c r="B177" s="3">
        <v>11276</v>
      </c>
      <c r="C177" s="3">
        <v>91556</v>
      </c>
      <c r="D177" s="3" t="s">
        <v>9</v>
      </c>
      <c r="E177" s="3">
        <v>47</v>
      </c>
      <c r="F177" s="3" t="str">
        <f t="shared" si="4"/>
        <v>Adult</v>
      </c>
      <c r="G177" s="6">
        <v>45076</v>
      </c>
      <c r="H177" s="6" t="str">
        <f t="shared" si="5"/>
        <v>May</v>
      </c>
      <c r="I177" s="3" t="s">
        <v>11</v>
      </c>
      <c r="J177" s="3" t="s">
        <v>17</v>
      </c>
      <c r="K177" s="5">
        <v>399</v>
      </c>
      <c r="L177" s="3" t="s">
        <v>24</v>
      </c>
    </row>
    <row r="178" spans="1:12" x14ac:dyDescent="0.3">
      <c r="A178" s="3">
        <v>177</v>
      </c>
      <c r="B178" s="3">
        <v>11277</v>
      </c>
      <c r="C178" s="3">
        <v>92029</v>
      </c>
      <c r="D178" s="3" t="s">
        <v>9</v>
      </c>
      <c r="E178" s="3">
        <v>46</v>
      </c>
      <c r="F178" s="3" t="str">
        <f t="shared" si="4"/>
        <v>Adult</v>
      </c>
      <c r="G178" s="6">
        <v>45077</v>
      </c>
      <c r="H178" s="6" t="str">
        <f t="shared" si="5"/>
        <v>May</v>
      </c>
      <c r="I178" s="3" t="s">
        <v>12</v>
      </c>
      <c r="J178" s="3" t="s">
        <v>18</v>
      </c>
      <c r="K178" s="5">
        <v>499</v>
      </c>
      <c r="L178" s="3" t="s">
        <v>25</v>
      </c>
    </row>
    <row r="179" spans="1:12" x14ac:dyDescent="0.3">
      <c r="A179" s="3">
        <v>178</v>
      </c>
      <c r="B179" s="3">
        <v>11278</v>
      </c>
      <c r="C179" s="3">
        <v>92502</v>
      </c>
      <c r="D179" s="3" t="s">
        <v>10</v>
      </c>
      <c r="E179" s="3">
        <v>45</v>
      </c>
      <c r="F179" s="3" t="str">
        <f t="shared" si="4"/>
        <v>Adult</v>
      </c>
      <c r="G179" s="6">
        <v>45078</v>
      </c>
      <c r="H179" s="6" t="str">
        <f t="shared" si="5"/>
        <v>Jun</v>
      </c>
      <c r="I179" s="3" t="s">
        <v>13</v>
      </c>
      <c r="J179" s="3" t="s">
        <v>19</v>
      </c>
      <c r="K179" s="5">
        <v>449</v>
      </c>
      <c r="L179" s="3" t="s">
        <v>26</v>
      </c>
    </row>
    <row r="180" spans="1:12" x14ac:dyDescent="0.3">
      <c r="A180" s="3">
        <v>179</v>
      </c>
      <c r="B180" s="3">
        <v>11279</v>
      </c>
      <c r="C180" s="3">
        <v>92975</v>
      </c>
      <c r="D180" s="3" t="s">
        <v>10</v>
      </c>
      <c r="E180" s="3">
        <v>44</v>
      </c>
      <c r="F180" s="3" t="str">
        <f t="shared" si="4"/>
        <v>Adult</v>
      </c>
      <c r="G180" s="6">
        <v>45079</v>
      </c>
      <c r="H180" s="6" t="str">
        <f t="shared" si="5"/>
        <v>Jun</v>
      </c>
      <c r="I180" s="3" t="s">
        <v>14</v>
      </c>
      <c r="J180" s="3" t="s">
        <v>20</v>
      </c>
      <c r="K180" s="5">
        <v>349</v>
      </c>
      <c r="L180" s="3" t="s">
        <v>27</v>
      </c>
    </row>
    <row r="181" spans="1:12" x14ac:dyDescent="0.3">
      <c r="A181" s="3">
        <v>180</v>
      </c>
      <c r="B181" s="3">
        <v>11280</v>
      </c>
      <c r="C181" s="3">
        <v>93448</v>
      </c>
      <c r="D181" s="3" t="s">
        <v>10</v>
      </c>
      <c r="E181" s="3">
        <v>43</v>
      </c>
      <c r="F181" s="3" t="str">
        <f t="shared" si="4"/>
        <v>Adult</v>
      </c>
      <c r="G181" s="6">
        <v>45080</v>
      </c>
      <c r="H181" s="6" t="str">
        <f t="shared" si="5"/>
        <v>Jun</v>
      </c>
      <c r="I181" s="3" t="s">
        <v>15</v>
      </c>
      <c r="J181" s="3" t="s">
        <v>21</v>
      </c>
      <c r="K181" s="5">
        <v>699</v>
      </c>
      <c r="L181" s="3" t="s">
        <v>28</v>
      </c>
    </row>
    <row r="182" spans="1:12" x14ac:dyDescent="0.3">
      <c r="A182" s="3">
        <v>181</v>
      </c>
      <c r="B182" s="3">
        <v>11281</v>
      </c>
      <c r="C182" s="3">
        <v>93921</v>
      </c>
      <c r="D182" s="3" t="s">
        <v>9</v>
      </c>
      <c r="E182" s="3">
        <v>42</v>
      </c>
      <c r="F182" s="3" t="str">
        <f t="shared" si="4"/>
        <v>Adult</v>
      </c>
      <c r="G182" s="6">
        <v>45081</v>
      </c>
      <c r="H182" s="6" t="str">
        <f t="shared" si="5"/>
        <v>Jun</v>
      </c>
      <c r="I182" s="3" t="s">
        <v>11</v>
      </c>
      <c r="J182" s="3" t="s">
        <v>17</v>
      </c>
      <c r="K182" s="5">
        <v>399</v>
      </c>
      <c r="L182" s="3" t="s">
        <v>29</v>
      </c>
    </row>
    <row r="183" spans="1:12" x14ac:dyDescent="0.3">
      <c r="A183" s="3">
        <v>182</v>
      </c>
      <c r="B183" s="3">
        <v>11282</v>
      </c>
      <c r="C183" s="3">
        <v>94394</v>
      </c>
      <c r="D183" s="3" t="s">
        <v>9</v>
      </c>
      <c r="E183" s="3">
        <v>41</v>
      </c>
      <c r="F183" s="3" t="str">
        <f t="shared" si="4"/>
        <v>Adult</v>
      </c>
      <c r="G183" s="6">
        <v>45082</v>
      </c>
      <c r="H183" s="6" t="str">
        <f t="shared" si="5"/>
        <v>Jun</v>
      </c>
      <c r="I183" s="3" t="s">
        <v>12</v>
      </c>
      <c r="J183" s="3" t="s">
        <v>18</v>
      </c>
      <c r="K183" s="5">
        <v>499</v>
      </c>
      <c r="L183" s="3" t="s">
        <v>30</v>
      </c>
    </row>
    <row r="184" spans="1:12" x14ac:dyDescent="0.3">
      <c r="A184" s="3">
        <v>183</v>
      </c>
      <c r="B184" s="3">
        <v>11283</v>
      </c>
      <c r="C184" s="3">
        <v>94867</v>
      </c>
      <c r="D184" s="3" t="s">
        <v>10</v>
      </c>
      <c r="E184" s="3">
        <v>40</v>
      </c>
      <c r="F184" s="3" t="str">
        <f t="shared" si="4"/>
        <v>Adult</v>
      </c>
      <c r="G184" s="6">
        <v>45083</v>
      </c>
      <c r="H184" s="6" t="str">
        <f t="shared" si="5"/>
        <v>Jun</v>
      </c>
      <c r="I184" s="3" t="s">
        <v>13</v>
      </c>
      <c r="J184" s="3" t="s">
        <v>19</v>
      </c>
      <c r="K184" s="5">
        <v>449</v>
      </c>
      <c r="L184" s="3" t="s">
        <v>24</v>
      </c>
    </row>
    <row r="185" spans="1:12" x14ac:dyDescent="0.3">
      <c r="A185" s="3">
        <v>184</v>
      </c>
      <c r="B185" s="3">
        <v>11284</v>
      </c>
      <c r="C185" s="3">
        <v>95340</v>
      </c>
      <c r="D185" s="3" t="s">
        <v>10</v>
      </c>
      <c r="E185" s="3">
        <v>39</v>
      </c>
      <c r="F185" s="3" t="str">
        <f t="shared" si="4"/>
        <v>Adult</v>
      </c>
      <c r="G185" s="6">
        <v>45084</v>
      </c>
      <c r="H185" s="6" t="str">
        <f t="shared" si="5"/>
        <v>Jun</v>
      </c>
      <c r="I185" s="3" t="s">
        <v>14</v>
      </c>
      <c r="J185" s="3" t="s">
        <v>20</v>
      </c>
      <c r="K185" s="5">
        <v>349</v>
      </c>
      <c r="L185" s="3" t="s">
        <v>25</v>
      </c>
    </row>
    <row r="186" spans="1:12" x14ac:dyDescent="0.3">
      <c r="A186" s="3">
        <v>185</v>
      </c>
      <c r="B186" s="3">
        <v>11285</v>
      </c>
      <c r="C186" s="3">
        <v>95813</v>
      </c>
      <c r="D186" s="3" t="s">
        <v>10</v>
      </c>
      <c r="E186" s="3">
        <v>38</v>
      </c>
      <c r="F186" s="3" t="str">
        <f t="shared" si="4"/>
        <v>Adult</v>
      </c>
      <c r="G186" s="6">
        <v>45085</v>
      </c>
      <c r="H186" s="6" t="str">
        <f t="shared" si="5"/>
        <v>Jun</v>
      </c>
      <c r="I186" s="3" t="s">
        <v>15</v>
      </c>
      <c r="J186" s="3" t="s">
        <v>21</v>
      </c>
      <c r="K186" s="5">
        <v>699</v>
      </c>
      <c r="L186" s="3" t="s">
        <v>26</v>
      </c>
    </row>
    <row r="187" spans="1:12" x14ac:dyDescent="0.3">
      <c r="A187" s="3">
        <v>186</v>
      </c>
      <c r="B187" s="3">
        <v>11286</v>
      </c>
      <c r="C187" s="3">
        <v>96286</v>
      </c>
      <c r="D187" s="3" t="s">
        <v>9</v>
      </c>
      <c r="E187" s="3">
        <v>37</v>
      </c>
      <c r="F187" s="3" t="str">
        <f t="shared" si="4"/>
        <v>Adult</v>
      </c>
      <c r="G187" s="6">
        <v>45086</v>
      </c>
      <c r="H187" s="6" t="str">
        <f t="shared" si="5"/>
        <v>Jun</v>
      </c>
      <c r="I187" s="3" t="s">
        <v>11</v>
      </c>
      <c r="J187" s="3" t="s">
        <v>17</v>
      </c>
      <c r="K187" s="5">
        <v>399</v>
      </c>
      <c r="L187" s="3" t="s">
        <v>27</v>
      </c>
    </row>
    <row r="188" spans="1:12" x14ac:dyDescent="0.3">
      <c r="A188" s="3">
        <v>187</v>
      </c>
      <c r="B188" s="3">
        <v>11287</v>
      </c>
      <c r="C188" s="3">
        <v>96759</v>
      </c>
      <c r="D188" s="3" t="s">
        <v>9</v>
      </c>
      <c r="E188" s="3">
        <v>36</v>
      </c>
      <c r="F188" s="3" t="str">
        <f t="shared" si="4"/>
        <v>Adult</v>
      </c>
      <c r="G188" s="6">
        <v>45087</v>
      </c>
      <c r="H188" s="6" t="str">
        <f t="shared" si="5"/>
        <v>Jun</v>
      </c>
      <c r="I188" s="3" t="s">
        <v>12</v>
      </c>
      <c r="J188" s="3" t="s">
        <v>18</v>
      </c>
      <c r="K188" s="5">
        <v>499</v>
      </c>
      <c r="L188" s="3" t="s">
        <v>28</v>
      </c>
    </row>
    <row r="189" spans="1:12" x14ac:dyDescent="0.3">
      <c r="A189" s="3">
        <v>188</v>
      </c>
      <c r="B189" s="3">
        <v>11288</v>
      </c>
      <c r="C189" s="3">
        <v>97232</v>
      </c>
      <c r="D189" s="3" t="s">
        <v>10</v>
      </c>
      <c r="E189" s="3">
        <v>35</v>
      </c>
      <c r="F189" s="3" t="str">
        <f t="shared" si="4"/>
        <v>Adult</v>
      </c>
      <c r="G189" s="6">
        <v>45088</v>
      </c>
      <c r="H189" s="6" t="str">
        <f t="shared" si="5"/>
        <v>Jun</v>
      </c>
      <c r="I189" s="3" t="s">
        <v>13</v>
      </c>
      <c r="J189" s="3" t="s">
        <v>19</v>
      </c>
      <c r="K189" s="5">
        <v>449</v>
      </c>
      <c r="L189" s="3" t="s">
        <v>29</v>
      </c>
    </row>
    <row r="190" spans="1:12" x14ac:dyDescent="0.3">
      <c r="A190" s="3">
        <v>189</v>
      </c>
      <c r="B190" s="3">
        <v>11289</v>
      </c>
      <c r="C190" s="3">
        <v>97705</v>
      </c>
      <c r="D190" s="3" t="s">
        <v>10</v>
      </c>
      <c r="E190" s="3">
        <v>34</v>
      </c>
      <c r="F190" s="3" t="str">
        <f t="shared" si="4"/>
        <v>Adult</v>
      </c>
      <c r="G190" s="6">
        <v>45089</v>
      </c>
      <c r="H190" s="6" t="str">
        <f t="shared" si="5"/>
        <v>Jun</v>
      </c>
      <c r="I190" s="3" t="s">
        <v>14</v>
      </c>
      <c r="J190" s="3" t="s">
        <v>20</v>
      </c>
      <c r="K190" s="5">
        <v>349</v>
      </c>
      <c r="L190" s="3" t="s">
        <v>30</v>
      </c>
    </row>
    <row r="191" spans="1:12" x14ac:dyDescent="0.3">
      <c r="A191" s="3">
        <v>190</v>
      </c>
      <c r="B191" s="3">
        <v>11290</v>
      </c>
      <c r="C191" s="3">
        <v>98178</v>
      </c>
      <c r="D191" s="3" t="s">
        <v>10</v>
      </c>
      <c r="E191" s="3">
        <v>33</v>
      </c>
      <c r="F191" s="3" t="str">
        <f t="shared" si="4"/>
        <v>Adult</v>
      </c>
      <c r="G191" s="6">
        <v>45090</v>
      </c>
      <c r="H191" s="6" t="str">
        <f t="shared" si="5"/>
        <v>Jun</v>
      </c>
      <c r="I191" s="3" t="s">
        <v>15</v>
      </c>
      <c r="J191" s="3" t="s">
        <v>21</v>
      </c>
      <c r="K191" s="5">
        <v>699</v>
      </c>
      <c r="L191" s="3" t="s">
        <v>24</v>
      </c>
    </row>
    <row r="192" spans="1:12" x14ac:dyDescent="0.3">
      <c r="A192" s="3">
        <v>191</v>
      </c>
      <c r="B192" s="3">
        <v>11291</v>
      </c>
      <c r="C192" s="3">
        <v>98651</v>
      </c>
      <c r="D192" s="3" t="s">
        <v>9</v>
      </c>
      <c r="E192" s="3">
        <v>32</v>
      </c>
      <c r="F192" s="3" t="str">
        <f t="shared" si="4"/>
        <v>Adult</v>
      </c>
      <c r="G192" s="6">
        <v>45091</v>
      </c>
      <c r="H192" s="6" t="str">
        <f t="shared" si="5"/>
        <v>Jun</v>
      </c>
      <c r="I192" s="3" t="s">
        <v>11</v>
      </c>
      <c r="J192" s="3" t="s">
        <v>17</v>
      </c>
      <c r="K192" s="5">
        <v>399</v>
      </c>
      <c r="L192" s="3" t="s">
        <v>25</v>
      </c>
    </row>
    <row r="193" spans="1:12" x14ac:dyDescent="0.3">
      <c r="A193" s="3">
        <v>192</v>
      </c>
      <c r="B193" s="3">
        <v>11292</v>
      </c>
      <c r="C193" s="3">
        <v>99124</v>
      </c>
      <c r="D193" s="3" t="s">
        <v>9</v>
      </c>
      <c r="E193" s="3">
        <v>31</v>
      </c>
      <c r="F193" s="3" t="str">
        <f t="shared" si="4"/>
        <v>Adult</v>
      </c>
      <c r="G193" s="6">
        <v>45092</v>
      </c>
      <c r="H193" s="6" t="str">
        <f t="shared" si="5"/>
        <v>Jun</v>
      </c>
      <c r="I193" s="3" t="s">
        <v>12</v>
      </c>
      <c r="J193" s="3" t="s">
        <v>18</v>
      </c>
      <c r="K193" s="5">
        <v>499</v>
      </c>
      <c r="L193" s="3" t="s">
        <v>26</v>
      </c>
    </row>
    <row r="194" spans="1:12" x14ac:dyDescent="0.3">
      <c r="A194" s="3">
        <v>193</v>
      </c>
      <c r="B194" s="3">
        <v>11293</v>
      </c>
      <c r="C194" s="3">
        <v>99597</v>
      </c>
      <c r="D194" s="3" t="s">
        <v>10</v>
      </c>
      <c r="E194" s="3">
        <v>30</v>
      </c>
      <c r="F194" s="3" t="str">
        <f t="shared" si="4"/>
        <v>Adult</v>
      </c>
      <c r="G194" s="6">
        <v>45093</v>
      </c>
      <c r="H194" s="6" t="str">
        <f t="shared" si="5"/>
        <v>Jun</v>
      </c>
      <c r="I194" s="3" t="s">
        <v>13</v>
      </c>
      <c r="J194" s="3" t="s">
        <v>19</v>
      </c>
      <c r="K194" s="5">
        <v>449</v>
      </c>
      <c r="L194" s="3" t="s">
        <v>27</v>
      </c>
    </row>
    <row r="195" spans="1:12" x14ac:dyDescent="0.3">
      <c r="A195" s="3">
        <v>194</v>
      </c>
      <c r="B195" s="3">
        <v>11294</v>
      </c>
      <c r="C195" s="3">
        <v>100070</v>
      </c>
      <c r="D195" s="3" t="s">
        <v>10</v>
      </c>
      <c r="E195" s="3">
        <v>29</v>
      </c>
      <c r="F195" s="3" t="str">
        <f t="shared" ref="F195:F258" si="6">IF(E195&gt;=50, "Senior",IF(E195&gt;=21,"Adult","Teenager"))</f>
        <v>Adult</v>
      </c>
      <c r="G195" s="6">
        <v>45094</v>
      </c>
      <c r="H195" s="6" t="str">
        <f t="shared" ref="H195:H258" si="7">TEXT(G195,"mmm")</f>
        <v>Jun</v>
      </c>
      <c r="I195" s="3" t="s">
        <v>14</v>
      </c>
      <c r="J195" s="3" t="s">
        <v>20</v>
      </c>
      <c r="K195" s="5">
        <v>349</v>
      </c>
      <c r="L195" s="3" t="s">
        <v>28</v>
      </c>
    </row>
    <row r="196" spans="1:12" x14ac:dyDescent="0.3">
      <c r="A196" s="3">
        <v>195</v>
      </c>
      <c r="B196" s="3">
        <v>11295</v>
      </c>
      <c r="C196" s="3">
        <v>100543</v>
      </c>
      <c r="D196" s="3" t="s">
        <v>10</v>
      </c>
      <c r="E196" s="3">
        <v>28</v>
      </c>
      <c r="F196" s="3" t="str">
        <f t="shared" si="6"/>
        <v>Adult</v>
      </c>
      <c r="G196" s="6">
        <v>45095</v>
      </c>
      <c r="H196" s="6" t="str">
        <f t="shared" si="7"/>
        <v>Jun</v>
      </c>
      <c r="I196" s="3" t="s">
        <v>15</v>
      </c>
      <c r="J196" s="3" t="s">
        <v>21</v>
      </c>
      <c r="K196" s="5">
        <v>699</v>
      </c>
      <c r="L196" s="3" t="s">
        <v>29</v>
      </c>
    </row>
    <row r="197" spans="1:12" x14ac:dyDescent="0.3">
      <c r="A197" s="3">
        <v>196</v>
      </c>
      <c r="B197" s="3">
        <v>11296</v>
      </c>
      <c r="C197" s="3">
        <v>101016</v>
      </c>
      <c r="D197" s="3" t="s">
        <v>9</v>
      </c>
      <c r="E197" s="3">
        <v>27</v>
      </c>
      <c r="F197" s="3" t="str">
        <f t="shared" si="6"/>
        <v>Adult</v>
      </c>
      <c r="G197" s="6">
        <v>45096</v>
      </c>
      <c r="H197" s="6" t="str">
        <f t="shared" si="7"/>
        <v>Jun</v>
      </c>
      <c r="I197" s="3" t="s">
        <v>11</v>
      </c>
      <c r="J197" s="3" t="s">
        <v>17</v>
      </c>
      <c r="K197" s="5">
        <v>399</v>
      </c>
      <c r="L197" s="3" t="s">
        <v>30</v>
      </c>
    </row>
    <row r="198" spans="1:12" x14ac:dyDescent="0.3">
      <c r="A198" s="3">
        <v>197</v>
      </c>
      <c r="B198" s="3">
        <v>11297</v>
      </c>
      <c r="C198" s="3">
        <v>101489</v>
      </c>
      <c r="D198" s="3" t="s">
        <v>9</v>
      </c>
      <c r="E198" s="3">
        <v>26</v>
      </c>
      <c r="F198" s="3" t="str">
        <f t="shared" si="6"/>
        <v>Adult</v>
      </c>
      <c r="G198" s="6">
        <v>45097</v>
      </c>
      <c r="H198" s="6" t="str">
        <f t="shared" si="7"/>
        <v>Jun</v>
      </c>
      <c r="I198" s="3" t="s">
        <v>12</v>
      </c>
      <c r="J198" s="3" t="s">
        <v>18</v>
      </c>
      <c r="K198" s="5">
        <v>499</v>
      </c>
      <c r="L198" s="3" t="s">
        <v>24</v>
      </c>
    </row>
    <row r="199" spans="1:12" x14ac:dyDescent="0.3">
      <c r="A199" s="3">
        <v>198</v>
      </c>
      <c r="B199" s="3">
        <v>11298</v>
      </c>
      <c r="C199" s="3">
        <v>101962</v>
      </c>
      <c r="D199" s="3" t="s">
        <v>10</v>
      </c>
      <c r="E199" s="3">
        <v>25</v>
      </c>
      <c r="F199" s="3" t="str">
        <f t="shared" si="6"/>
        <v>Adult</v>
      </c>
      <c r="G199" s="6">
        <v>45098</v>
      </c>
      <c r="H199" s="6" t="str">
        <f t="shared" si="7"/>
        <v>Jun</v>
      </c>
      <c r="I199" s="3" t="s">
        <v>13</v>
      </c>
      <c r="J199" s="3" t="s">
        <v>19</v>
      </c>
      <c r="K199" s="5">
        <v>449</v>
      </c>
      <c r="L199" s="3" t="s">
        <v>25</v>
      </c>
    </row>
    <row r="200" spans="1:12" x14ac:dyDescent="0.3">
      <c r="A200" s="3">
        <v>199</v>
      </c>
      <c r="B200" s="3">
        <v>11299</v>
      </c>
      <c r="C200" s="3">
        <v>102435</v>
      </c>
      <c r="D200" s="3" t="s">
        <v>10</v>
      </c>
      <c r="E200" s="3">
        <v>24</v>
      </c>
      <c r="F200" s="3" t="str">
        <f t="shared" si="6"/>
        <v>Adult</v>
      </c>
      <c r="G200" s="6">
        <v>45099</v>
      </c>
      <c r="H200" s="6" t="str">
        <f t="shared" si="7"/>
        <v>Jun</v>
      </c>
      <c r="I200" s="3" t="s">
        <v>14</v>
      </c>
      <c r="J200" s="3" t="s">
        <v>20</v>
      </c>
      <c r="K200" s="5">
        <v>349</v>
      </c>
      <c r="L200" s="3" t="s">
        <v>26</v>
      </c>
    </row>
    <row r="201" spans="1:12" x14ac:dyDescent="0.3">
      <c r="A201" s="3">
        <v>200</v>
      </c>
      <c r="B201" s="3">
        <v>11300</v>
      </c>
      <c r="C201" s="3">
        <v>102908</v>
      </c>
      <c r="D201" s="3" t="s">
        <v>10</v>
      </c>
      <c r="E201" s="3">
        <v>23</v>
      </c>
      <c r="F201" s="3" t="str">
        <f t="shared" si="6"/>
        <v>Adult</v>
      </c>
      <c r="G201" s="6">
        <v>45100</v>
      </c>
      <c r="H201" s="6" t="str">
        <f t="shared" si="7"/>
        <v>Jun</v>
      </c>
      <c r="I201" s="3" t="s">
        <v>15</v>
      </c>
      <c r="J201" s="3" t="s">
        <v>21</v>
      </c>
      <c r="K201" s="5">
        <v>699</v>
      </c>
      <c r="L201" s="3" t="s">
        <v>27</v>
      </c>
    </row>
    <row r="202" spans="1:12" x14ac:dyDescent="0.3">
      <c r="A202" s="3">
        <v>201</v>
      </c>
      <c r="B202" s="3">
        <v>11301</v>
      </c>
      <c r="C202" s="3">
        <v>103381</v>
      </c>
      <c r="D202" s="3" t="s">
        <v>9</v>
      </c>
      <c r="E202" s="3">
        <v>22</v>
      </c>
      <c r="F202" s="3" t="str">
        <f t="shared" si="6"/>
        <v>Adult</v>
      </c>
      <c r="G202" s="6">
        <v>45101</v>
      </c>
      <c r="H202" s="6" t="str">
        <f t="shared" si="7"/>
        <v>Jun</v>
      </c>
      <c r="I202" s="3" t="s">
        <v>11</v>
      </c>
      <c r="J202" s="3" t="s">
        <v>17</v>
      </c>
      <c r="K202" s="5">
        <v>399</v>
      </c>
      <c r="L202" s="3" t="s">
        <v>28</v>
      </c>
    </row>
    <row r="203" spans="1:12" x14ac:dyDescent="0.3">
      <c r="A203" s="3">
        <v>202</v>
      </c>
      <c r="B203" s="3">
        <v>11302</v>
      </c>
      <c r="C203" s="3">
        <v>103854</v>
      </c>
      <c r="D203" s="3" t="s">
        <v>9</v>
      </c>
      <c r="E203" s="3">
        <v>21</v>
      </c>
      <c r="F203" s="3" t="str">
        <f t="shared" si="6"/>
        <v>Adult</v>
      </c>
      <c r="G203" s="6">
        <v>45102</v>
      </c>
      <c r="H203" s="6" t="str">
        <f t="shared" si="7"/>
        <v>Jun</v>
      </c>
      <c r="I203" s="3" t="s">
        <v>12</v>
      </c>
      <c r="J203" s="3" t="s">
        <v>18</v>
      </c>
      <c r="K203" s="5">
        <v>499</v>
      </c>
      <c r="L203" s="3" t="s">
        <v>29</v>
      </c>
    </row>
    <row r="204" spans="1:12" x14ac:dyDescent="0.3">
      <c r="A204" s="3">
        <v>203</v>
      </c>
      <c r="B204" s="3">
        <v>11303</v>
      </c>
      <c r="C204" s="3">
        <v>104327</v>
      </c>
      <c r="D204" s="3" t="s">
        <v>10</v>
      </c>
      <c r="E204" s="3">
        <v>20</v>
      </c>
      <c r="F204" s="3" t="str">
        <f t="shared" si="6"/>
        <v>Teenager</v>
      </c>
      <c r="G204" s="6">
        <v>45103</v>
      </c>
      <c r="H204" s="6" t="str">
        <f t="shared" si="7"/>
        <v>Jun</v>
      </c>
      <c r="I204" s="3" t="s">
        <v>13</v>
      </c>
      <c r="J204" s="3" t="s">
        <v>19</v>
      </c>
      <c r="K204" s="5">
        <v>449</v>
      </c>
      <c r="L204" s="3" t="s">
        <v>30</v>
      </c>
    </row>
    <row r="205" spans="1:12" x14ac:dyDescent="0.3">
      <c r="A205" s="3">
        <v>204</v>
      </c>
      <c r="B205" s="3">
        <v>11304</v>
      </c>
      <c r="C205" s="3">
        <v>104800</v>
      </c>
      <c r="D205" s="3" t="s">
        <v>10</v>
      </c>
      <c r="E205" s="3">
        <v>19</v>
      </c>
      <c r="F205" s="3" t="str">
        <f t="shared" si="6"/>
        <v>Teenager</v>
      </c>
      <c r="G205" s="6">
        <v>45104</v>
      </c>
      <c r="H205" s="6" t="str">
        <f t="shared" si="7"/>
        <v>Jun</v>
      </c>
      <c r="I205" s="3" t="s">
        <v>14</v>
      </c>
      <c r="J205" s="3" t="s">
        <v>20</v>
      </c>
      <c r="K205" s="5">
        <v>349</v>
      </c>
      <c r="L205" s="3" t="s">
        <v>24</v>
      </c>
    </row>
    <row r="206" spans="1:12" x14ac:dyDescent="0.3">
      <c r="A206" s="3">
        <v>205</v>
      </c>
      <c r="B206" s="3">
        <v>11305</v>
      </c>
      <c r="C206" s="3">
        <v>105273</v>
      </c>
      <c r="D206" s="3" t="s">
        <v>10</v>
      </c>
      <c r="E206" s="3">
        <v>18</v>
      </c>
      <c r="F206" s="3" t="str">
        <f t="shared" si="6"/>
        <v>Teenager</v>
      </c>
      <c r="G206" s="6">
        <v>45105</v>
      </c>
      <c r="H206" s="6" t="str">
        <f t="shared" si="7"/>
        <v>Jun</v>
      </c>
      <c r="I206" s="3" t="s">
        <v>15</v>
      </c>
      <c r="J206" s="3" t="s">
        <v>21</v>
      </c>
      <c r="K206" s="5">
        <v>699</v>
      </c>
      <c r="L206" s="3" t="s">
        <v>25</v>
      </c>
    </row>
    <row r="207" spans="1:12" x14ac:dyDescent="0.3">
      <c r="A207" s="3">
        <v>206</v>
      </c>
      <c r="B207" s="3">
        <v>11306</v>
      </c>
      <c r="C207" s="3">
        <v>105746</v>
      </c>
      <c r="D207" s="3" t="s">
        <v>9</v>
      </c>
      <c r="E207" s="3">
        <v>17</v>
      </c>
      <c r="F207" s="3" t="str">
        <f t="shared" si="6"/>
        <v>Teenager</v>
      </c>
      <c r="G207" s="6">
        <v>45106</v>
      </c>
      <c r="H207" s="6" t="str">
        <f t="shared" si="7"/>
        <v>Jun</v>
      </c>
      <c r="I207" s="3" t="s">
        <v>11</v>
      </c>
      <c r="J207" s="3" t="s">
        <v>17</v>
      </c>
      <c r="K207" s="5">
        <v>399</v>
      </c>
      <c r="L207" s="3" t="s">
        <v>26</v>
      </c>
    </row>
    <row r="208" spans="1:12" x14ac:dyDescent="0.3">
      <c r="A208" s="3">
        <v>207</v>
      </c>
      <c r="B208" s="3">
        <v>11307</v>
      </c>
      <c r="C208" s="3">
        <v>106219</v>
      </c>
      <c r="D208" s="3" t="s">
        <v>9</v>
      </c>
      <c r="E208" s="3">
        <v>16</v>
      </c>
      <c r="F208" s="3" t="str">
        <f t="shared" si="6"/>
        <v>Teenager</v>
      </c>
      <c r="G208" s="6">
        <v>45107</v>
      </c>
      <c r="H208" s="6" t="str">
        <f t="shared" si="7"/>
        <v>Jun</v>
      </c>
      <c r="I208" s="3" t="s">
        <v>12</v>
      </c>
      <c r="J208" s="3" t="s">
        <v>18</v>
      </c>
      <c r="K208" s="5">
        <v>499</v>
      </c>
      <c r="L208" s="3" t="s">
        <v>27</v>
      </c>
    </row>
    <row r="209" spans="1:12" x14ac:dyDescent="0.3">
      <c r="A209" s="3">
        <v>208</v>
      </c>
      <c r="B209" s="3">
        <v>11308</v>
      </c>
      <c r="C209" s="3">
        <v>106692</v>
      </c>
      <c r="D209" s="3" t="s">
        <v>10</v>
      </c>
      <c r="E209" s="3">
        <v>15</v>
      </c>
      <c r="F209" s="3" t="str">
        <f t="shared" si="6"/>
        <v>Teenager</v>
      </c>
      <c r="G209" s="6">
        <v>45108</v>
      </c>
      <c r="H209" s="6" t="str">
        <f t="shared" si="7"/>
        <v>Jul</v>
      </c>
      <c r="I209" s="3" t="s">
        <v>13</v>
      </c>
      <c r="J209" s="3" t="s">
        <v>19</v>
      </c>
      <c r="K209" s="5">
        <v>449</v>
      </c>
      <c r="L209" s="3" t="s">
        <v>28</v>
      </c>
    </row>
    <row r="210" spans="1:12" x14ac:dyDescent="0.3">
      <c r="A210" s="3">
        <v>209</v>
      </c>
      <c r="B210" s="3">
        <v>11309</v>
      </c>
      <c r="C210" s="3">
        <v>107165</v>
      </c>
      <c r="D210" s="3" t="s">
        <v>10</v>
      </c>
      <c r="E210" s="3">
        <v>14</v>
      </c>
      <c r="F210" s="3" t="str">
        <f t="shared" si="6"/>
        <v>Teenager</v>
      </c>
      <c r="G210" s="6">
        <v>45109</v>
      </c>
      <c r="H210" s="6" t="str">
        <f t="shared" si="7"/>
        <v>Jul</v>
      </c>
      <c r="I210" s="3" t="s">
        <v>14</v>
      </c>
      <c r="J210" s="3" t="s">
        <v>20</v>
      </c>
      <c r="K210" s="5">
        <v>349</v>
      </c>
      <c r="L210" s="3" t="s">
        <v>29</v>
      </c>
    </row>
    <row r="211" spans="1:12" x14ac:dyDescent="0.3">
      <c r="A211" s="3">
        <v>210</v>
      </c>
      <c r="B211" s="3">
        <v>11310</v>
      </c>
      <c r="C211" s="3">
        <v>107638</v>
      </c>
      <c r="D211" s="3" t="s">
        <v>10</v>
      </c>
      <c r="E211" s="3">
        <v>13</v>
      </c>
      <c r="F211" s="3" t="str">
        <f t="shared" si="6"/>
        <v>Teenager</v>
      </c>
      <c r="G211" s="6">
        <v>45110</v>
      </c>
      <c r="H211" s="6" t="str">
        <f t="shared" si="7"/>
        <v>Jul</v>
      </c>
      <c r="I211" s="3" t="s">
        <v>15</v>
      </c>
      <c r="J211" s="3" t="s">
        <v>21</v>
      </c>
      <c r="K211" s="5">
        <v>699</v>
      </c>
      <c r="L211" s="3" t="s">
        <v>30</v>
      </c>
    </row>
    <row r="212" spans="1:12" x14ac:dyDescent="0.3">
      <c r="A212" s="3">
        <v>211</v>
      </c>
      <c r="B212" s="3">
        <v>11311</v>
      </c>
      <c r="C212" s="3">
        <v>108111</v>
      </c>
      <c r="D212" s="3" t="s">
        <v>9</v>
      </c>
      <c r="E212" s="3">
        <v>12</v>
      </c>
      <c r="F212" s="3" t="str">
        <f t="shared" si="6"/>
        <v>Teenager</v>
      </c>
      <c r="G212" s="6">
        <v>45111</v>
      </c>
      <c r="H212" s="6" t="str">
        <f t="shared" si="7"/>
        <v>Jul</v>
      </c>
      <c r="I212" s="3" t="s">
        <v>11</v>
      </c>
      <c r="J212" s="3" t="s">
        <v>17</v>
      </c>
      <c r="K212" s="5">
        <v>399</v>
      </c>
      <c r="L212" s="3" t="s">
        <v>24</v>
      </c>
    </row>
    <row r="213" spans="1:12" x14ac:dyDescent="0.3">
      <c r="A213" s="3">
        <v>212</v>
      </c>
      <c r="B213" s="3">
        <v>11312</v>
      </c>
      <c r="C213" s="3">
        <v>108584</v>
      </c>
      <c r="D213" s="3" t="s">
        <v>9</v>
      </c>
      <c r="E213" s="3">
        <v>11</v>
      </c>
      <c r="F213" s="3" t="str">
        <f t="shared" si="6"/>
        <v>Teenager</v>
      </c>
      <c r="G213" s="6">
        <v>45112</v>
      </c>
      <c r="H213" s="6" t="str">
        <f t="shared" si="7"/>
        <v>Jul</v>
      </c>
      <c r="I213" s="3" t="s">
        <v>12</v>
      </c>
      <c r="J213" s="3" t="s">
        <v>18</v>
      </c>
      <c r="K213" s="5">
        <v>499</v>
      </c>
      <c r="L213" s="3" t="s">
        <v>25</v>
      </c>
    </row>
    <row r="214" spans="1:12" x14ac:dyDescent="0.3">
      <c r="A214" s="3">
        <v>213</v>
      </c>
      <c r="B214" s="3">
        <v>11313</v>
      </c>
      <c r="C214" s="3">
        <v>109057</v>
      </c>
      <c r="D214" s="3" t="s">
        <v>10</v>
      </c>
      <c r="E214" s="3">
        <v>10</v>
      </c>
      <c r="F214" s="3" t="str">
        <f t="shared" si="6"/>
        <v>Teenager</v>
      </c>
      <c r="G214" s="6">
        <v>45113</v>
      </c>
      <c r="H214" s="6" t="str">
        <f t="shared" si="7"/>
        <v>Jul</v>
      </c>
      <c r="I214" s="3" t="s">
        <v>13</v>
      </c>
      <c r="J214" s="3" t="s">
        <v>19</v>
      </c>
      <c r="K214" s="5">
        <v>449</v>
      </c>
      <c r="L214" s="3" t="s">
        <v>26</v>
      </c>
    </row>
    <row r="215" spans="1:12" x14ac:dyDescent="0.3">
      <c r="A215" s="3">
        <v>214</v>
      </c>
      <c r="B215" s="3">
        <v>11314</v>
      </c>
      <c r="C215" s="3">
        <v>109530</v>
      </c>
      <c r="D215" s="3" t="s">
        <v>10</v>
      </c>
      <c r="E215" s="3">
        <v>9</v>
      </c>
      <c r="F215" s="3" t="str">
        <f t="shared" si="6"/>
        <v>Teenager</v>
      </c>
      <c r="G215" s="6">
        <v>45114</v>
      </c>
      <c r="H215" s="6" t="str">
        <f t="shared" si="7"/>
        <v>Jul</v>
      </c>
      <c r="I215" s="3" t="s">
        <v>14</v>
      </c>
      <c r="J215" s="3" t="s">
        <v>20</v>
      </c>
      <c r="K215" s="5">
        <v>349</v>
      </c>
      <c r="L215" s="3" t="s">
        <v>27</v>
      </c>
    </row>
    <row r="216" spans="1:12" x14ac:dyDescent="0.3">
      <c r="A216" s="3">
        <v>215</v>
      </c>
      <c r="B216" s="3">
        <v>11315</v>
      </c>
      <c r="C216" s="3">
        <v>110003</v>
      </c>
      <c r="D216" s="3" t="s">
        <v>10</v>
      </c>
      <c r="E216" s="3">
        <v>32</v>
      </c>
      <c r="F216" s="3" t="str">
        <f t="shared" si="6"/>
        <v>Adult</v>
      </c>
      <c r="G216" s="6">
        <v>45115</v>
      </c>
      <c r="H216" s="6" t="str">
        <f t="shared" si="7"/>
        <v>Jul</v>
      </c>
      <c r="I216" s="3" t="s">
        <v>15</v>
      </c>
      <c r="J216" s="3" t="s">
        <v>21</v>
      </c>
      <c r="K216" s="5">
        <v>699</v>
      </c>
      <c r="L216" s="3" t="s">
        <v>28</v>
      </c>
    </row>
    <row r="217" spans="1:12" x14ac:dyDescent="0.3">
      <c r="A217" s="3">
        <v>216</v>
      </c>
      <c r="B217" s="3">
        <v>11316</v>
      </c>
      <c r="C217" s="3">
        <v>110476</v>
      </c>
      <c r="D217" s="3" t="s">
        <v>9</v>
      </c>
      <c r="E217" s="3">
        <v>24</v>
      </c>
      <c r="F217" s="3" t="str">
        <f t="shared" si="6"/>
        <v>Adult</v>
      </c>
      <c r="G217" s="6">
        <v>45116</v>
      </c>
      <c r="H217" s="6" t="str">
        <f t="shared" si="7"/>
        <v>Jul</v>
      </c>
      <c r="I217" s="3" t="s">
        <v>11</v>
      </c>
      <c r="J217" s="3" t="s">
        <v>17</v>
      </c>
      <c r="K217" s="5">
        <v>399</v>
      </c>
      <c r="L217" s="3" t="s">
        <v>29</v>
      </c>
    </row>
    <row r="218" spans="1:12" x14ac:dyDescent="0.3">
      <c r="A218" s="3">
        <v>217</v>
      </c>
      <c r="B218" s="3">
        <v>11317</v>
      </c>
      <c r="C218" s="3">
        <v>110949</v>
      </c>
      <c r="D218" s="3" t="s">
        <v>9</v>
      </c>
      <c r="E218" s="3">
        <v>34</v>
      </c>
      <c r="F218" s="3" t="str">
        <f t="shared" si="6"/>
        <v>Adult</v>
      </c>
      <c r="G218" s="6">
        <v>45117</v>
      </c>
      <c r="H218" s="6" t="str">
        <f t="shared" si="7"/>
        <v>Jul</v>
      </c>
      <c r="I218" s="3" t="s">
        <v>12</v>
      </c>
      <c r="J218" s="3" t="s">
        <v>18</v>
      </c>
      <c r="K218" s="5">
        <v>499</v>
      </c>
      <c r="L218" s="3" t="s">
        <v>30</v>
      </c>
    </row>
    <row r="219" spans="1:12" x14ac:dyDescent="0.3">
      <c r="A219" s="3">
        <v>218</v>
      </c>
      <c r="B219" s="3">
        <v>11318</v>
      </c>
      <c r="C219" s="3">
        <v>111422</v>
      </c>
      <c r="D219" s="3" t="s">
        <v>10</v>
      </c>
      <c r="E219" s="3">
        <v>45</v>
      </c>
      <c r="F219" s="3" t="str">
        <f t="shared" si="6"/>
        <v>Adult</v>
      </c>
      <c r="G219" s="6">
        <v>45118</v>
      </c>
      <c r="H219" s="6" t="str">
        <f t="shared" si="7"/>
        <v>Jul</v>
      </c>
      <c r="I219" s="3" t="s">
        <v>13</v>
      </c>
      <c r="J219" s="3" t="s">
        <v>19</v>
      </c>
      <c r="K219" s="5">
        <v>449</v>
      </c>
      <c r="L219" s="3" t="s">
        <v>24</v>
      </c>
    </row>
    <row r="220" spans="1:12" x14ac:dyDescent="0.3">
      <c r="A220" s="3">
        <v>219</v>
      </c>
      <c r="B220" s="3">
        <v>11319</v>
      </c>
      <c r="C220" s="3">
        <v>111895</v>
      </c>
      <c r="D220" s="3" t="s">
        <v>10</v>
      </c>
      <c r="E220" s="3">
        <v>13</v>
      </c>
      <c r="F220" s="3" t="str">
        <f t="shared" si="6"/>
        <v>Teenager</v>
      </c>
      <c r="G220" s="6">
        <v>45119</v>
      </c>
      <c r="H220" s="6" t="str">
        <f t="shared" si="7"/>
        <v>Jul</v>
      </c>
      <c r="I220" s="3" t="s">
        <v>14</v>
      </c>
      <c r="J220" s="3" t="s">
        <v>20</v>
      </c>
      <c r="K220" s="5">
        <v>349</v>
      </c>
      <c r="L220" s="3" t="s">
        <v>25</v>
      </c>
    </row>
    <row r="221" spans="1:12" x14ac:dyDescent="0.3">
      <c r="A221" s="3">
        <v>220</v>
      </c>
      <c r="B221" s="3">
        <v>11320</v>
      </c>
      <c r="C221" s="3">
        <v>112368</v>
      </c>
      <c r="D221" s="3" t="s">
        <v>10</v>
      </c>
      <c r="E221" s="3">
        <v>24</v>
      </c>
      <c r="F221" s="3" t="str">
        <f t="shared" si="6"/>
        <v>Adult</v>
      </c>
      <c r="G221" s="6">
        <v>45120</v>
      </c>
      <c r="H221" s="6" t="str">
        <f t="shared" si="7"/>
        <v>Jul</v>
      </c>
      <c r="I221" s="3" t="s">
        <v>15</v>
      </c>
      <c r="J221" s="3" t="s">
        <v>21</v>
      </c>
      <c r="K221" s="5">
        <v>699</v>
      </c>
      <c r="L221" s="3" t="s">
        <v>26</v>
      </c>
    </row>
    <row r="222" spans="1:12" x14ac:dyDescent="0.3">
      <c r="A222" s="3">
        <v>221</v>
      </c>
      <c r="B222" s="3">
        <v>11321</v>
      </c>
      <c r="C222" s="3">
        <v>112841</v>
      </c>
      <c r="D222" s="3" t="s">
        <v>9</v>
      </c>
      <c r="E222" s="3">
        <v>24</v>
      </c>
      <c r="F222" s="3" t="str">
        <f t="shared" si="6"/>
        <v>Adult</v>
      </c>
      <c r="G222" s="6">
        <v>45121</v>
      </c>
      <c r="H222" s="6" t="str">
        <f t="shared" si="7"/>
        <v>Jul</v>
      </c>
      <c r="I222" s="3" t="s">
        <v>11</v>
      </c>
      <c r="J222" s="3" t="s">
        <v>17</v>
      </c>
      <c r="K222" s="5">
        <v>399</v>
      </c>
      <c r="L222" s="3" t="s">
        <v>27</v>
      </c>
    </row>
    <row r="223" spans="1:12" x14ac:dyDescent="0.3">
      <c r="A223" s="3">
        <v>222</v>
      </c>
      <c r="B223" s="3">
        <v>11322</v>
      </c>
      <c r="C223" s="3">
        <v>113314</v>
      </c>
      <c r="D223" s="3" t="s">
        <v>9</v>
      </c>
      <c r="E223" s="3">
        <v>45</v>
      </c>
      <c r="F223" s="3" t="str">
        <f t="shared" si="6"/>
        <v>Adult</v>
      </c>
      <c r="G223" s="6">
        <v>45122</v>
      </c>
      <c r="H223" s="6" t="str">
        <f t="shared" si="7"/>
        <v>Jul</v>
      </c>
      <c r="I223" s="3" t="s">
        <v>12</v>
      </c>
      <c r="J223" s="3" t="s">
        <v>18</v>
      </c>
      <c r="K223" s="5">
        <v>499</v>
      </c>
      <c r="L223" s="3" t="s">
        <v>28</v>
      </c>
    </row>
    <row r="224" spans="1:12" x14ac:dyDescent="0.3">
      <c r="A224" s="3">
        <v>223</v>
      </c>
      <c r="B224" s="3">
        <v>11323</v>
      </c>
      <c r="C224" s="3">
        <v>113787</v>
      </c>
      <c r="D224" s="3" t="s">
        <v>10</v>
      </c>
      <c r="E224" s="3">
        <v>35</v>
      </c>
      <c r="F224" s="3" t="str">
        <f t="shared" si="6"/>
        <v>Adult</v>
      </c>
      <c r="G224" s="6">
        <v>45123</v>
      </c>
      <c r="H224" s="6" t="str">
        <f t="shared" si="7"/>
        <v>Jul</v>
      </c>
      <c r="I224" s="3" t="s">
        <v>13</v>
      </c>
      <c r="J224" s="3" t="s">
        <v>19</v>
      </c>
      <c r="K224" s="5">
        <v>449</v>
      </c>
      <c r="L224" s="3" t="s">
        <v>29</v>
      </c>
    </row>
    <row r="225" spans="1:12" x14ac:dyDescent="0.3">
      <c r="A225" s="3">
        <v>224</v>
      </c>
      <c r="B225" s="3">
        <v>11324</v>
      </c>
      <c r="C225" s="3">
        <v>114260</v>
      </c>
      <c r="D225" s="3" t="s">
        <v>10</v>
      </c>
      <c r="E225" s="3">
        <v>35</v>
      </c>
      <c r="F225" s="3" t="str">
        <f t="shared" si="6"/>
        <v>Adult</v>
      </c>
      <c r="G225" s="6">
        <v>45124</v>
      </c>
      <c r="H225" s="6" t="str">
        <f t="shared" si="7"/>
        <v>Jul</v>
      </c>
      <c r="I225" s="3" t="s">
        <v>14</v>
      </c>
      <c r="J225" s="3" t="s">
        <v>20</v>
      </c>
      <c r="K225" s="5">
        <v>349</v>
      </c>
      <c r="L225" s="3" t="s">
        <v>30</v>
      </c>
    </row>
    <row r="226" spans="1:12" x14ac:dyDescent="0.3">
      <c r="A226" s="3">
        <v>225</v>
      </c>
      <c r="B226" s="3">
        <v>11325</v>
      </c>
      <c r="C226" s="3">
        <v>114733</v>
      </c>
      <c r="D226" s="3" t="s">
        <v>10</v>
      </c>
      <c r="E226" s="3">
        <v>35</v>
      </c>
      <c r="F226" s="3" t="str">
        <f t="shared" si="6"/>
        <v>Adult</v>
      </c>
      <c r="G226" s="6">
        <v>45125</v>
      </c>
      <c r="H226" s="6" t="str">
        <f t="shared" si="7"/>
        <v>Jul</v>
      </c>
      <c r="I226" s="3" t="s">
        <v>15</v>
      </c>
      <c r="J226" s="3" t="s">
        <v>21</v>
      </c>
      <c r="K226" s="5">
        <v>699</v>
      </c>
      <c r="L226" s="3" t="s">
        <v>24</v>
      </c>
    </row>
    <row r="227" spans="1:12" x14ac:dyDescent="0.3">
      <c r="A227" s="3">
        <v>226</v>
      </c>
      <c r="B227" s="3">
        <v>11326</v>
      </c>
      <c r="C227" s="3">
        <v>115206</v>
      </c>
      <c r="D227" s="3" t="s">
        <v>9</v>
      </c>
      <c r="E227" s="3">
        <v>35</v>
      </c>
      <c r="F227" s="3" t="str">
        <f t="shared" si="6"/>
        <v>Adult</v>
      </c>
      <c r="G227" s="6">
        <v>45126</v>
      </c>
      <c r="H227" s="6" t="str">
        <f t="shared" si="7"/>
        <v>Jul</v>
      </c>
      <c r="I227" s="3" t="s">
        <v>11</v>
      </c>
      <c r="J227" s="3" t="s">
        <v>17</v>
      </c>
      <c r="K227" s="5">
        <v>399</v>
      </c>
      <c r="L227" s="3" t="s">
        <v>25</v>
      </c>
    </row>
    <row r="228" spans="1:12" x14ac:dyDescent="0.3">
      <c r="A228" s="3">
        <v>227</v>
      </c>
      <c r="B228" s="3">
        <v>11327</v>
      </c>
      <c r="C228" s="3">
        <v>115679</v>
      </c>
      <c r="D228" s="3" t="s">
        <v>9</v>
      </c>
      <c r="E228" s="3">
        <v>35</v>
      </c>
      <c r="F228" s="3" t="str">
        <f t="shared" si="6"/>
        <v>Adult</v>
      </c>
      <c r="G228" s="6">
        <v>45127</v>
      </c>
      <c r="H228" s="6" t="str">
        <f t="shared" si="7"/>
        <v>Jul</v>
      </c>
      <c r="I228" s="3" t="s">
        <v>12</v>
      </c>
      <c r="J228" s="3" t="s">
        <v>18</v>
      </c>
      <c r="K228" s="5">
        <v>499</v>
      </c>
      <c r="L228" s="3" t="s">
        <v>26</v>
      </c>
    </row>
    <row r="229" spans="1:12" x14ac:dyDescent="0.3">
      <c r="A229" s="3">
        <v>228</v>
      </c>
      <c r="B229" s="3">
        <v>11328</v>
      </c>
      <c r="C229" s="3">
        <v>116152</v>
      </c>
      <c r="D229" s="3" t="s">
        <v>10</v>
      </c>
      <c r="E229" s="3">
        <v>56</v>
      </c>
      <c r="F229" s="3" t="str">
        <f t="shared" si="6"/>
        <v>Senior</v>
      </c>
      <c r="G229" s="6">
        <v>45128</v>
      </c>
      <c r="H229" s="6" t="str">
        <f t="shared" si="7"/>
        <v>Jul</v>
      </c>
      <c r="I229" s="3" t="s">
        <v>13</v>
      </c>
      <c r="J229" s="3" t="s">
        <v>19</v>
      </c>
      <c r="K229" s="5">
        <v>449</v>
      </c>
      <c r="L229" s="3" t="s">
        <v>27</v>
      </c>
    </row>
    <row r="230" spans="1:12" x14ac:dyDescent="0.3">
      <c r="A230" s="3">
        <v>229</v>
      </c>
      <c r="B230" s="3">
        <v>11329</v>
      </c>
      <c r="C230" s="3">
        <v>116625</v>
      </c>
      <c r="D230" s="3" t="s">
        <v>10</v>
      </c>
      <c r="E230" s="3">
        <v>65</v>
      </c>
      <c r="F230" s="3" t="str">
        <f t="shared" si="6"/>
        <v>Senior</v>
      </c>
      <c r="G230" s="6">
        <v>45129</v>
      </c>
      <c r="H230" s="6" t="str">
        <f t="shared" si="7"/>
        <v>Jul</v>
      </c>
      <c r="I230" s="3" t="s">
        <v>14</v>
      </c>
      <c r="J230" s="3" t="s">
        <v>20</v>
      </c>
      <c r="K230" s="5">
        <v>349</v>
      </c>
      <c r="L230" s="3" t="s">
        <v>28</v>
      </c>
    </row>
    <row r="231" spans="1:12" x14ac:dyDescent="0.3">
      <c r="A231" s="3">
        <v>230</v>
      </c>
      <c r="B231" s="3">
        <v>11330</v>
      </c>
      <c r="C231" s="3">
        <v>117098</v>
      </c>
      <c r="D231" s="3" t="s">
        <v>10</v>
      </c>
      <c r="E231" s="3">
        <v>64</v>
      </c>
      <c r="F231" s="3" t="str">
        <f t="shared" si="6"/>
        <v>Senior</v>
      </c>
      <c r="G231" s="6">
        <v>45130</v>
      </c>
      <c r="H231" s="6" t="str">
        <f t="shared" si="7"/>
        <v>Jul</v>
      </c>
      <c r="I231" s="3" t="s">
        <v>15</v>
      </c>
      <c r="J231" s="3" t="s">
        <v>21</v>
      </c>
      <c r="K231" s="5">
        <v>699</v>
      </c>
      <c r="L231" s="3" t="s">
        <v>29</v>
      </c>
    </row>
    <row r="232" spans="1:12" x14ac:dyDescent="0.3">
      <c r="A232" s="3">
        <v>231</v>
      </c>
      <c r="B232" s="3">
        <v>11331</v>
      </c>
      <c r="C232" s="3">
        <v>117571</v>
      </c>
      <c r="D232" s="3" t="s">
        <v>9</v>
      </c>
      <c r="E232" s="3">
        <v>35</v>
      </c>
      <c r="F232" s="3" t="str">
        <f t="shared" si="6"/>
        <v>Adult</v>
      </c>
      <c r="G232" s="6">
        <v>45131</v>
      </c>
      <c r="H232" s="6" t="str">
        <f t="shared" si="7"/>
        <v>Jul</v>
      </c>
      <c r="I232" s="3" t="s">
        <v>11</v>
      </c>
      <c r="J232" s="3" t="s">
        <v>17</v>
      </c>
      <c r="K232" s="5">
        <v>399</v>
      </c>
      <c r="L232" s="3" t="s">
        <v>30</v>
      </c>
    </row>
    <row r="233" spans="1:12" x14ac:dyDescent="0.3">
      <c r="A233" s="3">
        <v>232</v>
      </c>
      <c r="B233" s="3">
        <v>11332</v>
      </c>
      <c r="C233" s="3">
        <v>118044</v>
      </c>
      <c r="D233" s="3" t="s">
        <v>9</v>
      </c>
      <c r="E233" s="3">
        <v>32</v>
      </c>
      <c r="F233" s="3" t="str">
        <f t="shared" si="6"/>
        <v>Adult</v>
      </c>
      <c r="G233" s="6">
        <v>45132</v>
      </c>
      <c r="H233" s="6" t="str">
        <f t="shared" si="7"/>
        <v>Jul</v>
      </c>
      <c r="I233" s="3" t="s">
        <v>12</v>
      </c>
      <c r="J233" s="3" t="s">
        <v>18</v>
      </c>
      <c r="K233" s="5">
        <v>499</v>
      </c>
      <c r="L233" s="3" t="s">
        <v>24</v>
      </c>
    </row>
    <row r="234" spans="1:12" x14ac:dyDescent="0.3">
      <c r="A234" s="3">
        <v>233</v>
      </c>
      <c r="B234" s="3">
        <v>11333</v>
      </c>
      <c r="C234" s="3">
        <v>118517</v>
      </c>
      <c r="D234" s="3" t="s">
        <v>10</v>
      </c>
      <c r="E234" s="3">
        <v>24</v>
      </c>
      <c r="F234" s="3" t="str">
        <f t="shared" si="6"/>
        <v>Adult</v>
      </c>
      <c r="G234" s="6">
        <v>45133</v>
      </c>
      <c r="H234" s="6" t="str">
        <f t="shared" si="7"/>
        <v>Jul</v>
      </c>
      <c r="I234" s="3" t="s">
        <v>13</v>
      </c>
      <c r="J234" s="3" t="s">
        <v>19</v>
      </c>
      <c r="K234" s="5">
        <v>449</v>
      </c>
      <c r="L234" s="3" t="s">
        <v>25</v>
      </c>
    </row>
    <row r="235" spans="1:12" x14ac:dyDescent="0.3">
      <c r="A235" s="3">
        <v>234</v>
      </c>
      <c r="B235" s="3">
        <v>11334</v>
      </c>
      <c r="C235" s="3">
        <v>118990</v>
      </c>
      <c r="D235" s="3" t="s">
        <v>10</v>
      </c>
      <c r="E235" s="3">
        <v>24</v>
      </c>
      <c r="F235" s="3" t="str">
        <f t="shared" si="6"/>
        <v>Adult</v>
      </c>
      <c r="G235" s="6">
        <v>45134</v>
      </c>
      <c r="H235" s="6" t="str">
        <f t="shared" si="7"/>
        <v>Jul</v>
      </c>
      <c r="I235" s="3" t="s">
        <v>14</v>
      </c>
      <c r="J235" s="3" t="s">
        <v>20</v>
      </c>
      <c r="K235" s="5">
        <v>349</v>
      </c>
      <c r="L235" s="3" t="s">
        <v>26</v>
      </c>
    </row>
    <row r="236" spans="1:12" x14ac:dyDescent="0.3">
      <c r="A236" s="3">
        <v>235</v>
      </c>
      <c r="B236" s="3">
        <v>11335</v>
      </c>
      <c r="C236" s="3">
        <v>119463</v>
      </c>
      <c r="D236" s="3" t="s">
        <v>10</v>
      </c>
      <c r="E236" s="3">
        <v>24</v>
      </c>
      <c r="F236" s="3" t="str">
        <f t="shared" si="6"/>
        <v>Adult</v>
      </c>
      <c r="G236" s="6">
        <v>45135</v>
      </c>
      <c r="H236" s="6" t="str">
        <f t="shared" si="7"/>
        <v>Jul</v>
      </c>
      <c r="I236" s="3" t="s">
        <v>15</v>
      </c>
      <c r="J236" s="3" t="s">
        <v>21</v>
      </c>
      <c r="K236" s="5">
        <v>699</v>
      </c>
      <c r="L236" s="3" t="s">
        <v>27</v>
      </c>
    </row>
    <row r="237" spans="1:12" x14ac:dyDescent="0.3">
      <c r="A237" s="3">
        <v>236</v>
      </c>
      <c r="B237" s="3">
        <v>11336</v>
      </c>
      <c r="C237" s="3">
        <v>119936</v>
      </c>
      <c r="D237" s="3" t="s">
        <v>9</v>
      </c>
      <c r="E237" s="3">
        <v>34</v>
      </c>
      <c r="F237" s="3" t="str">
        <f t="shared" si="6"/>
        <v>Adult</v>
      </c>
      <c r="G237" s="6">
        <v>45136</v>
      </c>
      <c r="H237" s="6" t="str">
        <f t="shared" si="7"/>
        <v>Jul</v>
      </c>
      <c r="I237" s="3" t="s">
        <v>11</v>
      </c>
      <c r="J237" s="3" t="s">
        <v>17</v>
      </c>
      <c r="K237" s="5">
        <v>399</v>
      </c>
      <c r="L237" s="3" t="s">
        <v>28</v>
      </c>
    </row>
    <row r="238" spans="1:12" x14ac:dyDescent="0.3">
      <c r="A238" s="3">
        <v>237</v>
      </c>
      <c r="B238" s="3">
        <v>11337</v>
      </c>
      <c r="C238" s="3">
        <v>120409</v>
      </c>
      <c r="D238" s="3" t="s">
        <v>9</v>
      </c>
      <c r="E238" s="3">
        <v>24</v>
      </c>
      <c r="F238" s="3" t="str">
        <f t="shared" si="6"/>
        <v>Adult</v>
      </c>
      <c r="G238" s="6">
        <v>45137</v>
      </c>
      <c r="H238" s="6" t="str">
        <f t="shared" si="7"/>
        <v>Jul</v>
      </c>
      <c r="I238" s="3" t="s">
        <v>12</v>
      </c>
      <c r="J238" s="3" t="s">
        <v>18</v>
      </c>
      <c r="K238" s="5">
        <v>499</v>
      </c>
      <c r="L238" s="3" t="s">
        <v>29</v>
      </c>
    </row>
    <row r="239" spans="1:12" x14ac:dyDescent="0.3">
      <c r="A239" s="3">
        <v>238</v>
      </c>
      <c r="B239" s="3">
        <v>11338</v>
      </c>
      <c r="C239" s="3">
        <v>120882</v>
      </c>
      <c r="D239" s="3" t="s">
        <v>10</v>
      </c>
      <c r="E239" s="3">
        <v>24</v>
      </c>
      <c r="F239" s="3" t="str">
        <f t="shared" si="6"/>
        <v>Adult</v>
      </c>
      <c r="G239" s="6">
        <v>45138</v>
      </c>
      <c r="H239" s="6" t="str">
        <f t="shared" si="7"/>
        <v>Jul</v>
      </c>
      <c r="I239" s="3" t="s">
        <v>13</v>
      </c>
      <c r="J239" s="3" t="s">
        <v>19</v>
      </c>
      <c r="K239" s="5">
        <v>449</v>
      </c>
      <c r="L239" s="3" t="s">
        <v>30</v>
      </c>
    </row>
    <row r="240" spans="1:12" x14ac:dyDescent="0.3">
      <c r="A240" s="3">
        <v>239</v>
      </c>
      <c r="B240" s="3">
        <v>11339</v>
      </c>
      <c r="C240" s="3">
        <v>121355</v>
      </c>
      <c r="D240" s="3" t="s">
        <v>10</v>
      </c>
      <c r="E240" s="3">
        <v>25</v>
      </c>
      <c r="F240" s="3" t="str">
        <f t="shared" si="6"/>
        <v>Adult</v>
      </c>
      <c r="G240" s="6">
        <v>45139</v>
      </c>
      <c r="H240" s="6" t="str">
        <f t="shared" si="7"/>
        <v>Aug</v>
      </c>
      <c r="I240" s="3" t="s">
        <v>14</v>
      </c>
      <c r="J240" s="3" t="s">
        <v>20</v>
      </c>
      <c r="K240" s="5">
        <v>349</v>
      </c>
      <c r="L240" s="3" t="s">
        <v>24</v>
      </c>
    </row>
    <row r="241" spans="1:12" x14ac:dyDescent="0.3">
      <c r="A241" s="3">
        <v>240</v>
      </c>
      <c r="B241" s="3">
        <v>11340</v>
      </c>
      <c r="C241" s="3">
        <v>121828</v>
      </c>
      <c r="D241" s="3" t="s">
        <v>10</v>
      </c>
      <c r="E241" s="3">
        <v>34</v>
      </c>
      <c r="F241" s="3" t="str">
        <f t="shared" si="6"/>
        <v>Adult</v>
      </c>
      <c r="G241" s="6">
        <v>45140</v>
      </c>
      <c r="H241" s="6" t="str">
        <f t="shared" si="7"/>
        <v>Aug</v>
      </c>
      <c r="I241" s="3" t="s">
        <v>15</v>
      </c>
      <c r="J241" s="3" t="s">
        <v>21</v>
      </c>
      <c r="K241" s="5">
        <v>699</v>
      </c>
      <c r="L241" s="3" t="s">
        <v>25</v>
      </c>
    </row>
    <row r="242" spans="1:12" x14ac:dyDescent="0.3">
      <c r="A242" s="3">
        <v>241</v>
      </c>
      <c r="B242" s="3">
        <v>11341</v>
      </c>
      <c r="C242" s="3">
        <v>122301</v>
      </c>
      <c r="D242" s="3" t="s">
        <v>9</v>
      </c>
      <c r="E242" s="3">
        <v>44</v>
      </c>
      <c r="F242" s="3" t="str">
        <f t="shared" si="6"/>
        <v>Adult</v>
      </c>
      <c r="G242" s="6">
        <v>45141</v>
      </c>
      <c r="H242" s="6" t="str">
        <f t="shared" si="7"/>
        <v>Aug</v>
      </c>
      <c r="I242" s="3" t="s">
        <v>11</v>
      </c>
      <c r="J242" s="3" t="s">
        <v>17</v>
      </c>
      <c r="K242" s="5">
        <v>399</v>
      </c>
      <c r="L242" s="3" t="s">
        <v>26</v>
      </c>
    </row>
    <row r="243" spans="1:12" x14ac:dyDescent="0.3">
      <c r="A243" s="3">
        <v>242</v>
      </c>
      <c r="B243" s="3">
        <v>11342</v>
      </c>
      <c r="C243" s="3">
        <v>122774</v>
      </c>
      <c r="D243" s="3" t="s">
        <v>9</v>
      </c>
      <c r="E243" s="3">
        <v>32</v>
      </c>
      <c r="F243" s="3" t="str">
        <f t="shared" si="6"/>
        <v>Adult</v>
      </c>
      <c r="G243" s="6">
        <v>45142</v>
      </c>
      <c r="H243" s="6" t="str">
        <f t="shared" si="7"/>
        <v>Aug</v>
      </c>
      <c r="I243" s="3" t="s">
        <v>12</v>
      </c>
      <c r="J243" s="3" t="s">
        <v>18</v>
      </c>
      <c r="K243" s="5">
        <v>499</v>
      </c>
      <c r="L243" s="3" t="s">
        <v>27</v>
      </c>
    </row>
    <row r="244" spans="1:12" x14ac:dyDescent="0.3">
      <c r="A244" s="3">
        <v>243</v>
      </c>
      <c r="B244" s="3">
        <v>11343</v>
      </c>
      <c r="C244" s="3">
        <v>123247</v>
      </c>
      <c r="D244" s="3" t="s">
        <v>10</v>
      </c>
      <c r="E244" s="3">
        <v>2</v>
      </c>
      <c r="F244" s="3" t="str">
        <f t="shared" si="6"/>
        <v>Teenager</v>
      </c>
      <c r="G244" s="6">
        <v>45143</v>
      </c>
      <c r="H244" s="6" t="str">
        <f t="shared" si="7"/>
        <v>Aug</v>
      </c>
      <c r="I244" s="3" t="s">
        <v>13</v>
      </c>
      <c r="J244" s="3" t="s">
        <v>19</v>
      </c>
      <c r="K244" s="5">
        <v>449</v>
      </c>
      <c r="L244" s="3" t="s">
        <v>28</v>
      </c>
    </row>
    <row r="245" spans="1:12" x14ac:dyDescent="0.3">
      <c r="A245" s="3">
        <v>244</v>
      </c>
      <c r="B245" s="3">
        <v>11344</v>
      </c>
      <c r="C245" s="3">
        <v>123720</v>
      </c>
      <c r="D245" s="3" t="s">
        <v>10</v>
      </c>
      <c r="E245" s="3">
        <v>23</v>
      </c>
      <c r="F245" s="3" t="str">
        <f t="shared" si="6"/>
        <v>Adult</v>
      </c>
      <c r="G245" s="6">
        <v>45144</v>
      </c>
      <c r="H245" s="6" t="str">
        <f t="shared" si="7"/>
        <v>Aug</v>
      </c>
      <c r="I245" s="3" t="s">
        <v>14</v>
      </c>
      <c r="J245" s="3" t="s">
        <v>20</v>
      </c>
      <c r="K245" s="5">
        <v>349</v>
      </c>
      <c r="L245" s="3" t="s">
        <v>29</v>
      </c>
    </row>
    <row r="246" spans="1:12" x14ac:dyDescent="0.3">
      <c r="A246" s="3">
        <v>245</v>
      </c>
      <c r="B246" s="3">
        <v>11345</v>
      </c>
      <c r="C246" s="3">
        <v>124193</v>
      </c>
      <c r="D246" s="3" t="s">
        <v>10</v>
      </c>
      <c r="E246" s="3">
        <v>43</v>
      </c>
      <c r="F246" s="3" t="str">
        <f t="shared" si="6"/>
        <v>Adult</v>
      </c>
      <c r="G246" s="6">
        <v>45145</v>
      </c>
      <c r="H246" s="6" t="str">
        <f t="shared" si="7"/>
        <v>Aug</v>
      </c>
      <c r="I246" s="3" t="s">
        <v>15</v>
      </c>
      <c r="J246" s="3" t="s">
        <v>21</v>
      </c>
      <c r="K246" s="5">
        <v>699</v>
      </c>
      <c r="L246" s="3" t="s">
        <v>30</v>
      </c>
    </row>
    <row r="247" spans="1:12" x14ac:dyDescent="0.3">
      <c r="A247" s="3">
        <v>246</v>
      </c>
      <c r="B247" s="3">
        <v>11346</v>
      </c>
      <c r="C247" s="3">
        <v>124666</v>
      </c>
      <c r="D247" s="3" t="s">
        <v>9</v>
      </c>
      <c r="E247" s="3">
        <v>24</v>
      </c>
      <c r="F247" s="3" t="str">
        <f t="shared" si="6"/>
        <v>Adult</v>
      </c>
      <c r="G247" s="6">
        <v>45146</v>
      </c>
      <c r="H247" s="6" t="str">
        <f t="shared" si="7"/>
        <v>Aug</v>
      </c>
      <c r="I247" s="3" t="s">
        <v>11</v>
      </c>
      <c r="J247" s="3" t="s">
        <v>17</v>
      </c>
      <c r="K247" s="5">
        <v>399</v>
      </c>
      <c r="L247" s="3" t="s">
        <v>24</v>
      </c>
    </row>
    <row r="248" spans="1:12" x14ac:dyDescent="0.3">
      <c r="A248" s="3">
        <v>247</v>
      </c>
      <c r="B248" s="3">
        <v>11347</v>
      </c>
      <c r="C248" s="3">
        <v>125139</v>
      </c>
      <c r="D248" s="3" t="s">
        <v>9</v>
      </c>
      <c r="E248" s="3">
        <v>43</v>
      </c>
      <c r="F248" s="3" t="str">
        <f t="shared" si="6"/>
        <v>Adult</v>
      </c>
      <c r="G248" s="6">
        <v>45147</v>
      </c>
      <c r="H248" s="6" t="str">
        <f t="shared" si="7"/>
        <v>Aug</v>
      </c>
      <c r="I248" s="3" t="s">
        <v>12</v>
      </c>
      <c r="J248" s="3" t="s">
        <v>18</v>
      </c>
      <c r="K248" s="5">
        <v>499</v>
      </c>
      <c r="L248" s="3" t="s">
        <v>25</v>
      </c>
    </row>
    <row r="249" spans="1:12" x14ac:dyDescent="0.3">
      <c r="A249" s="3">
        <v>248</v>
      </c>
      <c r="B249" s="3">
        <v>11348</v>
      </c>
      <c r="C249" s="3">
        <v>125612</v>
      </c>
      <c r="D249" s="3" t="s">
        <v>10</v>
      </c>
      <c r="E249" s="3">
        <v>34</v>
      </c>
      <c r="F249" s="3" t="str">
        <f t="shared" si="6"/>
        <v>Adult</v>
      </c>
      <c r="G249" s="6">
        <v>45148</v>
      </c>
      <c r="H249" s="6" t="str">
        <f t="shared" si="7"/>
        <v>Aug</v>
      </c>
      <c r="I249" s="3" t="s">
        <v>13</v>
      </c>
      <c r="J249" s="3" t="s">
        <v>19</v>
      </c>
      <c r="K249" s="5">
        <v>449</v>
      </c>
      <c r="L249" s="3" t="s">
        <v>26</v>
      </c>
    </row>
    <row r="250" spans="1:12" x14ac:dyDescent="0.3">
      <c r="A250" s="3">
        <v>249</v>
      </c>
      <c r="B250" s="3">
        <v>11349</v>
      </c>
      <c r="C250" s="3">
        <v>126085</v>
      </c>
      <c r="D250" s="3" t="s">
        <v>10</v>
      </c>
      <c r="E250" s="3">
        <v>2</v>
      </c>
      <c r="F250" s="3" t="str">
        <f t="shared" si="6"/>
        <v>Teenager</v>
      </c>
      <c r="G250" s="6">
        <v>45149</v>
      </c>
      <c r="H250" s="6" t="str">
        <f t="shared" si="7"/>
        <v>Aug</v>
      </c>
      <c r="I250" s="3" t="s">
        <v>14</v>
      </c>
      <c r="J250" s="3" t="s">
        <v>20</v>
      </c>
      <c r="K250" s="5">
        <v>349</v>
      </c>
      <c r="L250" s="3" t="s">
        <v>27</v>
      </c>
    </row>
    <row r="251" spans="1:12" x14ac:dyDescent="0.3">
      <c r="A251" s="3">
        <v>250</v>
      </c>
      <c r="B251" s="3">
        <v>11350</v>
      </c>
      <c r="C251" s="3">
        <v>126558</v>
      </c>
      <c r="D251" s="3" t="s">
        <v>10</v>
      </c>
      <c r="E251" s="3">
        <v>23</v>
      </c>
      <c r="F251" s="3" t="str">
        <f t="shared" si="6"/>
        <v>Adult</v>
      </c>
      <c r="G251" s="6">
        <v>45150</v>
      </c>
      <c r="H251" s="6" t="str">
        <f t="shared" si="7"/>
        <v>Aug</v>
      </c>
      <c r="I251" s="3" t="s">
        <v>15</v>
      </c>
      <c r="J251" s="3" t="s">
        <v>21</v>
      </c>
      <c r="K251" s="5">
        <v>699</v>
      </c>
      <c r="L251" s="3" t="s">
        <v>28</v>
      </c>
    </row>
    <row r="252" spans="1:12" x14ac:dyDescent="0.3">
      <c r="A252" s="3">
        <v>251</v>
      </c>
      <c r="B252" s="3">
        <v>11351</v>
      </c>
      <c r="C252" s="3">
        <v>127031</v>
      </c>
      <c r="D252" s="3" t="s">
        <v>9</v>
      </c>
      <c r="E252" s="3">
        <v>24</v>
      </c>
      <c r="F252" s="3" t="str">
        <f t="shared" si="6"/>
        <v>Adult</v>
      </c>
      <c r="G252" s="6">
        <v>45151</v>
      </c>
      <c r="H252" s="6" t="str">
        <f t="shared" si="7"/>
        <v>Aug</v>
      </c>
      <c r="I252" s="3" t="s">
        <v>11</v>
      </c>
      <c r="J252" s="3" t="s">
        <v>17</v>
      </c>
      <c r="K252" s="5">
        <v>399</v>
      </c>
      <c r="L252" s="3" t="s">
        <v>29</v>
      </c>
    </row>
    <row r="253" spans="1:12" x14ac:dyDescent="0.3">
      <c r="A253" s="3">
        <v>252</v>
      </c>
      <c r="B253" s="3">
        <v>11352</v>
      </c>
      <c r="C253" s="3">
        <v>127504</v>
      </c>
      <c r="D253" s="3" t="s">
        <v>9</v>
      </c>
      <c r="E253" s="3">
        <v>21</v>
      </c>
      <c r="F253" s="3" t="str">
        <f t="shared" si="6"/>
        <v>Adult</v>
      </c>
      <c r="G253" s="6">
        <v>45152</v>
      </c>
      <c r="H253" s="6" t="str">
        <f t="shared" si="7"/>
        <v>Aug</v>
      </c>
      <c r="I253" s="3" t="s">
        <v>12</v>
      </c>
      <c r="J253" s="3" t="s">
        <v>18</v>
      </c>
      <c r="K253" s="5">
        <v>499</v>
      </c>
      <c r="L253" s="3" t="s">
        <v>30</v>
      </c>
    </row>
    <row r="254" spans="1:12" x14ac:dyDescent="0.3">
      <c r="A254" s="3">
        <v>253</v>
      </c>
      <c r="B254" s="3">
        <v>11353</v>
      </c>
      <c r="C254" s="3">
        <v>127977</v>
      </c>
      <c r="D254" s="3" t="s">
        <v>10</v>
      </c>
      <c r="E254" s="3">
        <v>22</v>
      </c>
      <c r="F254" s="3" t="str">
        <f t="shared" si="6"/>
        <v>Adult</v>
      </c>
      <c r="G254" s="6">
        <v>45153</v>
      </c>
      <c r="H254" s="6" t="str">
        <f t="shared" si="7"/>
        <v>Aug</v>
      </c>
      <c r="I254" s="3" t="s">
        <v>13</v>
      </c>
      <c r="J254" s="3" t="s">
        <v>19</v>
      </c>
      <c r="K254" s="5">
        <v>449</v>
      </c>
      <c r="L254" s="3" t="s">
        <v>24</v>
      </c>
    </row>
    <row r="255" spans="1:12" x14ac:dyDescent="0.3">
      <c r="A255" s="3">
        <v>254</v>
      </c>
      <c r="B255" s="3">
        <v>11354</v>
      </c>
      <c r="C255" s="3">
        <v>128450</v>
      </c>
      <c r="D255" s="3" t="s">
        <v>10</v>
      </c>
      <c r="E255" s="3">
        <v>23</v>
      </c>
      <c r="F255" s="3" t="str">
        <f t="shared" si="6"/>
        <v>Adult</v>
      </c>
      <c r="G255" s="6">
        <v>45154</v>
      </c>
      <c r="H255" s="6" t="str">
        <f t="shared" si="7"/>
        <v>Aug</v>
      </c>
      <c r="I255" s="3" t="s">
        <v>14</v>
      </c>
      <c r="J255" s="3" t="s">
        <v>20</v>
      </c>
      <c r="K255" s="5">
        <v>349</v>
      </c>
      <c r="L255" s="3" t="s">
        <v>25</v>
      </c>
    </row>
    <row r="256" spans="1:12" x14ac:dyDescent="0.3">
      <c r="A256" s="3">
        <v>255</v>
      </c>
      <c r="B256" s="3">
        <v>11355</v>
      </c>
      <c r="C256" s="3">
        <v>128923</v>
      </c>
      <c r="D256" s="3" t="s">
        <v>10</v>
      </c>
      <c r="E256" s="3">
        <v>24</v>
      </c>
      <c r="F256" s="3" t="str">
        <f t="shared" si="6"/>
        <v>Adult</v>
      </c>
      <c r="G256" s="6">
        <v>45155</v>
      </c>
      <c r="H256" s="6" t="str">
        <f t="shared" si="7"/>
        <v>Aug</v>
      </c>
      <c r="I256" s="3" t="s">
        <v>15</v>
      </c>
      <c r="J256" s="3" t="s">
        <v>21</v>
      </c>
      <c r="K256" s="5">
        <v>699</v>
      </c>
      <c r="L256" s="3" t="s">
        <v>26</v>
      </c>
    </row>
    <row r="257" spans="1:12" x14ac:dyDescent="0.3">
      <c r="A257" s="3">
        <v>256</v>
      </c>
      <c r="B257" s="3">
        <v>11356</v>
      </c>
      <c r="C257" s="3">
        <v>129396</v>
      </c>
      <c r="D257" s="3" t="s">
        <v>9</v>
      </c>
      <c r="E257" s="3">
        <v>25</v>
      </c>
      <c r="F257" s="3" t="str">
        <f t="shared" si="6"/>
        <v>Adult</v>
      </c>
      <c r="G257" s="6">
        <v>45156</v>
      </c>
      <c r="H257" s="6" t="str">
        <f t="shared" si="7"/>
        <v>Aug</v>
      </c>
      <c r="I257" s="3" t="s">
        <v>11</v>
      </c>
      <c r="J257" s="3" t="s">
        <v>17</v>
      </c>
      <c r="K257" s="5">
        <v>399</v>
      </c>
      <c r="L257" s="3" t="s">
        <v>27</v>
      </c>
    </row>
    <row r="258" spans="1:12" x14ac:dyDescent="0.3">
      <c r="A258" s="3">
        <v>257</v>
      </c>
      <c r="B258" s="3">
        <v>11357</v>
      </c>
      <c r="C258" s="3">
        <v>129869</v>
      </c>
      <c r="D258" s="3" t="s">
        <v>9</v>
      </c>
      <c r="E258" s="3">
        <v>26</v>
      </c>
      <c r="F258" s="3" t="str">
        <f t="shared" si="6"/>
        <v>Adult</v>
      </c>
      <c r="G258" s="6">
        <v>45157</v>
      </c>
      <c r="H258" s="6" t="str">
        <f t="shared" si="7"/>
        <v>Aug</v>
      </c>
      <c r="I258" s="3" t="s">
        <v>12</v>
      </c>
      <c r="J258" s="3" t="s">
        <v>18</v>
      </c>
      <c r="K258" s="5">
        <v>499</v>
      </c>
      <c r="L258" s="3" t="s">
        <v>28</v>
      </c>
    </row>
    <row r="259" spans="1:12" x14ac:dyDescent="0.3">
      <c r="A259" s="3">
        <v>258</v>
      </c>
      <c r="B259" s="3">
        <v>11358</v>
      </c>
      <c r="C259" s="3">
        <v>130342</v>
      </c>
      <c r="D259" s="3" t="s">
        <v>10</v>
      </c>
      <c r="E259" s="3">
        <v>27</v>
      </c>
      <c r="F259" s="3" t="str">
        <f t="shared" ref="F259:F322" si="8">IF(E259&gt;=50, "Senior",IF(E259&gt;=21,"Adult","Teenager"))</f>
        <v>Adult</v>
      </c>
      <c r="G259" s="6">
        <v>45158</v>
      </c>
      <c r="H259" s="6" t="str">
        <f t="shared" ref="H259:H322" si="9">TEXT(G259,"mmm")</f>
        <v>Aug</v>
      </c>
      <c r="I259" s="3" t="s">
        <v>13</v>
      </c>
      <c r="J259" s="3" t="s">
        <v>19</v>
      </c>
      <c r="K259" s="5">
        <v>449</v>
      </c>
      <c r="L259" s="3" t="s">
        <v>29</v>
      </c>
    </row>
    <row r="260" spans="1:12" x14ac:dyDescent="0.3">
      <c r="A260" s="3">
        <v>259</v>
      </c>
      <c r="B260" s="3">
        <v>11359</v>
      </c>
      <c r="C260" s="3">
        <v>130815</v>
      </c>
      <c r="D260" s="3" t="s">
        <v>10</v>
      </c>
      <c r="E260" s="3">
        <v>28</v>
      </c>
      <c r="F260" s="3" t="str">
        <f t="shared" si="8"/>
        <v>Adult</v>
      </c>
      <c r="G260" s="6">
        <v>45159</v>
      </c>
      <c r="H260" s="6" t="str">
        <f t="shared" si="9"/>
        <v>Aug</v>
      </c>
      <c r="I260" s="3" t="s">
        <v>14</v>
      </c>
      <c r="J260" s="3" t="s">
        <v>20</v>
      </c>
      <c r="K260" s="5">
        <v>349</v>
      </c>
      <c r="L260" s="3" t="s">
        <v>30</v>
      </c>
    </row>
    <row r="261" spans="1:12" x14ac:dyDescent="0.3">
      <c r="A261" s="3">
        <v>260</v>
      </c>
      <c r="B261" s="3">
        <v>11360</v>
      </c>
      <c r="C261" s="3">
        <v>131288</v>
      </c>
      <c r="D261" s="3" t="s">
        <v>10</v>
      </c>
      <c r="E261" s="3">
        <v>29</v>
      </c>
      <c r="F261" s="3" t="str">
        <f t="shared" si="8"/>
        <v>Adult</v>
      </c>
      <c r="G261" s="6">
        <v>45160</v>
      </c>
      <c r="H261" s="6" t="str">
        <f t="shared" si="9"/>
        <v>Aug</v>
      </c>
      <c r="I261" s="3" t="s">
        <v>15</v>
      </c>
      <c r="J261" s="3" t="s">
        <v>21</v>
      </c>
      <c r="K261" s="5">
        <v>699</v>
      </c>
      <c r="L261" s="3" t="s">
        <v>24</v>
      </c>
    </row>
    <row r="262" spans="1:12" x14ac:dyDescent="0.3">
      <c r="A262" s="3">
        <v>261</v>
      </c>
      <c r="B262" s="3">
        <v>11361</v>
      </c>
      <c r="C262" s="3">
        <v>131761</v>
      </c>
      <c r="D262" s="3" t="s">
        <v>9</v>
      </c>
      <c r="E262" s="3">
        <v>30</v>
      </c>
      <c r="F262" s="3" t="str">
        <f t="shared" si="8"/>
        <v>Adult</v>
      </c>
      <c r="G262" s="6">
        <v>45161</v>
      </c>
      <c r="H262" s="6" t="str">
        <f t="shared" si="9"/>
        <v>Aug</v>
      </c>
      <c r="I262" s="3" t="s">
        <v>11</v>
      </c>
      <c r="J262" s="3" t="s">
        <v>17</v>
      </c>
      <c r="K262" s="5">
        <v>399</v>
      </c>
      <c r="L262" s="3" t="s">
        <v>25</v>
      </c>
    </row>
    <row r="263" spans="1:12" x14ac:dyDescent="0.3">
      <c r="A263" s="3">
        <v>262</v>
      </c>
      <c r="B263" s="3">
        <v>11362</v>
      </c>
      <c r="C263" s="3">
        <v>132234</v>
      </c>
      <c r="D263" s="3" t="s">
        <v>9</v>
      </c>
      <c r="E263" s="3">
        <v>31</v>
      </c>
      <c r="F263" s="3" t="str">
        <f t="shared" si="8"/>
        <v>Adult</v>
      </c>
      <c r="G263" s="6">
        <v>45162</v>
      </c>
      <c r="H263" s="6" t="str">
        <f t="shared" si="9"/>
        <v>Aug</v>
      </c>
      <c r="I263" s="3" t="s">
        <v>12</v>
      </c>
      <c r="J263" s="3" t="s">
        <v>18</v>
      </c>
      <c r="K263" s="5">
        <v>499</v>
      </c>
      <c r="L263" s="3" t="s">
        <v>26</v>
      </c>
    </row>
    <row r="264" spans="1:12" x14ac:dyDescent="0.3">
      <c r="A264" s="3">
        <v>263</v>
      </c>
      <c r="B264" s="3">
        <v>11363</v>
      </c>
      <c r="C264" s="3">
        <v>132707</v>
      </c>
      <c r="D264" s="3" t="s">
        <v>10</v>
      </c>
      <c r="E264" s="3">
        <v>32</v>
      </c>
      <c r="F264" s="3" t="str">
        <f t="shared" si="8"/>
        <v>Adult</v>
      </c>
      <c r="G264" s="6">
        <v>45163</v>
      </c>
      <c r="H264" s="6" t="str">
        <f t="shared" si="9"/>
        <v>Aug</v>
      </c>
      <c r="I264" s="3" t="s">
        <v>13</v>
      </c>
      <c r="J264" s="3" t="s">
        <v>19</v>
      </c>
      <c r="K264" s="5">
        <v>449</v>
      </c>
      <c r="L264" s="3" t="s">
        <v>27</v>
      </c>
    </row>
    <row r="265" spans="1:12" x14ac:dyDescent="0.3">
      <c r="A265" s="3">
        <v>264</v>
      </c>
      <c r="B265" s="3">
        <v>11364</v>
      </c>
      <c r="C265" s="3">
        <v>133180</v>
      </c>
      <c r="D265" s="3" t="s">
        <v>10</v>
      </c>
      <c r="E265" s="3">
        <v>33</v>
      </c>
      <c r="F265" s="3" t="str">
        <f t="shared" si="8"/>
        <v>Adult</v>
      </c>
      <c r="G265" s="6">
        <v>45164</v>
      </c>
      <c r="H265" s="6" t="str">
        <f t="shared" si="9"/>
        <v>Aug</v>
      </c>
      <c r="I265" s="3" t="s">
        <v>14</v>
      </c>
      <c r="J265" s="3" t="s">
        <v>20</v>
      </c>
      <c r="K265" s="5">
        <v>349</v>
      </c>
      <c r="L265" s="3" t="s">
        <v>28</v>
      </c>
    </row>
    <row r="266" spans="1:12" x14ac:dyDescent="0.3">
      <c r="A266" s="3">
        <v>265</v>
      </c>
      <c r="B266" s="3">
        <v>11365</v>
      </c>
      <c r="C266" s="3">
        <v>133653</v>
      </c>
      <c r="D266" s="3" t="s">
        <v>10</v>
      </c>
      <c r="E266" s="3">
        <v>34</v>
      </c>
      <c r="F266" s="3" t="str">
        <f t="shared" si="8"/>
        <v>Adult</v>
      </c>
      <c r="G266" s="6">
        <v>45165</v>
      </c>
      <c r="H266" s="6" t="str">
        <f t="shared" si="9"/>
        <v>Aug</v>
      </c>
      <c r="I266" s="3" t="s">
        <v>15</v>
      </c>
      <c r="J266" s="3" t="s">
        <v>21</v>
      </c>
      <c r="K266" s="5">
        <v>699</v>
      </c>
      <c r="L266" s="3" t="s">
        <v>29</v>
      </c>
    </row>
    <row r="267" spans="1:12" x14ac:dyDescent="0.3">
      <c r="A267" s="3">
        <v>266</v>
      </c>
      <c r="B267" s="3">
        <v>11366</v>
      </c>
      <c r="C267" s="3">
        <v>134126</v>
      </c>
      <c r="D267" s="3" t="s">
        <v>9</v>
      </c>
      <c r="E267" s="3">
        <v>35</v>
      </c>
      <c r="F267" s="3" t="str">
        <f t="shared" si="8"/>
        <v>Adult</v>
      </c>
      <c r="G267" s="6">
        <v>45166</v>
      </c>
      <c r="H267" s="6" t="str">
        <f t="shared" si="9"/>
        <v>Aug</v>
      </c>
      <c r="I267" s="3" t="s">
        <v>11</v>
      </c>
      <c r="J267" s="3" t="s">
        <v>17</v>
      </c>
      <c r="K267" s="5">
        <v>399</v>
      </c>
      <c r="L267" s="3" t="s">
        <v>30</v>
      </c>
    </row>
    <row r="268" spans="1:12" x14ac:dyDescent="0.3">
      <c r="A268" s="3">
        <v>267</v>
      </c>
      <c r="B268" s="3">
        <v>11367</v>
      </c>
      <c r="C268" s="3">
        <v>134599</v>
      </c>
      <c r="D268" s="3" t="s">
        <v>9</v>
      </c>
      <c r="E268" s="3">
        <v>36</v>
      </c>
      <c r="F268" s="3" t="str">
        <f t="shared" si="8"/>
        <v>Adult</v>
      </c>
      <c r="G268" s="6">
        <v>45167</v>
      </c>
      <c r="H268" s="6" t="str">
        <f t="shared" si="9"/>
        <v>Aug</v>
      </c>
      <c r="I268" s="3" t="s">
        <v>12</v>
      </c>
      <c r="J268" s="3" t="s">
        <v>18</v>
      </c>
      <c r="K268" s="5">
        <v>499</v>
      </c>
      <c r="L268" s="3" t="s">
        <v>24</v>
      </c>
    </row>
    <row r="269" spans="1:12" x14ac:dyDescent="0.3">
      <c r="A269" s="3">
        <v>268</v>
      </c>
      <c r="B269" s="3">
        <v>11368</v>
      </c>
      <c r="C269" s="3">
        <v>135072</v>
      </c>
      <c r="D269" s="3" t="s">
        <v>10</v>
      </c>
      <c r="E269" s="3">
        <v>37</v>
      </c>
      <c r="F269" s="3" t="str">
        <f t="shared" si="8"/>
        <v>Adult</v>
      </c>
      <c r="G269" s="6">
        <v>45168</v>
      </c>
      <c r="H269" s="6" t="str">
        <f t="shared" si="9"/>
        <v>Aug</v>
      </c>
      <c r="I269" s="3" t="s">
        <v>13</v>
      </c>
      <c r="J269" s="3" t="s">
        <v>19</v>
      </c>
      <c r="K269" s="5">
        <v>449</v>
      </c>
      <c r="L269" s="3" t="s">
        <v>25</v>
      </c>
    </row>
    <row r="270" spans="1:12" x14ac:dyDescent="0.3">
      <c r="A270" s="3">
        <v>269</v>
      </c>
      <c r="B270" s="3">
        <v>11369</v>
      </c>
      <c r="C270" s="3">
        <v>135545</v>
      </c>
      <c r="D270" s="3" t="s">
        <v>10</v>
      </c>
      <c r="E270" s="3">
        <v>38</v>
      </c>
      <c r="F270" s="3" t="str">
        <f t="shared" si="8"/>
        <v>Adult</v>
      </c>
      <c r="G270" s="6">
        <v>45169</v>
      </c>
      <c r="H270" s="6" t="str">
        <f t="shared" si="9"/>
        <v>Aug</v>
      </c>
      <c r="I270" s="3" t="s">
        <v>14</v>
      </c>
      <c r="J270" s="3" t="s">
        <v>20</v>
      </c>
      <c r="K270" s="5">
        <v>349</v>
      </c>
      <c r="L270" s="3" t="s">
        <v>26</v>
      </c>
    </row>
    <row r="271" spans="1:12" x14ac:dyDescent="0.3">
      <c r="A271" s="3">
        <v>270</v>
      </c>
      <c r="B271" s="3">
        <v>11370</v>
      </c>
      <c r="C271" s="3">
        <v>136018</v>
      </c>
      <c r="D271" s="3" t="s">
        <v>10</v>
      </c>
      <c r="E271" s="3">
        <v>39</v>
      </c>
      <c r="F271" s="3" t="str">
        <f t="shared" si="8"/>
        <v>Adult</v>
      </c>
      <c r="G271" s="6">
        <v>45170</v>
      </c>
      <c r="H271" s="6" t="str">
        <f t="shared" si="9"/>
        <v>Sep</v>
      </c>
      <c r="I271" s="3" t="s">
        <v>15</v>
      </c>
      <c r="J271" s="3" t="s">
        <v>21</v>
      </c>
      <c r="K271" s="5">
        <v>699</v>
      </c>
      <c r="L271" s="3" t="s">
        <v>27</v>
      </c>
    </row>
    <row r="272" spans="1:12" x14ac:dyDescent="0.3">
      <c r="A272" s="3">
        <v>271</v>
      </c>
      <c r="B272" s="3">
        <v>11371</v>
      </c>
      <c r="C272" s="3">
        <v>136491</v>
      </c>
      <c r="D272" s="3" t="s">
        <v>9</v>
      </c>
      <c r="E272" s="3">
        <v>40</v>
      </c>
      <c r="F272" s="3" t="str">
        <f t="shared" si="8"/>
        <v>Adult</v>
      </c>
      <c r="G272" s="6">
        <v>45171</v>
      </c>
      <c r="H272" s="6" t="str">
        <f t="shared" si="9"/>
        <v>Sep</v>
      </c>
      <c r="I272" s="3" t="s">
        <v>11</v>
      </c>
      <c r="J272" s="3" t="s">
        <v>17</v>
      </c>
      <c r="K272" s="5">
        <v>399</v>
      </c>
      <c r="L272" s="3" t="s">
        <v>28</v>
      </c>
    </row>
    <row r="273" spans="1:12" x14ac:dyDescent="0.3">
      <c r="A273" s="3">
        <v>272</v>
      </c>
      <c r="B273" s="3">
        <v>11372</v>
      </c>
      <c r="C273" s="3">
        <v>136964</v>
      </c>
      <c r="D273" s="3" t="s">
        <v>9</v>
      </c>
      <c r="E273" s="3">
        <v>41</v>
      </c>
      <c r="F273" s="3" t="str">
        <f t="shared" si="8"/>
        <v>Adult</v>
      </c>
      <c r="G273" s="6">
        <v>45172</v>
      </c>
      <c r="H273" s="6" t="str">
        <f t="shared" si="9"/>
        <v>Sep</v>
      </c>
      <c r="I273" s="3" t="s">
        <v>12</v>
      </c>
      <c r="J273" s="3" t="s">
        <v>18</v>
      </c>
      <c r="K273" s="5">
        <v>499</v>
      </c>
      <c r="L273" s="3" t="s">
        <v>29</v>
      </c>
    </row>
    <row r="274" spans="1:12" x14ac:dyDescent="0.3">
      <c r="A274" s="3">
        <v>273</v>
      </c>
      <c r="B274" s="3">
        <v>11373</v>
      </c>
      <c r="C274" s="3">
        <v>137437</v>
      </c>
      <c r="D274" s="3" t="s">
        <v>10</v>
      </c>
      <c r="E274" s="3">
        <v>42</v>
      </c>
      <c r="F274" s="3" t="str">
        <f t="shared" si="8"/>
        <v>Adult</v>
      </c>
      <c r="G274" s="6">
        <v>45173</v>
      </c>
      <c r="H274" s="6" t="str">
        <f t="shared" si="9"/>
        <v>Sep</v>
      </c>
      <c r="I274" s="3" t="s">
        <v>13</v>
      </c>
      <c r="J274" s="3" t="s">
        <v>19</v>
      </c>
      <c r="K274" s="5">
        <v>449</v>
      </c>
      <c r="L274" s="3" t="s">
        <v>30</v>
      </c>
    </row>
    <row r="275" spans="1:12" x14ac:dyDescent="0.3">
      <c r="A275" s="3">
        <v>274</v>
      </c>
      <c r="B275" s="3">
        <v>11374</v>
      </c>
      <c r="C275" s="3">
        <v>137910</v>
      </c>
      <c r="D275" s="3" t="s">
        <v>10</v>
      </c>
      <c r="E275" s="3">
        <v>43</v>
      </c>
      <c r="F275" s="3" t="str">
        <f t="shared" si="8"/>
        <v>Adult</v>
      </c>
      <c r="G275" s="6">
        <v>45174</v>
      </c>
      <c r="H275" s="6" t="str">
        <f t="shared" si="9"/>
        <v>Sep</v>
      </c>
      <c r="I275" s="3" t="s">
        <v>14</v>
      </c>
      <c r="J275" s="3" t="s">
        <v>20</v>
      </c>
      <c r="K275" s="5">
        <v>349</v>
      </c>
      <c r="L275" s="3" t="s">
        <v>24</v>
      </c>
    </row>
    <row r="276" spans="1:12" x14ac:dyDescent="0.3">
      <c r="A276" s="3">
        <v>275</v>
      </c>
      <c r="B276" s="3">
        <v>11375</v>
      </c>
      <c r="C276" s="3">
        <v>138383</v>
      </c>
      <c r="D276" s="3" t="s">
        <v>10</v>
      </c>
      <c r="E276" s="3">
        <v>44</v>
      </c>
      <c r="F276" s="3" t="str">
        <f t="shared" si="8"/>
        <v>Adult</v>
      </c>
      <c r="G276" s="6">
        <v>45175</v>
      </c>
      <c r="H276" s="6" t="str">
        <f t="shared" si="9"/>
        <v>Sep</v>
      </c>
      <c r="I276" s="3" t="s">
        <v>15</v>
      </c>
      <c r="J276" s="3" t="s">
        <v>21</v>
      </c>
      <c r="K276" s="5">
        <v>699</v>
      </c>
      <c r="L276" s="3" t="s">
        <v>25</v>
      </c>
    </row>
    <row r="277" spans="1:12" x14ac:dyDescent="0.3">
      <c r="A277" s="3">
        <v>276</v>
      </c>
      <c r="B277" s="3">
        <v>11376</v>
      </c>
      <c r="C277" s="3">
        <v>138856</v>
      </c>
      <c r="D277" s="3" t="s">
        <v>9</v>
      </c>
      <c r="E277" s="3">
        <v>45</v>
      </c>
      <c r="F277" s="3" t="str">
        <f t="shared" si="8"/>
        <v>Adult</v>
      </c>
      <c r="G277" s="6">
        <v>45176</v>
      </c>
      <c r="H277" s="6" t="str">
        <f t="shared" si="9"/>
        <v>Sep</v>
      </c>
      <c r="I277" s="3" t="s">
        <v>11</v>
      </c>
      <c r="J277" s="3" t="s">
        <v>17</v>
      </c>
      <c r="K277" s="5">
        <v>399</v>
      </c>
      <c r="L277" s="3" t="s">
        <v>26</v>
      </c>
    </row>
    <row r="278" spans="1:12" x14ac:dyDescent="0.3">
      <c r="A278" s="3">
        <v>277</v>
      </c>
      <c r="B278" s="3">
        <v>11377</v>
      </c>
      <c r="C278" s="3">
        <v>139329</v>
      </c>
      <c r="D278" s="3" t="s">
        <v>9</v>
      </c>
      <c r="E278" s="3">
        <v>46</v>
      </c>
      <c r="F278" s="3" t="str">
        <f t="shared" si="8"/>
        <v>Adult</v>
      </c>
      <c r="G278" s="6">
        <v>45177</v>
      </c>
      <c r="H278" s="6" t="str">
        <f t="shared" si="9"/>
        <v>Sep</v>
      </c>
      <c r="I278" s="3" t="s">
        <v>12</v>
      </c>
      <c r="J278" s="3" t="s">
        <v>18</v>
      </c>
      <c r="K278" s="5">
        <v>499</v>
      </c>
      <c r="L278" s="3" t="s">
        <v>27</v>
      </c>
    </row>
    <row r="279" spans="1:12" x14ac:dyDescent="0.3">
      <c r="A279" s="3">
        <v>278</v>
      </c>
      <c r="B279" s="3">
        <v>11378</v>
      </c>
      <c r="C279" s="3">
        <v>139802</v>
      </c>
      <c r="D279" s="3" t="s">
        <v>10</v>
      </c>
      <c r="E279" s="3">
        <v>47</v>
      </c>
      <c r="F279" s="3" t="str">
        <f t="shared" si="8"/>
        <v>Adult</v>
      </c>
      <c r="G279" s="6">
        <v>45178</v>
      </c>
      <c r="H279" s="6" t="str">
        <f t="shared" si="9"/>
        <v>Sep</v>
      </c>
      <c r="I279" s="3" t="s">
        <v>13</v>
      </c>
      <c r="J279" s="3" t="s">
        <v>19</v>
      </c>
      <c r="K279" s="5">
        <v>449</v>
      </c>
      <c r="L279" s="3" t="s">
        <v>28</v>
      </c>
    </row>
    <row r="280" spans="1:12" x14ac:dyDescent="0.3">
      <c r="A280" s="3">
        <v>279</v>
      </c>
      <c r="B280" s="3">
        <v>11379</v>
      </c>
      <c r="C280" s="3">
        <v>140275</v>
      </c>
      <c r="D280" s="3" t="s">
        <v>10</v>
      </c>
      <c r="E280" s="3">
        <v>48</v>
      </c>
      <c r="F280" s="3" t="str">
        <f t="shared" si="8"/>
        <v>Adult</v>
      </c>
      <c r="G280" s="6">
        <v>45179</v>
      </c>
      <c r="H280" s="6" t="str">
        <f t="shared" si="9"/>
        <v>Sep</v>
      </c>
      <c r="I280" s="3" t="s">
        <v>14</v>
      </c>
      <c r="J280" s="3" t="s">
        <v>20</v>
      </c>
      <c r="K280" s="5">
        <v>349</v>
      </c>
      <c r="L280" s="3" t="s">
        <v>29</v>
      </c>
    </row>
    <row r="281" spans="1:12" x14ac:dyDescent="0.3">
      <c r="A281" s="3">
        <v>280</v>
      </c>
      <c r="B281" s="3">
        <v>11380</v>
      </c>
      <c r="C281" s="3">
        <v>140748</v>
      </c>
      <c r="D281" s="3" t="s">
        <v>10</v>
      </c>
      <c r="E281" s="3">
        <v>49</v>
      </c>
      <c r="F281" s="3" t="str">
        <f t="shared" si="8"/>
        <v>Adult</v>
      </c>
      <c r="G281" s="6">
        <v>45180</v>
      </c>
      <c r="H281" s="6" t="str">
        <f t="shared" si="9"/>
        <v>Sep</v>
      </c>
      <c r="I281" s="3" t="s">
        <v>15</v>
      </c>
      <c r="J281" s="3" t="s">
        <v>21</v>
      </c>
      <c r="K281" s="5">
        <v>699</v>
      </c>
      <c r="L281" s="3" t="s">
        <v>30</v>
      </c>
    </row>
    <row r="282" spans="1:12" x14ac:dyDescent="0.3">
      <c r="A282" s="3">
        <v>281</v>
      </c>
      <c r="B282" s="3">
        <v>11381</v>
      </c>
      <c r="C282" s="3">
        <v>141221</v>
      </c>
      <c r="D282" s="3" t="s">
        <v>9</v>
      </c>
      <c r="E282" s="3">
        <v>50</v>
      </c>
      <c r="F282" s="3" t="str">
        <f t="shared" si="8"/>
        <v>Senior</v>
      </c>
      <c r="G282" s="6">
        <v>45181</v>
      </c>
      <c r="H282" s="6" t="str">
        <f t="shared" si="9"/>
        <v>Sep</v>
      </c>
      <c r="I282" s="3" t="s">
        <v>11</v>
      </c>
      <c r="J282" s="3" t="s">
        <v>17</v>
      </c>
      <c r="K282" s="5">
        <v>399</v>
      </c>
      <c r="L282" s="3" t="s">
        <v>24</v>
      </c>
    </row>
    <row r="283" spans="1:12" x14ac:dyDescent="0.3">
      <c r="A283" s="3">
        <v>282</v>
      </c>
      <c r="B283" s="3">
        <v>11382</v>
      </c>
      <c r="C283" s="3">
        <v>141694</v>
      </c>
      <c r="D283" s="3" t="s">
        <v>9</v>
      </c>
      <c r="E283" s="3">
        <v>51</v>
      </c>
      <c r="F283" s="3" t="str">
        <f t="shared" si="8"/>
        <v>Senior</v>
      </c>
      <c r="G283" s="6">
        <v>45182</v>
      </c>
      <c r="H283" s="6" t="str">
        <f t="shared" si="9"/>
        <v>Sep</v>
      </c>
      <c r="I283" s="3" t="s">
        <v>12</v>
      </c>
      <c r="J283" s="3" t="s">
        <v>18</v>
      </c>
      <c r="K283" s="5">
        <v>499</v>
      </c>
      <c r="L283" s="3" t="s">
        <v>25</v>
      </c>
    </row>
    <row r="284" spans="1:12" x14ac:dyDescent="0.3">
      <c r="A284" s="3">
        <v>283</v>
      </c>
      <c r="B284" s="3">
        <v>11383</v>
      </c>
      <c r="C284" s="3">
        <v>142167</v>
      </c>
      <c r="D284" s="3" t="s">
        <v>10</v>
      </c>
      <c r="E284" s="3">
        <v>52</v>
      </c>
      <c r="F284" s="3" t="str">
        <f t="shared" si="8"/>
        <v>Senior</v>
      </c>
      <c r="G284" s="6">
        <v>45183</v>
      </c>
      <c r="H284" s="6" t="str">
        <f t="shared" si="9"/>
        <v>Sep</v>
      </c>
      <c r="I284" s="3" t="s">
        <v>13</v>
      </c>
      <c r="J284" s="3" t="s">
        <v>19</v>
      </c>
      <c r="K284" s="5">
        <v>449</v>
      </c>
      <c r="L284" s="3" t="s">
        <v>26</v>
      </c>
    </row>
    <row r="285" spans="1:12" x14ac:dyDescent="0.3">
      <c r="A285" s="3">
        <v>284</v>
      </c>
      <c r="B285" s="3">
        <v>11384</v>
      </c>
      <c r="C285" s="3">
        <v>142640</v>
      </c>
      <c r="D285" s="3" t="s">
        <v>10</v>
      </c>
      <c r="E285" s="3">
        <v>53</v>
      </c>
      <c r="F285" s="3" t="str">
        <f t="shared" si="8"/>
        <v>Senior</v>
      </c>
      <c r="G285" s="6">
        <v>45184</v>
      </c>
      <c r="H285" s="6" t="str">
        <f t="shared" si="9"/>
        <v>Sep</v>
      </c>
      <c r="I285" s="3" t="s">
        <v>14</v>
      </c>
      <c r="J285" s="3" t="s">
        <v>20</v>
      </c>
      <c r="K285" s="5">
        <v>349</v>
      </c>
      <c r="L285" s="3" t="s">
        <v>27</v>
      </c>
    </row>
    <row r="286" spans="1:12" x14ac:dyDescent="0.3">
      <c r="A286" s="3">
        <v>285</v>
      </c>
      <c r="B286" s="3">
        <v>11385</v>
      </c>
      <c r="C286" s="3">
        <v>143113</v>
      </c>
      <c r="D286" s="3" t="s">
        <v>10</v>
      </c>
      <c r="E286" s="3">
        <v>54</v>
      </c>
      <c r="F286" s="3" t="str">
        <f t="shared" si="8"/>
        <v>Senior</v>
      </c>
      <c r="G286" s="6">
        <v>45185</v>
      </c>
      <c r="H286" s="6" t="str">
        <f t="shared" si="9"/>
        <v>Sep</v>
      </c>
      <c r="I286" s="3" t="s">
        <v>15</v>
      </c>
      <c r="J286" s="3" t="s">
        <v>21</v>
      </c>
      <c r="K286" s="5">
        <v>699</v>
      </c>
      <c r="L286" s="3" t="s">
        <v>28</v>
      </c>
    </row>
    <row r="287" spans="1:12" x14ac:dyDescent="0.3">
      <c r="A287" s="3">
        <v>286</v>
      </c>
      <c r="B287" s="3">
        <v>11386</v>
      </c>
      <c r="C287" s="3">
        <v>143586</v>
      </c>
      <c r="D287" s="3" t="s">
        <v>9</v>
      </c>
      <c r="E287" s="3">
        <v>55</v>
      </c>
      <c r="F287" s="3" t="str">
        <f t="shared" si="8"/>
        <v>Senior</v>
      </c>
      <c r="G287" s="6">
        <v>45186</v>
      </c>
      <c r="H287" s="6" t="str">
        <f t="shared" si="9"/>
        <v>Sep</v>
      </c>
      <c r="I287" s="3" t="s">
        <v>11</v>
      </c>
      <c r="J287" s="3" t="s">
        <v>17</v>
      </c>
      <c r="K287" s="5">
        <v>399</v>
      </c>
      <c r="L287" s="3" t="s">
        <v>29</v>
      </c>
    </row>
    <row r="288" spans="1:12" x14ac:dyDescent="0.3">
      <c r="A288" s="3">
        <v>287</v>
      </c>
      <c r="B288" s="3">
        <v>11387</v>
      </c>
      <c r="C288" s="3">
        <v>144059</v>
      </c>
      <c r="D288" s="3" t="s">
        <v>9</v>
      </c>
      <c r="E288" s="3">
        <v>56</v>
      </c>
      <c r="F288" s="3" t="str">
        <f t="shared" si="8"/>
        <v>Senior</v>
      </c>
      <c r="G288" s="6">
        <v>45187</v>
      </c>
      <c r="H288" s="6" t="str">
        <f t="shared" si="9"/>
        <v>Sep</v>
      </c>
      <c r="I288" s="3" t="s">
        <v>12</v>
      </c>
      <c r="J288" s="3" t="s">
        <v>18</v>
      </c>
      <c r="K288" s="5">
        <v>499</v>
      </c>
      <c r="L288" s="3" t="s">
        <v>30</v>
      </c>
    </row>
    <row r="289" spans="1:12" x14ac:dyDescent="0.3">
      <c r="A289" s="3">
        <v>288</v>
      </c>
      <c r="B289" s="3">
        <v>11388</v>
      </c>
      <c r="C289" s="3">
        <v>144532</v>
      </c>
      <c r="D289" s="3" t="s">
        <v>10</v>
      </c>
      <c r="E289" s="3">
        <v>57</v>
      </c>
      <c r="F289" s="3" t="str">
        <f t="shared" si="8"/>
        <v>Senior</v>
      </c>
      <c r="G289" s="6">
        <v>45188</v>
      </c>
      <c r="H289" s="6" t="str">
        <f t="shared" si="9"/>
        <v>Sep</v>
      </c>
      <c r="I289" s="3" t="s">
        <v>13</v>
      </c>
      <c r="J289" s="3" t="s">
        <v>19</v>
      </c>
      <c r="K289" s="5">
        <v>449</v>
      </c>
      <c r="L289" s="3" t="s">
        <v>24</v>
      </c>
    </row>
    <row r="290" spans="1:12" x14ac:dyDescent="0.3">
      <c r="A290" s="3">
        <v>289</v>
      </c>
      <c r="B290" s="3">
        <v>11389</v>
      </c>
      <c r="C290" s="3">
        <v>145005</v>
      </c>
      <c r="D290" s="3" t="s">
        <v>10</v>
      </c>
      <c r="E290" s="3">
        <v>58</v>
      </c>
      <c r="F290" s="3" t="str">
        <f t="shared" si="8"/>
        <v>Senior</v>
      </c>
      <c r="G290" s="6">
        <v>45189</v>
      </c>
      <c r="H290" s="6" t="str">
        <f t="shared" si="9"/>
        <v>Sep</v>
      </c>
      <c r="I290" s="3" t="s">
        <v>14</v>
      </c>
      <c r="J290" s="3" t="s">
        <v>20</v>
      </c>
      <c r="K290" s="5">
        <v>349</v>
      </c>
      <c r="L290" s="3" t="s">
        <v>25</v>
      </c>
    </row>
    <row r="291" spans="1:12" x14ac:dyDescent="0.3">
      <c r="A291" s="3">
        <v>290</v>
      </c>
      <c r="B291" s="3">
        <v>11390</v>
      </c>
      <c r="C291" s="3">
        <v>145478</v>
      </c>
      <c r="D291" s="3" t="s">
        <v>10</v>
      </c>
      <c r="E291" s="3">
        <v>59</v>
      </c>
      <c r="F291" s="3" t="str">
        <f t="shared" si="8"/>
        <v>Senior</v>
      </c>
      <c r="G291" s="6">
        <v>45190</v>
      </c>
      <c r="H291" s="6" t="str">
        <f t="shared" si="9"/>
        <v>Sep</v>
      </c>
      <c r="I291" s="3" t="s">
        <v>15</v>
      </c>
      <c r="J291" s="3" t="s">
        <v>21</v>
      </c>
      <c r="K291" s="5">
        <v>699</v>
      </c>
      <c r="L291" s="3" t="s">
        <v>26</v>
      </c>
    </row>
    <row r="292" spans="1:12" x14ac:dyDescent="0.3">
      <c r="A292" s="3">
        <v>291</v>
      </c>
      <c r="B292" s="3">
        <v>11391</v>
      </c>
      <c r="C292" s="3">
        <v>145951</v>
      </c>
      <c r="D292" s="3" t="s">
        <v>9</v>
      </c>
      <c r="E292" s="3">
        <v>58</v>
      </c>
      <c r="F292" s="3" t="str">
        <f t="shared" si="8"/>
        <v>Senior</v>
      </c>
      <c r="G292" s="6">
        <v>45191</v>
      </c>
      <c r="H292" s="6" t="str">
        <f t="shared" si="9"/>
        <v>Sep</v>
      </c>
      <c r="I292" s="3" t="s">
        <v>11</v>
      </c>
      <c r="J292" s="3" t="s">
        <v>17</v>
      </c>
      <c r="K292" s="5">
        <v>399</v>
      </c>
      <c r="L292" s="3" t="s">
        <v>27</v>
      </c>
    </row>
    <row r="293" spans="1:12" x14ac:dyDescent="0.3">
      <c r="A293" s="3">
        <v>292</v>
      </c>
      <c r="B293" s="3">
        <v>11392</v>
      </c>
      <c r="C293" s="3">
        <v>146424</v>
      </c>
      <c r="D293" s="3" t="s">
        <v>9</v>
      </c>
      <c r="E293" s="3">
        <v>57</v>
      </c>
      <c r="F293" s="3" t="str">
        <f t="shared" si="8"/>
        <v>Senior</v>
      </c>
      <c r="G293" s="6">
        <v>45192</v>
      </c>
      <c r="H293" s="6" t="str">
        <f t="shared" si="9"/>
        <v>Sep</v>
      </c>
      <c r="I293" s="3" t="s">
        <v>12</v>
      </c>
      <c r="J293" s="3" t="s">
        <v>18</v>
      </c>
      <c r="K293" s="5">
        <v>499</v>
      </c>
      <c r="L293" s="3" t="s">
        <v>28</v>
      </c>
    </row>
    <row r="294" spans="1:12" x14ac:dyDescent="0.3">
      <c r="A294" s="3">
        <v>293</v>
      </c>
      <c r="B294" s="3">
        <v>11393</v>
      </c>
      <c r="C294" s="3">
        <v>146897</v>
      </c>
      <c r="D294" s="3" t="s">
        <v>10</v>
      </c>
      <c r="E294" s="3">
        <v>56</v>
      </c>
      <c r="F294" s="3" t="str">
        <f t="shared" si="8"/>
        <v>Senior</v>
      </c>
      <c r="G294" s="6">
        <v>45193</v>
      </c>
      <c r="H294" s="6" t="str">
        <f t="shared" si="9"/>
        <v>Sep</v>
      </c>
      <c r="I294" s="3" t="s">
        <v>13</v>
      </c>
      <c r="J294" s="3" t="s">
        <v>19</v>
      </c>
      <c r="K294" s="5">
        <v>449</v>
      </c>
      <c r="L294" s="3" t="s">
        <v>29</v>
      </c>
    </row>
    <row r="295" spans="1:12" x14ac:dyDescent="0.3">
      <c r="A295" s="3">
        <v>294</v>
      </c>
      <c r="B295" s="3">
        <v>11394</v>
      </c>
      <c r="C295" s="3">
        <v>147370</v>
      </c>
      <c r="D295" s="3" t="s">
        <v>10</v>
      </c>
      <c r="E295" s="3">
        <v>55</v>
      </c>
      <c r="F295" s="3" t="str">
        <f t="shared" si="8"/>
        <v>Senior</v>
      </c>
      <c r="G295" s="6">
        <v>45194</v>
      </c>
      <c r="H295" s="6" t="str">
        <f t="shared" si="9"/>
        <v>Sep</v>
      </c>
      <c r="I295" s="3" t="s">
        <v>14</v>
      </c>
      <c r="J295" s="3" t="s">
        <v>20</v>
      </c>
      <c r="K295" s="5">
        <v>349</v>
      </c>
      <c r="L295" s="3" t="s">
        <v>30</v>
      </c>
    </row>
    <row r="296" spans="1:12" x14ac:dyDescent="0.3">
      <c r="A296" s="3">
        <v>295</v>
      </c>
      <c r="B296" s="3">
        <v>11395</v>
      </c>
      <c r="C296" s="3">
        <v>147843</v>
      </c>
      <c r="D296" s="3" t="s">
        <v>10</v>
      </c>
      <c r="E296" s="3">
        <v>54</v>
      </c>
      <c r="F296" s="3" t="str">
        <f t="shared" si="8"/>
        <v>Senior</v>
      </c>
      <c r="G296" s="6">
        <v>45195</v>
      </c>
      <c r="H296" s="6" t="str">
        <f t="shared" si="9"/>
        <v>Sep</v>
      </c>
      <c r="I296" s="3" t="s">
        <v>15</v>
      </c>
      <c r="J296" s="3" t="s">
        <v>21</v>
      </c>
      <c r="K296" s="5">
        <v>699</v>
      </c>
      <c r="L296" s="3" t="s">
        <v>24</v>
      </c>
    </row>
    <row r="297" spans="1:12" x14ac:dyDescent="0.3">
      <c r="A297" s="3">
        <v>296</v>
      </c>
      <c r="B297" s="3">
        <v>11396</v>
      </c>
      <c r="C297" s="3">
        <v>148316</v>
      </c>
      <c r="D297" s="3" t="s">
        <v>9</v>
      </c>
      <c r="E297" s="3">
        <v>53</v>
      </c>
      <c r="F297" s="3" t="str">
        <f t="shared" si="8"/>
        <v>Senior</v>
      </c>
      <c r="G297" s="6">
        <v>45196</v>
      </c>
      <c r="H297" s="6" t="str">
        <f t="shared" si="9"/>
        <v>Sep</v>
      </c>
      <c r="I297" s="3" t="s">
        <v>11</v>
      </c>
      <c r="J297" s="3" t="s">
        <v>17</v>
      </c>
      <c r="K297" s="5">
        <v>399</v>
      </c>
      <c r="L297" s="3" t="s">
        <v>25</v>
      </c>
    </row>
    <row r="298" spans="1:12" x14ac:dyDescent="0.3">
      <c r="A298" s="3">
        <v>297</v>
      </c>
      <c r="B298" s="3">
        <v>11397</v>
      </c>
      <c r="C298" s="3">
        <v>148789</v>
      </c>
      <c r="D298" s="3" t="s">
        <v>9</v>
      </c>
      <c r="E298" s="3">
        <v>52</v>
      </c>
      <c r="F298" s="3" t="str">
        <f t="shared" si="8"/>
        <v>Senior</v>
      </c>
      <c r="G298" s="6">
        <v>45197</v>
      </c>
      <c r="H298" s="6" t="str">
        <f t="shared" si="9"/>
        <v>Sep</v>
      </c>
      <c r="I298" s="3" t="s">
        <v>12</v>
      </c>
      <c r="J298" s="3" t="s">
        <v>18</v>
      </c>
      <c r="K298" s="5">
        <v>499</v>
      </c>
      <c r="L298" s="3" t="s">
        <v>26</v>
      </c>
    </row>
    <row r="299" spans="1:12" x14ac:dyDescent="0.3">
      <c r="A299" s="3">
        <v>298</v>
      </c>
      <c r="B299" s="3">
        <v>11398</v>
      </c>
      <c r="C299" s="3">
        <v>149262</v>
      </c>
      <c r="D299" s="3" t="s">
        <v>10</v>
      </c>
      <c r="E299" s="3">
        <v>51</v>
      </c>
      <c r="F299" s="3" t="str">
        <f t="shared" si="8"/>
        <v>Senior</v>
      </c>
      <c r="G299" s="6">
        <v>45198</v>
      </c>
      <c r="H299" s="6" t="str">
        <f t="shared" si="9"/>
        <v>Sep</v>
      </c>
      <c r="I299" s="3" t="s">
        <v>13</v>
      </c>
      <c r="J299" s="3" t="s">
        <v>19</v>
      </c>
      <c r="K299" s="5">
        <v>449</v>
      </c>
      <c r="L299" s="3" t="s">
        <v>27</v>
      </c>
    </row>
    <row r="300" spans="1:12" x14ac:dyDescent="0.3">
      <c r="A300" s="3">
        <v>299</v>
      </c>
      <c r="B300" s="3">
        <v>11399</v>
      </c>
      <c r="C300" s="3">
        <v>149735</v>
      </c>
      <c r="D300" s="3" t="s">
        <v>10</v>
      </c>
      <c r="E300" s="3">
        <v>50</v>
      </c>
      <c r="F300" s="3" t="str">
        <f t="shared" si="8"/>
        <v>Senior</v>
      </c>
      <c r="G300" s="6">
        <v>45199</v>
      </c>
      <c r="H300" s="6" t="str">
        <f t="shared" si="9"/>
        <v>Sep</v>
      </c>
      <c r="I300" s="3" t="s">
        <v>14</v>
      </c>
      <c r="J300" s="3" t="s">
        <v>20</v>
      </c>
      <c r="K300" s="5">
        <v>349</v>
      </c>
      <c r="L300" s="3" t="s">
        <v>28</v>
      </c>
    </row>
    <row r="301" spans="1:12" x14ac:dyDescent="0.3">
      <c r="A301" s="3">
        <v>300</v>
      </c>
      <c r="B301" s="3">
        <v>11400</v>
      </c>
      <c r="C301" s="3">
        <v>150208</v>
      </c>
      <c r="D301" s="3" t="s">
        <v>10</v>
      </c>
      <c r="E301" s="3">
        <v>49</v>
      </c>
      <c r="F301" s="3" t="str">
        <f t="shared" si="8"/>
        <v>Adult</v>
      </c>
      <c r="G301" s="6">
        <v>45200</v>
      </c>
      <c r="H301" s="6" t="str">
        <f t="shared" si="9"/>
        <v>Oct</v>
      </c>
      <c r="I301" s="3" t="s">
        <v>15</v>
      </c>
      <c r="J301" s="3" t="s">
        <v>21</v>
      </c>
      <c r="K301" s="5">
        <v>699</v>
      </c>
      <c r="L301" s="3" t="s">
        <v>29</v>
      </c>
    </row>
    <row r="302" spans="1:12" x14ac:dyDescent="0.3">
      <c r="A302" s="3">
        <v>301</v>
      </c>
      <c r="B302" s="3">
        <v>11401</v>
      </c>
      <c r="C302" s="3">
        <v>150681</v>
      </c>
      <c r="D302" s="3" t="s">
        <v>9</v>
      </c>
      <c r="E302" s="3">
        <v>48</v>
      </c>
      <c r="F302" s="3" t="str">
        <f t="shared" si="8"/>
        <v>Adult</v>
      </c>
      <c r="G302" s="6">
        <v>45201</v>
      </c>
      <c r="H302" s="6" t="str">
        <f t="shared" si="9"/>
        <v>Oct</v>
      </c>
      <c r="I302" s="3" t="s">
        <v>11</v>
      </c>
      <c r="J302" s="3" t="s">
        <v>17</v>
      </c>
      <c r="K302" s="5">
        <v>399</v>
      </c>
      <c r="L302" s="3" t="s">
        <v>30</v>
      </c>
    </row>
    <row r="303" spans="1:12" x14ac:dyDescent="0.3">
      <c r="A303" s="3">
        <v>302</v>
      </c>
      <c r="B303" s="3">
        <v>11402</v>
      </c>
      <c r="C303" s="3">
        <v>151154</v>
      </c>
      <c r="D303" s="3" t="s">
        <v>9</v>
      </c>
      <c r="E303" s="3">
        <v>47</v>
      </c>
      <c r="F303" s="3" t="str">
        <f t="shared" si="8"/>
        <v>Adult</v>
      </c>
      <c r="G303" s="6">
        <v>45202</v>
      </c>
      <c r="H303" s="6" t="str">
        <f t="shared" si="9"/>
        <v>Oct</v>
      </c>
      <c r="I303" s="3" t="s">
        <v>12</v>
      </c>
      <c r="J303" s="3" t="s">
        <v>18</v>
      </c>
      <c r="K303" s="5">
        <v>499</v>
      </c>
      <c r="L303" s="3" t="s">
        <v>24</v>
      </c>
    </row>
    <row r="304" spans="1:12" x14ac:dyDescent="0.3">
      <c r="A304" s="3">
        <v>303</v>
      </c>
      <c r="B304" s="3">
        <v>11403</v>
      </c>
      <c r="C304" s="3">
        <v>151627</v>
      </c>
      <c r="D304" s="3" t="s">
        <v>10</v>
      </c>
      <c r="E304" s="3">
        <v>46</v>
      </c>
      <c r="F304" s="3" t="str">
        <f t="shared" si="8"/>
        <v>Adult</v>
      </c>
      <c r="G304" s="6">
        <v>45203</v>
      </c>
      <c r="H304" s="6" t="str">
        <f t="shared" si="9"/>
        <v>Oct</v>
      </c>
      <c r="I304" s="3" t="s">
        <v>13</v>
      </c>
      <c r="J304" s="3" t="s">
        <v>19</v>
      </c>
      <c r="K304" s="5">
        <v>449</v>
      </c>
      <c r="L304" s="3" t="s">
        <v>25</v>
      </c>
    </row>
    <row r="305" spans="1:12" x14ac:dyDescent="0.3">
      <c r="A305" s="3">
        <v>304</v>
      </c>
      <c r="B305" s="3">
        <v>11404</v>
      </c>
      <c r="C305" s="3">
        <v>152100</v>
      </c>
      <c r="D305" s="3" t="s">
        <v>10</v>
      </c>
      <c r="E305" s="3">
        <v>45</v>
      </c>
      <c r="F305" s="3" t="str">
        <f t="shared" si="8"/>
        <v>Adult</v>
      </c>
      <c r="G305" s="6">
        <v>45204</v>
      </c>
      <c r="H305" s="6" t="str">
        <f t="shared" si="9"/>
        <v>Oct</v>
      </c>
      <c r="I305" s="3" t="s">
        <v>14</v>
      </c>
      <c r="J305" s="3" t="s">
        <v>20</v>
      </c>
      <c r="K305" s="5">
        <v>349</v>
      </c>
      <c r="L305" s="3" t="s">
        <v>26</v>
      </c>
    </row>
    <row r="306" spans="1:12" x14ac:dyDescent="0.3">
      <c r="A306" s="3">
        <v>305</v>
      </c>
      <c r="B306" s="3">
        <v>11405</v>
      </c>
      <c r="C306" s="3">
        <v>152573</v>
      </c>
      <c r="D306" s="3" t="s">
        <v>10</v>
      </c>
      <c r="E306" s="3">
        <v>44</v>
      </c>
      <c r="F306" s="3" t="str">
        <f t="shared" si="8"/>
        <v>Adult</v>
      </c>
      <c r="G306" s="6">
        <v>45205</v>
      </c>
      <c r="H306" s="6" t="str">
        <f t="shared" si="9"/>
        <v>Oct</v>
      </c>
      <c r="I306" s="3" t="s">
        <v>15</v>
      </c>
      <c r="J306" s="3" t="s">
        <v>21</v>
      </c>
      <c r="K306" s="5">
        <v>699</v>
      </c>
      <c r="L306" s="3" t="s">
        <v>27</v>
      </c>
    </row>
    <row r="307" spans="1:12" x14ac:dyDescent="0.3">
      <c r="A307" s="3">
        <v>306</v>
      </c>
      <c r="B307" s="3">
        <v>11406</v>
      </c>
      <c r="C307" s="3">
        <v>153046</v>
      </c>
      <c r="D307" s="3" t="s">
        <v>9</v>
      </c>
      <c r="E307" s="3">
        <v>43</v>
      </c>
      <c r="F307" s="3" t="str">
        <f t="shared" si="8"/>
        <v>Adult</v>
      </c>
      <c r="G307" s="6">
        <v>45206</v>
      </c>
      <c r="H307" s="6" t="str">
        <f t="shared" si="9"/>
        <v>Oct</v>
      </c>
      <c r="I307" s="3" t="s">
        <v>11</v>
      </c>
      <c r="J307" s="3" t="s">
        <v>17</v>
      </c>
      <c r="K307" s="5">
        <v>399</v>
      </c>
      <c r="L307" s="3" t="s">
        <v>28</v>
      </c>
    </row>
    <row r="308" spans="1:12" x14ac:dyDescent="0.3">
      <c r="A308" s="3">
        <v>307</v>
      </c>
      <c r="B308" s="3">
        <v>11407</v>
      </c>
      <c r="C308" s="3">
        <v>153519</v>
      </c>
      <c r="D308" s="3" t="s">
        <v>9</v>
      </c>
      <c r="E308" s="3">
        <v>42</v>
      </c>
      <c r="F308" s="3" t="str">
        <f t="shared" si="8"/>
        <v>Adult</v>
      </c>
      <c r="G308" s="6">
        <v>45207</v>
      </c>
      <c r="H308" s="6" t="str">
        <f t="shared" si="9"/>
        <v>Oct</v>
      </c>
      <c r="I308" s="3" t="s">
        <v>12</v>
      </c>
      <c r="J308" s="3" t="s">
        <v>18</v>
      </c>
      <c r="K308" s="5">
        <v>499</v>
      </c>
      <c r="L308" s="3" t="s">
        <v>29</v>
      </c>
    </row>
    <row r="309" spans="1:12" x14ac:dyDescent="0.3">
      <c r="A309" s="3">
        <v>308</v>
      </c>
      <c r="B309" s="3">
        <v>11408</v>
      </c>
      <c r="C309" s="3">
        <v>153992</v>
      </c>
      <c r="D309" s="3" t="s">
        <v>10</v>
      </c>
      <c r="E309" s="3">
        <v>41</v>
      </c>
      <c r="F309" s="3" t="str">
        <f t="shared" si="8"/>
        <v>Adult</v>
      </c>
      <c r="G309" s="6">
        <v>45208</v>
      </c>
      <c r="H309" s="6" t="str">
        <f t="shared" si="9"/>
        <v>Oct</v>
      </c>
      <c r="I309" s="3" t="s">
        <v>13</v>
      </c>
      <c r="J309" s="3" t="s">
        <v>19</v>
      </c>
      <c r="K309" s="5">
        <v>449</v>
      </c>
      <c r="L309" s="3" t="s">
        <v>30</v>
      </c>
    </row>
    <row r="310" spans="1:12" x14ac:dyDescent="0.3">
      <c r="A310" s="3">
        <v>309</v>
      </c>
      <c r="B310" s="3">
        <v>11409</v>
      </c>
      <c r="C310" s="3">
        <v>154465</v>
      </c>
      <c r="D310" s="3" t="s">
        <v>10</v>
      </c>
      <c r="E310" s="3">
        <v>40</v>
      </c>
      <c r="F310" s="3" t="str">
        <f t="shared" si="8"/>
        <v>Adult</v>
      </c>
      <c r="G310" s="6">
        <v>45209</v>
      </c>
      <c r="H310" s="6" t="str">
        <f t="shared" si="9"/>
        <v>Oct</v>
      </c>
      <c r="I310" s="3" t="s">
        <v>14</v>
      </c>
      <c r="J310" s="3" t="s">
        <v>20</v>
      </c>
      <c r="K310" s="5">
        <v>349</v>
      </c>
      <c r="L310" s="3" t="s">
        <v>24</v>
      </c>
    </row>
    <row r="311" spans="1:12" x14ac:dyDescent="0.3">
      <c r="A311" s="3">
        <v>310</v>
      </c>
      <c r="B311" s="3">
        <v>11410</v>
      </c>
      <c r="C311" s="3">
        <v>154938</v>
      </c>
      <c r="D311" s="3" t="s">
        <v>10</v>
      </c>
      <c r="E311" s="3">
        <v>39</v>
      </c>
      <c r="F311" s="3" t="str">
        <f t="shared" si="8"/>
        <v>Adult</v>
      </c>
      <c r="G311" s="6">
        <v>45210</v>
      </c>
      <c r="H311" s="6" t="str">
        <f t="shared" si="9"/>
        <v>Oct</v>
      </c>
      <c r="I311" s="3" t="s">
        <v>15</v>
      </c>
      <c r="J311" s="3" t="s">
        <v>21</v>
      </c>
      <c r="K311" s="5">
        <v>699</v>
      </c>
      <c r="L311" s="3" t="s">
        <v>25</v>
      </c>
    </row>
    <row r="312" spans="1:12" x14ac:dyDescent="0.3">
      <c r="A312" s="3">
        <v>311</v>
      </c>
      <c r="B312" s="3">
        <v>11411</v>
      </c>
      <c r="C312" s="3">
        <v>155411</v>
      </c>
      <c r="D312" s="3" t="s">
        <v>9</v>
      </c>
      <c r="E312" s="3">
        <v>38</v>
      </c>
      <c r="F312" s="3" t="str">
        <f t="shared" si="8"/>
        <v>Adult</v>
      </c>
      <c r="G312" s="6">
        <v>45211</v>
      </c>
      <c r="H312" s="6" t="str">
        <f t="shared" si="9"/>
        <v>Oct</v>
      </c>
      <c r="I312" s="3" t="s">
        <v>11</v>
      </c>
      <c r="J312" s="3" t="s">
        <v>17</v>
      </c>
      <c r="K312" s="5">
        <v>399</v>
      </c>
      <c r="L312" s="3" t="s">
        <v>26</v>
      </c>
    </row>
    <row r="313" spans="1:12" x14ac:dyDescent="0.3">
      <c r="A313" s="3">
        <v>312</v>
      </c>
      <c r="B313" s="3">
        <v>11412</v>
      </c>
      <c r="C313" s="3">
        <v>155884</v>
      </c>
      <c r="D313" s="3" t="s">
        <v>9</v>
      </c>
      <c r="E313" s="3">
        <v>37</v>
      </c>
      <c r="F313" s="3" t="str">
        <f t="shared" si="8"/>
        <v>Adult</v>
      </c>
      <c r="G313" s="6">
        <v>45212</v>
      </c>
      <c r="H313" s="6" t="str">
        <f t="shared" si="9"/>
        <v>Oct</v>
      </c>
      <c r="I313" s="3" t="s">
        <v>12</v>
      </c>
      <c r="J313" s="3" t="s">
        <v>18</v>
      </c>
      <c r="K313" s="5">
        <v>499</v>
      </c>
      <c r="L313" s="3" t="s">
        <v>27</v>
      </c>
    </row>
    <row r="314" spans="1:12" x14ac:dyDescent="0.3">
      <c r="A314" s="3">
        <v>313</v>
      </c>
      <c r="B314" s="3">
        <v>11413</v>
      </c>
      <c r="C314" s="3">
        <v>156357</v>
      </c>
      <c r="D314" s="3" t="s">
        <v>10</v>
      </c>
      <c r="E314" s="3">
        <v>36</v>
      </c>
      <c r="F314" s="3" t="str">
        <f t="shared" si="8"/>
        <v>Adult</v>
      </c>
      <c r="G314" s="6">
        <v>45213</v>
      </c>
      <c r="H314" s="6" t="str">
        <f t="shared" si="9"/>
        <v>Oct</v>
      </c>
      <c r="I314" s="3" t="s">
        <v>13</v>
      </c>
      <c r="J314" s="3" t="s">
        <v>19</v>
      </c>
      <c r="K314" s="5">
        <v>449</v>
      </c>
      <c r="L314" s="3" t="s">
        <v>28</v>
      </c>
    </row>
    <row r="315" spans="1:12" x14ac:dyDescent="0.3">
      <c r="A315" s="3">
        <v>314</v>
      </c>
      <c r="B315" s="3">
        <v>11414</v>
      </c>
      <c r="C315" s="3">
        <v>156830</v>
      </c>
      <c r="D315" s="3" t="s">
        <v>10</v>
      </c>
      <c r="E315" s="3">
        <v>35</v>
      </c>
      <c r="F315" s="3" t="str">
        <f t="shared" si="8"/>
        <v>Adult</v>
      </c>
      <c r="G315" s="6">
        <v>45214</v>
      </c>
      <c r="H315" s="6" t="str">
        <f t="shared" si="9"/>
        <v>Oct</v>
      </c>
      <c r="I315" s="3" t="s">
        <v>14</v>
      </c>
      <c r="J315" s="3" t="s">
        <v>20</v>
      </c>
      <c r="K315" s="5">
        <v>349</v>
      </c>
      <c r="L315" s="3" t="s">
        <v>29</v>
      </c>
    </row>
    <row r="316" spans="1:12" x14ac:dyDescent="0.3">
      <c r="A316" s="3">
        <v>315</v>
      </c>
      <c r="B316" s="3">
        <v>11415</v>
      </c>
      <c r="C316" s="3">
        <v>157303</v>
      </c>
      <c r="D316" s="3" t="s">
        <v>10</v>
      </c>
      <c r="E316" s="3">
        <v>34</v>
      </c>
      <c r="F316" s="3" t="str">
        <f t="shared" si="8"/>
        <v>Adult</v>
      </c>
      <c r="G316" s="6">
        <v>45215</v>
      </c>
      <c r="H316" s="6" t="str">
        <f t="shared" si="9"/>
        <v>Oct</v>
      </c>
      <c r="I316" s="3" t="s">
        <v>15</v>
      </c>
      <c r="J316" s="3" t="s">
        <v>21</v>
      </c>
      <c r="K316" s="5">
        <v>699</v>
      </c>
      <c r="L316" s="3" t="s">
        <v>30</v>
      </c>
    </row>
    <row r="317" spans="1:12" x14ac:dyDescent="0.3">
      <c r="A317" s="3">
        <v>316</v>
      </c>
      <c r="B317" s="3">
        <v>11416</v>
      </c>
      <c r="C317" s="3">
        <v>157776</v>
      </c>
      <c r="D317" s="3" t="s">
        <v>9</v>
      </c>
      <c r="E317" s="3">
        <v>33</v>
      </c>
      <c r="F317" s="3" t="str">
        <f t="shared" si="8"/>
        <v>Adult</v>
      </c>
      <c r="G317" s="6">
        <v>45216</v>
      </c>
      <c r="H317" s="6" t="str">
        <f t="shared" si="9"/>
        <v>Oct</v>
      </c>
      <c r="I317" s="3" t="s">
        <v>11</v>
      </c>
      <c r="J317" s="3" t="s">
        <v>17</v>
      </c>
      <c r="K317" s="5">
        <v>399</v>
      </c>
      <c r="L317" s="3" t="s">
        <v>24</v>
      </c>
    </row>
    <row r="318" spans="1:12" x14ac:dyDescent="0.3">
      <c r="A318" s="3">
        <v>317</v>
      </c>
      <c r="B318" s="3">
        <v>11417</v>
      </c>
      <c r="C318" s="3">
        <v>158249</v>
      </c>
      <c r="D318" s="3" t="s">
        <v>9</v>
      </c>
      <c r="E318" s="3">
        <v>32</v>
      </c>
      <c r="F318" s="3" t="str">
        <f t="shared" si="8"/>
        <v>Adult</v>
      </c>
      <c r="G318" s="6">
        <v>45217</v>
      </c>
      <c r="H318" s="6" t="str">
        <f t="shared" si="9"/>
        <v>Oct</v>
      </c>
      <c r="I318" s="3" t="s">
        <v>12</v>
      </c>
      <c r="J318" s="3" t="s">
        <v>18</v>
      </c>
      <c r="K318" s="5">
        <v>499</v>
      </c>
      <c r="L318" s="3" t="s">
        <v>25</v>
      </c>
    </row>
    <row r="319" spans="1:12" x14ac:dyDescent="0.3">
      <c r="A319" s="3">
        <v>318</v>
      </c>
      <c r="B319" s="3">
        <v>11418</v>
      </c>
      <c r="C319" s="3">
        <v>158722</v>
      </c>
      <c r="D319" s="3" t="s">
        <v>10</v>
      </c>
      <c r="E319" s="3">
        <v>31</v>
      </c>
      <c r="F319" s="3" t="str">
        <f t="shared" si="8"/>
        <v>Adult</v>
      </c>
      <c r="G319" s="6">
        <v>45218</v>
      </c>
      <c r="H319" s="6" t="str">
        <f t="shared" si="9"/>
        <v>Oct</v>
      </c>
      <c r="I319" s="3" t="s">
        <v>13</v>
      </c>
      <c r="J319" s="3" t="s">
        <v>19</v>
      </c>
      <c r="K319" s="5">
        <v>449</v>
      </c>
      <c r="L319" s="3" t="s">
        <v>26</v>
      </c>
    </row>
    <row r="320" spans="1:12" x14ac:dyDescent="0.3">
      <c r="A320" s="3">
        <v>319</v>
      </c>
      <c r="B320" s="3">
        <v>11419</v>
      </c>
      <c r="C320" s="3">
        <v>159195</v>
      </c>
      <c r="D320" s="3" t="s">
        <v>10</v>
      </c>
      <c r="E320" s="3">
        <v>30</v>
      </c>
      <c r="F320" s="3" t="str">
        <f t="shared" si="8"/>
        <v>Adult</v>
      </c>
      <c r="G320" s="6">
        <v>45219</v>
      </c>
      <c r="H320" s="6" t="str">
        <f t="shared" si="9"/>
        <v>Oct</v>
      </c>
      <c r="I320" s="3" t="s">
        <v>14</v>
      </c>
      <c r="J320" s="3" t="s">
        <v>20</v>
      </c>
      <c r="K320" s="5">
        <v>349</v>
      </c>
      <c r="L320" s="3" t="s">
        <v>27</v>
      </c>
    </row>
    <row r="321" spans="1:12" x14ac:dyDescent="0.3">
      <c r="A321" s="3">
        <v>320</v>
      </c>
      <c r="B321" s="3">
        <v>11420</v>
      </c>
      <c r="C321" s="3">
        <v>159668</v>
      </c>
      <c r="D321" s="3" t="s">
        <v>10</v>
      </c>
      <c r="E321" s="3">
        <v>29</v>
      </c>
      <c r="F321" s="3" t="str">
        <f t="shared" si="8"/>
        <v>Adult</v>
      </c>
      <c r="G321" s="6">
        <v>45220</v>
      </c>
      <c r="H321" s="6" t="str">
        <f t="shared" si="9"/>
        <v>Oct</v>
      </c>
      <c r="I321" s="3" t="s">
        <v>15</v>
      </c>
      <c r="J321" s="3" t="s">
        <v>21</v>
      </c>
      <c r="K321" s="5">
        <v>699</v>
      </c>
      <c r="L321" s="3" t="s">
        <v>28</v>
      </c>
    </row>
    <row r="322" spans="1:12" x14ac:dyDescent="0.3">
      <c r="A322" s="3">
        <v>321</v>
      </c>
      <c r="B322" s="3">
        <v>11421</v>
      </c>
      <c r="C322" s="3">
        <v>160141</v>
      </c>
      <c r="D322" s="3" t="s">
        <v>9</v>
      </c>
      <c r="E322" s="3">
        <v>28</v>
      </c>
      <c r="F322" s="3" t="str">
        <f t="shared" si="8"/>
        <v>Adult</v>
      </c>
      <c r="G322" s="6">
        <v>45221</v>
      </c>
      <c r="H322" s="6" t="str">
        <f t="shared" si="9"/>
        <v>Oct</v>
      </c>
      <c r="I322" s="3" t="s">
        <v>11</v>
      </c>
      <c r="J322" s="3" t="s">
        <v>17</v>
      </c>
      <c r="K322" s="5">
        <v>399</v>
      </c>
      <c r="L322" s="3" t="s">
        <v>29</v>
      </c>
    </row>
    <row r="323" spans="1:12" x14ac:dyDescent="0.3">
      <c r="A323" s="3">
        <v>322</v>
      </c>
      <c r="B323" s="3">
        <v>11422</v>
      </c>
      <c r="C323" s="3">
        <v>160614</v>
      </c>
      <c r="D323" s="3" t="s">
        <v>9</v>
      </c>
      <c r="E323" s="3">
        <v>27</v>
      </c>
      <c r="F323" s="3" t="str">
        <f t="shared" ref="F323:F386" si="10">IF(E323&gt;=50, "Senior",IF(E323&gt;=21,"Adult","Teenager"))</f>
        <v>Adult</v>
      </c>
      <c r="G323" s="6">
        <v>45222</v>
      </c>
      <c r="H323" s="6" t="str">
        <f t="shared" ref="H323:H386" si="11">TEXT(G323,"mmm")</f>
        <v>Oct</v>
      </c>
      <c r="I323" s="3" t="s">
        <v>12</v>
      </c>
      <c r="J323" s="3" t="s">
        <v>18</v>
      </c>
      <c r="K323" s="5">
        <v>499</v>
      </c>
      <c r="L323" s="3" t="s">
        <v>30</v>
      </c>
    </row>
    <row r="324" spans="1:12" x14ac:dyDescent="0.3">
      <c r="A324" s="3">
        <v>323</v>
      </c>
      <c r="B324" s="3">
        <v>11423</v>
      </c>
      <c r="C324" s="3">
        <v>161087</v>
      </c>
      <c r="D324" s="3" t="s">
        <v>10</v>
      </c>
      <c r="E324" s="3">
        <v>26</v>
      </c>
      <c r="F324" s="3" t="str">
        <f t="shared" si="10"/>
        <v>Adult</v>
      </c>
      <c r="G324" s="6">
        <v>45223</v>
      </c>
      <c r="H324" s="6" t="str">
        <f t="shared" si="11"/>
        <v>Oct</v>
      </c>
      <c r="I324" s="3" t="s">
        <v>13</v>
      </c>
      <c r="J324" s="3" t="s">
        <v>19</v>
      </c>
      <c r="K324" s="5">
        <v>449</v>
      </c>
      <c r="L324" s="3" t="s">
        <v>24</v>
      </c>
    </row>
    <row r="325" spans="1:12" x14ac:dyDescent="0.3">
      <c r="A325" s="3">
        <v>324</v>
      </c>
      <c r="B325" s="3">
        <v>11424</v>
      </c>
      <c r="C325" s="3">
        <v>161560</v>
      </c>
      <c r="D325" s="3" t="s">
        <v>10</v>
      </c>
      <c r="E325" s="3">
        <v>25</v>
      </c>
      <c r="F325" s="3" t="str">
        <f t="shared" si="10"/>
        <v>Adult</v>
      </c>
      <c r="G325" s="6">
        <v>45224</v>
      </c>
      <c r="H325" s="6" t="str">
        <f t="shared" si="11"/>
        <v>Oct</v>
      </c>
      <c r="I325" s="3" t="s">
        <v>14</v>
      </c>
      <c r="J325" s="3" t="s">
        <v>20</v>
      </c>
      <c r="K325" s="5">
        <v>349</v>
      </c>
      <c r="L325" s="3" t="s">
        <v>25</v>
      </c>
    </row>
    <row r="326" spans="1:12" x14ac:dyDescent="0.3">
      <c r="A326" s="3">
        <v>325</v>
      </c>
      <c r="B326" s="3">
        <v>11425</v>
      </c>
      <c r="C326" s="3">
        <v>162033</v>
      </c>
      <c r="D326" s="3" t="s">
        <v>10</v>
      </c>
      <c r="E326" s="3">
        <v>24</v>
      </c>
      <c r="F326" s="3" t="str">
        <f t="shared" si="10"/>
        <v>Adult</v>
      </c>
      <c r="G326" s="6">
        <v>45225</v>
      </c>
      <c r="H326" s="6" t="str">
        <f t="shared" si="11"/>
        <v>Oct</v>
      </c>
      <c r="I326" s="3" t="s">
        <v>15</v>
      </c>
      <c r="J326" s="3" t="s">
        <v>21</v>
      </c>
      <c r="K326" s="5">
        <v>699</v>
      </c>
      <c r="L326" s="3" t="s">
        <v>26</v>
      </c>
    </row>
    <row r="327" spans="1:12" x14ac:dyDescent="0.3">
      <c r="A327" s="3">
        <v>326</v>
      </c>
      <c r="B327" s="3">
        <v>11426</v>
      </c>
      <c r="C327" s="3">
        <v>162506</v>
      </c>
      <c r="D327" s="3" t="s">
        <v>9</v>
      </c>
      <c r="E327" s="3">
        <v>23</v>
      </c>
      <c r="F327" s="3" t="str">
        <f t="shared" si="10"/>
        <v>Adult</v>
      </c>
      <c r="G327" s="6">
        <v>45226</v>
      </c>
      <c r="H327" s="6" t="str">
        <f t="shared" si="11"/>
        <v>Oct</v>
      </c>
      <c r="I327" s="3" t="s">
        <v>11</v>
      </c>
      <c r="J327" s="3" t="s">
        <v>17</v>
      </c>
      <c r="K327" s="5">
        <v>399</v>
      </c>
      <c r="L327" s="3" t="s">
        <v>27</v>
      </c>
    </row>
    <row r="328" spans="1:12" x14ac:dyDescent="0.3">
      <c r="A328" s="3">
        <v>327</v>
      </c>
      <c r="B328" s="3">
        <v>11427</v>
      </c>
      <c r="C328" s="3">
        <v>162979</v>
      </c>
      <c r="D328" s="3" t="s">
        <v>9</v>
      </c>
      <c r="E328" s="3">
        <v>22</v>
      </c>
      <c r="F328" s="3" t="str">
        <f t="shared" si="10"/>
        <v>Adult</v>
      </c>
      <c r="G328" s="6">
        <v>45227</v>
      </c>
      <c r="H328" s="6" t="str">
        <f t="shared" si="11"/>
        <v>Oct</v>
      </c>
      <c r="I328" s="3" t="s">
        <v>12</v>
      </c>
      <c r="J328" s="3" t="s">
        <v>18</v>
      </c>
      <c r="K328" s="5">
        <v>499</v>
      </c>
      <c r="L328" s="3" t="s">
        <v>28</v>
      </c>
    </row>
    <row r="329" spans="1:12" x14ac:dyDescent="0.3">
      <c r="A329" s="3">
        <v>328</v>
      </c>
      <c r="B329" s="3">
        <v>11428</v>
      </c>
      <c r="C329" s="3">
        <v>163452</v>
      </c>
      <c r="D329" s="3" t="s">
        <v>10</v>
      </c>
      <c r="E329" s="3">
        <v>21</v>
      </c>
      <c r="F329" s="3" t="str">
        <f t="shared" si="10"/>
        <v>Adult</v>
      </c>
      <c r="G329" s="6">
        <v>45228</v>
      </c>
      <c r="H329" s="6" t="str">
        <f t="shared" si="11"/>
        <v>Oct</v>
      </c>
      <c r="I329" s="3" t="s">
        <v>13</v>
      </c>
      <c r="J329" s="3" t="s">
        <v>19</v>
      </c>
      <c r="K329" s="5">
        <v>449</v>
      </c>
      <c r="L329" s="3" t="s">
        <v>29</v>
      </c>
    </row>
    <row r="330" spans="1:12" x14ac:dyDescent="0.3">
      <c r="A330" s="3">
        <v>329</v>
      </c>
      <c r="B330" s="3">
        <v>11429</v>
      </c>
      <c r="C330" s="3">
        <v>163925</v>
      </c>
      <c r="D330" s="3" t="s">
        <v>10</v>
      </c>
      <c r="E330" s="3">
        <v>20</v>
      </c>
      <c r="F330" s="3" t="str">
        <f t="shared" si="10"/>
        <v>Teenager</v>
      </c>
      <c r="G330" s="6">
        <v>45229</v>
      </c>
      <c r="H330" s="6" t="str">
        <f t="shared" si="11"/>
        <v>Oct</v>
      </c>
      <c r="I330" s="3" t="s">
        <v>14</v>
      </c>
      <c r="J330" s="3" t="s">
        <v>20</v>
      </c>
      <c r="K330" s="5">
        <v>349</v>
      </c>
      <c r="L330" s="3" t="s">
        <v>30</v>
      </c>
    </row>
    <row r="331" spans="1:12" x14ac:dyDescent="0.3">
      <c r="A331" s="3">
        <v>330</v>
      </c>
      <c r="B331" s="3">
        <v>11430</v>
      </c>
      <c r="C331" s="3">
        <v>164398</v>
      </c>
      <c r="D331" s="3" t="s">
        <v>10</v>
      </c>
      <c r="E331" s="3">
        <v>19</v>
      </c>
      <c r="F331" s="3" t="str">
        <f t="shared" si="10"/>
        <v>Teenager</v>
      </c>
      <c r="G331" s="6">
        <v>45230</v>
      </c>
      <c r="H331" s="6" t="str">
        <f t="shared" si="11"/>
        <v>Oct</v>
      </c>
      <c r="I331" s="3" t="s">
        <v>15</v>
      </c>
      <c r="J331" s="3" t="s">
        <v>22</v>
      </c>
      <c r="K331" s="5">
        <v>349</v>
      </c>
      <c r="L331" s="3" t="s">
        <v>24</v>
      </c>
    </row>
    <row r="332" spans="1:12" x14ac:dyDescent="0.3">
      <c r="A332" s="3">
        <v>331</v>
      </c>
      <c r="B332" s="3">
        <v>11431</v>
      </c>
      <c r="C332" s="3">
        <v>164871</v>
      </c>
      <c r="D332" s="3" t="s">
        <v>9</v>
      </c>
      <c r="E332" s="3">
        <v>18</v>
      </c>
      <c r="F332" s="3" t="str">
        <f t="shared" si="10"/>
        <v>Teenager</v>
      </c>
      <c r="G332" s="6">
        <v>45231</v>
      </c>
      <c r="H332" s="6" t="str">
        <f t="shared" si="11"/>
        <v>Nov</v>
      </c>
      <c r="I332" s="3" t="s">
        <v>11</v>
      </c>
      <c r="J332" s="3" t="s">
        <v>19</v>
      </c>
      <c r="K332" s="5">
        <v>449</v>
      </c>
      <c r="L332" s="3" t="s">
        <v>25</v>
      </c>
    </row>
    <row r="333" spans="1:12" x14ac:dyDescent="0.3">
      <c r="A333" s="3">
        <v>332</v>
      </c>
      <c r="B333" s="3">
        <v>11432</v>
      </c>
      <c r="C333" s="3">
        <v>165344</v>
      </c>
      <c r="D333" s="3" t="s">
        <v>9</v>
      </c>
      <c r="E333" s="3">
        <v>17</v>
      </c>
      <c r="F333" s="3" t="str">
        <f t="shared" si="10"/>
        <v>Teenager</v>
      </c>
      <c r="G333" s="6">
        <v>45232</v>
      </c>
      <c r="H333" s="6" t="str">
        <f t="shared" si="11"/>
        <v>Nov</v>
      </c>
      <c r="I333" s="3" t="s">
        <v>12</v>
      </c>
      <c r="J333" s="3" t="s">
        <v>17</v>
      </c>
      <c r="K333" s="5">
        <v>399</v>
      </c>
      <c r="L333" s="3" t="s">
        <v>26</v>
      </c>
    </row>
    <row r="334" spans="1:12" x14ac:dyDescent="0.3">
      <c r="A334" s="3">
        <v>333</v>
      </c>
      <c r="B334" s="3">
        <v>11433</v>
      </c>
      <c r="C334" s="3">
        <v>165817</v>
      </c>
      <c r="D334" s="3" t="s">
        <v>10</v>
      </c>
      <c r="E334" s="3">
        <v>16</v>
      </c>
      <c r="F334" s="3" t="str">
        <f t="shared" si="10"/>
        <v>Teenager</v>
      </c>
      <c r="G334" s="6">
        <v>45233</v>
      </c>
      <c r="H334" s="6" t="str">
        <f t="shared" si="11"/>
        <v>Nov</v>
      </c>
      <c r="I334" s="3" t="s">
        <v>13</v>
      </c>
      <c r="J334" s="3" t="s">
        <v>22</v>
      </c>
      <c r="K334" s="5">
        <v>349</v>
      </c>
      <c r="L334" s="3" t="s">
        <v>27</v>
      </c>
    </row>
    <row r="335" spans="1:12" x14ac:dyDescent="0.3">
      <c r="A335" s="3">
        <v>334</v>
      </c>
      <c r="B335" s="3">
        <v>11434</v>
      </c>
      <c r="C335" s="3">
        <v>166290</v>
      </c>
      <c r="D335" s="3" t="s">
        <v>10</v>
      </c>
      <c r="E335" s="3">
        <v>15</v>
      </c>
      <c r="F335" s="3" t="str">
        <f t="shared" si="10"/>
        <v>Teenager</v>
      </c>
      <c r="G335" s="6">
        <v>45234</v>
      </c>
      <c r="H335" s="6" t="str">
        <f t="shared" si="11"/>
        <v>Nov</v>
      </c>
      <c r="I335" s="3" t="s">
        <v>14</v>
      </c>
      <c r="J335" s="3" t="s">
        <v>19</v>
      </c>
      <c r="K335" s="5">
        <v>449</v>
      </c>
      <c r="L335" s="3" t="s">
        <v>28</v>
      </c>
    </row>
    <row r="336" spans="1:12" x14ac:dyDescent="0.3">
      <c r="A336" s="3">
        <v>335</v>
      </c>
      <c r="B336" s="3">
        <v>11435</v>
      </c>
      <c r="C336" s="3">
        <v>166763</v>
      </c>
      <c r="D336" s="3" t="s">
        <v>10</v>
      </c>
      <c r="E336" s="3">
        <v>14</v>
      </c>
      <c r="F336" s="3" t="str">
        <f t="shared" si="10"/>
        <v>Teenager</v>
      </c>
      <c r="G336" s="6">
        <v>45235</v>
      </c>
      <c r="H336" s="6" t="str">
        <f t="shared" si="11"/>
        <v>Nov</v>
      </c>
      <c r="I336" s="3" t="s">
        <v>15</v>
      </c>
      <c r="J336" s="3" t="s">
        <v>17</v>
      </c>
      <c r="K336" s="5">
        <v>399</v>
      </c>
      <c r="L336" s="3" t="s">
        <v>29</v>
      </c>
    </row>
    <row r="337" spans="1:12" x14ac:dyDescent="0.3">
      <c r="A337" s="3">
        <v>336</v>
      </c>
      <c r="B337" s="3">
        <v>11436</v>
      </c>
      <c r="C337" s="3">
        <v>167236</v>
      </c>
      <c r="D337" s="3" t="s">
        <v>9</v>
      </c>
      <c r="E337" s="3">
        <v>13</v>
      </c>
      <c r="F337" s="3" t="str">
        <f t="shared" si="10"/>
        <v>Teenager</v>
      </c>
      <c r="G337" s="6">
        <v>45236</v>
      </c>
      <c r="H337" s="6" t="str">
        <f t="shared" si="11"/>
        <v>Nov</v>
      </c>
      <c r="I337" s="3" t="s">
        <v>11</v>
      </c>
      <c r="J337" s="3" t="s">
        <v>22</v>
      </c>
      <c r="K337" s="5">
        <v>349</v>
      </c>
      <c r="L337" s="3" t="s">
        <v>30</v>
      </c>
    </row>
    <row r="338" spans="1:12" x14ac:dyDescent="0.3">
      <c r="A338" s="3">
        <v>337</v>
      </c>
      <c r="B338" s="3">
        <v>11437</v>
      </c>
      <c r="C338" s="3">
        <v>167709</v>
      </c>
      <c r="D338" s="3" t="s">
        <v>9</v>
      </c>
      <c r="E338" s="3">
        <v>35</v>
      </c>
      <c r="F338" s="3" t="str">
        <f t="shared" si="10"/>
        <v>Adult</v>
      </c>
      <c r="G338" s="6">
        <v>45237</v>
      </c>
      <c r="H338" s="6" t="str">
        <f t="shared" si="11"/>
        <v>Nov</v>
      </c>
      <c r="I338" s="3" t="s">
        <v>12</v>
      </c>
      <c r="J338" s="3" t="s">
        <v>19</v>
      </c>
      <c r="K338" s="5">
        <v>449</v>
      </c>
      <c r="L338" s="3" t="s">
        <v>24</v>
      </c>
    </row>
    <row r="339" spans="1:12" x14ac:dyDescent="0.3">
      <c r="A339" s="3">
        <v>338</v>
      </c>
      <c r="B339" s="3">
        <v>11438</v>
      </c>
      <c r="C339" s="3">
        <v>168182</v>
      </c>
      <c r="D339" s="3" t="s">
        <v>10</v>
      </c>
      <c r="E339" s="3">
        <v>34</v>
      </c>
      <c r="F339" s="3" t="str">
        <f t="shared" si="10"/>
        <v>Adult</v>
      </c>
      <c r="G339" s="6">
        <v>45238</v>
      </c>
      <c r="H339" s="6" t="str">
        <f t="shared" si="11"/>
        <v>Nov</v>
      </c>
      <c r="I339" s="3" t="s">
        <v>13</v>
      </c>
      <c r="J339" s="3" t="s">
        <v>17</v>
      </c>
      <c r="K339" s="5">
        <v>399</v>
      </c>
      <c r="L339" s="3" t="s">
        <v>25</v>
      </c>
    </row>
    <row r="340" spans="1:12" x14ac:dyDescent="0.3">
      <c r="A340" s="3">
        <v>339</v>
      </c>
      <c r="B340" s="3">
        <v>11439</v>
      </c>
      <c r="C340" s="3">
        <v>168655</v>
      </c>
      <c r="D340" s="3" t="s">
        <v>10</v>
      </c>
      <c r="E340" s="3">
        <v>45</v>
      </c>
      <c r="F340" s="3" t="str">
        <f t="shared" si="10"/>
        <v>Adult</v>
      </c>
      <c r="G340" s="6">
        <v>45239</v>
      </c>
      <c r="H340" s="6" t="str">
        <f t="shared" si="11"/>
        <v>Nov</v>
      </c>
      <c r="I340" s="3" t="s">
        <v>14</v>
      </c>
      <c r="J340" s="3" t="s">
        <v>22</v>
      </c>
      <c r="K340" s="5">
        <v>349</v>
      </c>
      <c r="L340" s="3" t="s">
        <v>26</v>
      </c>
    </row>
    <row r="341" spans="1:12" x14ac:dyDescent="0.3">
      <c r="A341" s="3">
        <v>340</v>
      </c>
      <c r="B341" s="3">
        <v>11440</v>
      </c>
      <c r="C341" s="3">
        <v>169128</v>
      </c>
      <c r="D341" s="3" t="s">
        <v>10</v>
      </c>
      <c r="E341" s="3">
        <v>35</v>
      </c>
      <c r="F341" s="3" t="str">
        <f t="shared" si="10"/>
        <v>Adult</v>
      </c>
      <c r="G341" s="6">
        <v>45240</v>
      </c>
      <c r="H341" s="6" t="str">
        <f t="shared" si="11"/>
        <v>Nov</v>
      </c>
      <c r="I341" s="3" t="s">
        <v>15</v>
      </c>
      <c r="J341" s="3" t="s">
        <v>19</v>
      </c>
      <c r="K341" s="5">
        <v>449</v>
      </c>
      <c r="L341" s="3" t="s">
        <v>27</v>
      </c>
    </row>
    <row r="342" spans="1:12" x14ac:dyDescent="0.3">
      <c r="A342" s="3">
        <v>341</v>
      </c>
      <c r="B342" s="3">
        <v>11441</v>
      </c>
      <c r="C342" s="3">
        <v>169601</v>
      </c>
      <c r="D342" s="3" t="s">
        <v>9</v>
      </c>
      <c r="E342" s="3">
        <v>42</v>
      </c>
      <c r="F342" s="3" t="str">
        <f t="shared" si="10"/>
        <v>Adult</v>
      </c>
      <c r="G342" s="6">
        <v>45241</v>
      </c>
      <c r="H342" s="6" t="str">
        <f t="shared" si="11"/>
        <v>Nov</v>
      </c>
      <c r="I342" s="3" t="s">
        <v>11</v>
      </c>
      <c r="J342" s="3" t="s">
        <v>17</v>
      </c>
      <c r="K342" s="5">
        <v>399</v>
      </c>
      <c r="L342" s="3" t="s">
        <v>28</v>
      </c>
    </row>
    <row r="343" spans="1:12" x14ac:dyDescent="0.3">
      <c r="A343" s="3">
        <v>342</v>
      </c>
      <c r="B343" s="3">
        <v>11442</v>
      </c>
      <c r="C343" s="3">
        <v>170074</v>
      </c>
      <c r="D343" s="3" t="s">
        <v>9</v>
      </c>
      <c r="E343" s="3">
        <v>23</v>
      </c>
      <c r="F343" s="3" t="str">
        <f t="shared" si="10"/>
        <v>Adult</v>
      </c>
      <c r="G343" s="6">
        <v>45242</v>
      </c>
      <c r="H343" s="6" t="str">
        <f t="shared" si="11"/>
        <v>Nov</v>
      </c>
      <c r="I343" s="3" t="s">
        <v>12</v>
      </c>
      <c r="J343" s="3" t="s">
        <v>22</v>
      </c>
      <c r="K343" s="5">
        <v>349</v>
      </c>
      <c r="L343" s="3" t="s">
        <v>29</v>
      </c>
    </row>
    <row r="344" spans="1:12" x14ac:dyDescent="0.3">
      <c r="A344" s="3">
        <v>343</v>
      </c>
      <c r="B344" s="3">
        <v>11443</v>
      </c>
      <c r="C344" s="3">
        <v>170547</v>
      </c>
      <c r="D344" s="3" t="s">
        <v>10</v>
      </c>
      <c r="E344" s="3">
        <v>23</v>
      </c>
      <c r="F344" s="3" t="str">
        <f t="shared" si="10"/>
        <v>Adult</v>
      </c>
      <c r="G344" s="6">
        <v>45243</v>
      </c>
      <c r="H344" s="6" t="str">
        <f t="shared" si="11"/>
        <v>Nov</v>
      </c>
      <c r="I344" s="3" t="s">
        <v>13</v>
      </c>
      <c r="J344" s="3" t="s">
        <v>19</v>
      </c>
      <c r="K344" s="5">
        <v>449</v>
      </c>
      <c r="L344" s="3" t="s">
        <v>30</v>
      </c>
    </row>
    <row r="345" spans="1:12" x14ac:dyDescent="0.3">
      <c r="A345" s="3">
        <v>344</v>
      </c>
      <c r="B345" s="3">
        <v>11444</v>
      </c>
      <c r="C345" s="3">
        <v>171020</v>
      </c>
      <c r="D345" s="3" t="s">
        <v>10</v>
      </c>
      <c r="E345" s="3">
        <v>42</v>
      </c>
      <c r="F345" s="3" t="str">
        <f t="shared" si="10"/>
        <v>Adult</v>
      </c>
      <c r="G345" s="6">
        <v>45244</v>
      </c>
      <c r="H345" s="6" t="str">
        <f t="shared" si="11"/>
        <v>Nov</v>
      </c>
      <c r="I345" s="3" t="s">
        <v>14</v>
      </c>
      <c r="J345" s="3" t="s">
        <v>17</v>
      </c>
      <c r="K345" s="5">
        <v>399</v>
      </c>
      <c r="L345" s="3" t="s">
        <v>24</v>
      </c>
    </row>
    <row r="346" spans="1:12" x14ac:dyDescent="0.3">
      <c r="A346" s="3">
        <v>345</v>
      </c>
      <c r="B346" s="3">
        <v>11445</v>
      </c>
      <c r="C346" s="3">
        <v>171493</v>
      </c>
      <c r="D346" s="3" t="s">
        <v>10</v>
      </c>
      <c r="E346" s="3">
        <v>23</v>
      </c>
      <c r="F346" s="3" t="str">
        <f t="shared" si="10"/>
        <v>Adult</v>
      </c>
      <c r="G346" s="6">
        <v>45245</v>
      </c>
      <c r="H346" s="6" t="str">
        <f t="shared" si="11"/>
        <v>Nov</v>
      </c>
      <c r="I346" s="3" t="s">
        <v>15</v>
      </c>
      <c r="J346" s="3" t="s">
        <v>22</v>
      </c>
      <c r="K346" s="5">
        <v>349</v>
      </c>
      <c r="L346" s="3" t="s">
        <v>25</v>
      </c>
    </row>
    <row r="347" spans="1:12" x14ac:dyDescent="0.3">
      <c r="A347" s="3">
        <v>346</v>
      </c>
      <c r="B347" s="3">
        <v>11446</v>
      </c>
      <c r="C347" s="3">
        <v>171966</v>
      </c>
      <c r="D347" s="3" t="s">
        <v>9</v>
      </c>
      <c r="E347" s="3">
        <v>23</v>
      </c>
      <c r="F347" s="3" t="str">
        <f t="shared" si="10"/>
        <v>Adult</v>
      </c>
      <c r="G347" s="6">
        <v>45246</v>
      </c>
      <c r="H347" s="6" t="str">
        <f t="shared" si="11"/>
        <v>Nov</v>
      </c>
      <c r="I347" s="3" t="s">
        <v>11</v>
      </c>
      <c r="J347" s="3" t="s">
        <v>19</v>
      </c>
      <c r="K347" s="5">
        <v>449</v>
      </c>
      <c r="L347" s="3" t="s">
        <v>26</v>
      </c>
    </row>
    <row r="348" spans="1:12" x14ac:dyDescent="0.3">
      <c r="A348" s="3">
        <v>347</v>
      </c>
      <c r="B348" s="3">
        <v>11447</v>
      </c>
      <c r="C348" s="3">
        <v>172439</v>
      </c>
      <c r="D348" s="3" t="s">
        <v>9</v>
      </c>
      <c r="E348" s="3">
        <v>12</v>
      </c>
      <c r="F348" s="3" t="str">
        <f t="shared" si="10"/>
        <v>Teenager</v>
      </c>
      <c r="G348" s="6">
        <v>45247</v>
      </c>
      <c r="H348" s="6" t="str">
        <f t="shared" si="11"/>
        <v>Nov</v>
      </c>
      <c r="I348" s="3" t="s">
        <v>12</v>
      </c>
      <c r="J348" s="3" t="s">
        <v>17</v>
      </c>
      <c r="K348" s="5">
        <v>399</v>
      </c>
      <c r="L348" s="3" t="s">
        <v>27</v>
      </c>
    </row>
    <row r="349" spans="1:12" x14ac:dyDescent="0.3">
      <c r="A349" s="3">
        <v>348</v>
      </c>
      <c r="B349" s="3">
        <v>11448</v>
      </c>
      <c r="C349" s="3">
        <v>172912</v>
      </c>
      <c r="D349" s="3" t="s">
        <v>10</v>
      </c>
      <c r="E349" s="3">
        <v>33</v>
      </c>
      <c r="F349" s="3" t="str">
        <f t="shared" si="10"/>
        <v>Adult</v>
      </c>
      <c r="G349" s="6">
        <v>45248</v>
      </c>
      <c r="H349" s="6" t="str">
        <f t="shared" si="11"/>
        <v>Nov</v>
      </c>
      <c r="I349" s="3" t="s">
        <v>13</v>
      </c>
      <c r="J349" s="3" t="s">
        <v>22</v>
      </c>
      <c r="K349" s="5">
        <v>349</v>
      </c>
      <c r="L349" s="3" t="s">
        <v>28</v>
      </c>
    </row>
    <row r="350" spans="1:12" x14ac:dyDescent="0.3">
      <c r="A350" s="3">
        <v>349</v>
      </c>
      <c r="B350" s="3">
        <v>11449</v>
      </c>
      <c r="C350" s="3">
        <v>173385</v>
      </c>
      <c r="D350" s="3" t="s">
        <v>10</v>
      </c>
      <c r="E350" s="3">
        <v>32</v>
      </c>
      <c r="F350" s="3" t="str">
        <f t="shared" si="10"/>
        <v>Adult</v>
      </c>
      <c r="G350" s="6">
        <v>45249</v>
      </c>
      <c r="H350" s="6" t="str">
        <f t="shared" si="11"/>
        <v>Nov</v>
      </c>
      <c r="I350" s="3" t="s">
        <v>14</v>
      </c>
      <c r="J350" s="3" t="s">
        <v>19</v>
      </c>
      <c r="K350" s="5">
        <v>449</v>
      </c>
      <c r="L350" s="3" t="s">
        <v>29</v>
      </c>
    </row>
    <row r="351" spans="1:12" x14ac:dyDescent="0.3">
      <c r="A351" s="3">
        <v>350</v>
      </c>
      <c r="B351" s="3">
        <v>11450</v>
      </c>
      <c r="C351" s="3">
        <v>173858</v>
      </c>
      <c r="D351" s="3" t="s">
        <v>10</v>
      </c>
      <c r="E351" s="3">
        <v>32</v>
      </c>
      <c r="F351" s="3" t="str">
        <f t="shared" si="10"/>
        <v>Adult</v>
      </c>
      <c r="G351" s="6">
        <v>45250</v>
      </c>
      <c r="H351" s="6" t="str">
        <f t="shared" si="11"/>
        <v>Nov</v>
      </c>
      <c r="I351" s="3" t="s">
        <v>15</v>
      </c>
      <c r="J351" s="3" t="s">
        <v>17</v>
      </c>
      <c r="K351" s="5">
        <v>399</v>
      </c>
      <c r="L351" s="3" t="s">
        <v>30</v>
      </c>
    </row>
    <row r="352" spans="1:12" x14ac:dyDescent="0.3">
      <c r="A352" s="3">
        <v>351</v>
      </c>
      <c r="B352" s="3">
        <v>11451</v>
      </c>
      <c r="C352" s="3">
        <v>174331</v>
      </c>
      <c r="D352" s="3" t="s">
        <v>9</v>
      </c>
      <c r="E352" s="3">
        <v>43</v>
      </c>
      <c r="F352" s="3" t="str">
        <f t="shared" si="10"/>
        <v>Adult</v>
      </c>
      <c r="G352" s="6">
        <v>45251</v>
      </c>
      <c r="H352" s="6" t="str">
        <f t="shared" si="11"/>
        <v>Nov</v>
      </c>
      <c r="I352" s="3" t="s">
        <v>11</v>
      </c>
      <c r="J352" s="3" t="s">
        <v>22</v>
      </c>
      <c r="K352" s="5">
        <v>349</v>
      </c>
      <c r="L352" s="3" t="s">
        <v>24</v>
      </c>
    </row>
    <row r="353" spans="1:12" x14ac:dyDescent="0.3">
      <c r="A353" s="3">
        <v>352</v>
      </c>
      <c r="B353" s="3">
        <v>11452</v>
      </c>
      <c r="C353" s="3">
        <v>174804</v>
      </c>
      <c r="D353" s="3" t="s">
        <v>9</v>
      </c>
      <c r="E353" s="3">
        <v>42</v>
      </c>
      <c r="F353" s="3" t="str">
        <f t="shared" si="10"/>
        <v>Adult</v>
      </c>
      <c r="G353" s="6">
        <v>45252</v>
      </c>
      <c r="H353" s="6" t="str">
        <f t="shared" si="11"/>
        <v>Nov</v>
      </c>
      <c r="I353" s="3" t="s">
        <v>12</v>
      </c>
      <c r="J353" s="3" t="s">
        <v>19</v>
      </c>
      <c r="K353" s="5">
        <v>449</v>
      </c>
      <c r="L353" s="3" t="s">
        <v>25</v>
      </c>
    </row>
    <row r="354" spans="1:12" x14ac:dyDescent="0.3">
      <c r="A354" s="3">
        <v>353</v>
      </c>
      <c r="B354" s="3">
        <v>11453</v>
      </c>
      <c r="C354" s="3">
        <v>175277</v>
      </c>
      <c r="D354" s="3" t="s">
        <v>10</v>
      </c>
      <c r="E354" s="3">
        <v>24</v>
      </c>
      <c r="F354" s="3" t="str">
        <f t="shared" si="10"/>
        <v>Adult</v>
      </c>
      <c r="G354" s="6">
        <v>45253</v>
      </c>
      <c r="H354" s="6" t="str">
        <f t="shared" si="11"/>
        <v>Nov</v>
      </c>
      <c r="I354" s="3" t="s">
        <v>13</v>
      </c>
      <c r="J354" s="3" t="s">
        <v>17</v>
      </c>
      <c r="K354" s="5">
        <v>399</v>
      </c>
      <c r="L354" s="3" t="s">
        <v>26</v>
      </c>
    </row>
    <row r="355" spans="1:12" x14ac:dyDescent="0.3">
      <c r="A355" s="3">
        <v>354</v>
      </c>
      <c r="B355" s="3">
        <v>11454</v>
      </c>
      <c r="C355" s="3">
        <v>175750</v>
      </c>
      <c r="D355" s="3" t="s">
        <v>10</v>
      </c>
      <c r="E355" s="3">
        <v>24</v>
      </c>
      <c r="F355" s="3" t="str">
        <f t="shared" si="10"/>
        <v>Adult</v>
      </c>
      <c r="G355" s="6">
        <v>45254</v>
      </c>
      <c r="H355" s="6" t="str">
        <f t="shared" si="11"/>
        <v>Nov</v>
      </c>
      <c r="I355" s="3" t="s">
        <v>14</v>
      </c>
      <c r="J355" s="3" t="s">
        <v>22</v>
      </c>
      <c r="K355" s="5">
        <v>349</v>
      </c>
      <c r="L355" s="3" t="s">
        <v>27</v>
      </c>
    </row>
    <row r="356" spans="1:12" x14ac:dyDescent="0.3">
      <c r="A356" s="3">
        <v>355</v>
      </c>
      <c r="B356" s="3">
        <v>11455</v>
      </c>
      <c r="C356" s="3">
        <v>176223</v>
      </c>
      <c r="D356" s="3" t="s">
        <v>10</v>
      </c>
      <c r="E356" s="3">
        <v>24</v>
      </c>
      <c r="F356" s="3" t="str">
        <f t="shared" si="10"/>
        <v>Adult</v>
      </c>
      <c r="G356" s="6">
        <v>45255</v>
      </c>
      <c r="H356" s="6" t="str">
        <f t="shared" si="11"/>
        <v>Nov</v>
      </c>
      <c r="I356" s="3" t="s">
        <v>15</v>
      </c>
      <c r="J356" s="3" t="s">
        <v>19</v>
      </c>
      <c r="K356" s="5">
        <v>449</v>
      </c>
      <c r="L356" s="3" t="s">
        <v>28</v>
      </c>
    </row>
    <row r="357" spans="1:12" x14ac:dyDescent="0.3">
      <c r="A357" s="3">
        <v>356</v>
      </c>
      <c r="B357" s="3">
        <v>11456</v>
      </c>
      <c r="C357" s="3">
        <v>176696</v>
      </c>
      <c r="D357" s="3" t="s">
        <v>9</v>
      </c>
      <c r="E357" s="3">
        <v>67</v>
      </c>
      <c r="F357" s="3" t="str">
        <f t="shared" si="10"/>
        <v>Senior</v>
      </c>
      <c r="G357" s="6">
        <v>45256</v>
      </c>
      <c r="H357" s="6" t="str">
        <f t="shared" si="11"/>
        <v>Nov</v>
      </c>
      <c r="I357" s="3" t="s">
        <v>11</v>
      </c>
      <c r="J357" s="3" t="s">
        <v>17</v>
      </c>
      <c r="K357" s="5">
        <v>399</v>
      </c>
      <c r="L357" s="3" t="s">
        <v>29</v>
      </c>
    </row>
    <row r="358" spans="1:12" x14ac:dyDescent="0.3">
      <c r="A358" s="3">
        <v>357</v>
      </c>
      <c r="B358" s="3">
        <v>11457</v>
      </c>
      <c r="C358" s="3">
        <v>177169</v>
      </c>
      <c r="D358" s="3" t="s">
        <v>9</v>
      </c>
      <c r="E358" s="3">
        <v>66</v>
      </c>
      <c r="F358" s="3" t="str">
        <f t="shared" si="10"/>
        <v>Senior</v>
      </c>
      <c r="G358" s="6">
        <v>45257</v>
      </c>
      <c r="H358" s="6" t="str">
        <f t="shared" si="11"/>
        <v>Nov</v>
      </c>
      <c r="I358" s="3" t="s">
        <v>12</v>
      </c>
      <c r="J358" s="3" t="s">
        <v>22</v>
      </c>
      <c r="K358" s="5">
        <v>349</v>
      </c>
      <c r="L358" s="3" t="s">
        <v>30</v>
      </c>
    </row>
    <row r="359" spans="1:12" x14ac:dyDescent="0.3">
      <c r="A359" s="3">
        <v>358</v>
      </c>
      <c r="B359" s="3">
        <v>11458</v>
      </c>
      <c r="C359" s="3">
        <v>177642</v>
      </c>
      <c r="D359" s="3" t="s">
        <v>10</v>
      </c>
      <c r="E359" s="3">
        <v>65</v>
      </c>
      <c r="F359" s="3" t="str">
        <f t="shared" si="10"/>
        <v>Senior</v>
      </c>
      <c r="G359" s="6">
        <v>45258</v>
      </c>
      <c r="H359" s="6" t="str">
        <f t="shared" si="11"/>
        <v>Nov</v>
      </c>
      <c r="I359" s="3" t="s">
        <v>13</v>
      </c>
      <c r="J359" s="3" t="s">
        <v>19</v>
      </c>
      <c r="K359" s="5">
        <v>449</v>
      </c>
      <c r="L359" s="3" t="s">
        <v>24</v>
      </c>
    </row>
    <row r="360" spans="1:12" x14ac:dyDescent="0.3">
      <c r="A360" s="3">
        <v>359</v>
      </c>
      <c r="B360" s="3">
        <v>11459</v>
      </c>
      <c r="C360" s="3">
        <v>178115</v>
      </c>
      <c r="D360" s="3" t="s">
        <v>10</v>
      </c>
      <c r="E360" s="3">
        <v>64</v>
      </c>
      <c r="F360" s="3" t="str">
        <f t="shared" si="10"/>
        <v>Senior</v>
      </c>
      <c r="G360" s="6">
        <v>45259</v>
      </c>
      <c r="H360" s="6" t="str">
        <f t="shared" si="11"/>
        <v>Nov</v>
      </c>
      <c r="I360" s="3" t="s">
        <v>14</v>
      </c>
      <c r="J360" s="3" t="s">
        <v>17</v>
      </c>
      <c r="K360" s="5">
        <v>399</v>
      </c>
      <c r="L360" s="3" t="s">
        <v>25</v>
      </c>
    </row>
    <row r="361" spans="1:12" x14ac:dyDescent="0.3">
      <c r="A361" s="3">
        <v>360</v>
      </c>
      <c r="B361" s="3">
        <v>11460</v>
      </c>
      <c r="C361" s="3">
        <v>178588</v>
      </c>
      <c r="D361" s="3" t="s">
        <v>10</v>
      </c>
      <c r="E361" s="3">
        <v>63</v>
      </c>
      <c r="F361" s="3" t="str">
        <f t="shared" si="10"/>
        <v>Senior</v>
      </c>
      <c r="G361" s="6">
        <v>45260</v>
      </c>
      <c r="H361" s="6" t="str">
        <f t="shared" si="11"/>
        <v>Nov</v>
      </c>
      <c r="I361" s="3" t="s">
        <v>15</v>
      </c>
      <c r="J361" s="3" t="s">
        <v>22</v>
      </c>
      <c r="K361" s="5">
        <v>349</v>
      </c>
      <c r="L361" s="3" t="s">
        <v>26</v>
      </c>
    </row>
    <row r="362" spans="1:12" x14ac:dyDescent="0.3">
      <c r="A362" s="3">
        <v>361</v>
      </c>
      <c r="B362" s="3">
        <v>11461</v>
      </c>
      <c r="C362" s="3">
        <v>179061</v>
      </c>
      <c r="D362" s="3" t="s">
        <v>9</v>
      </c>
      <c r="E362" s="3">
        <v>62</v>
      </c>
      <c r="F362" s="3" t="str">
        <f t="shared" si="10"/>
        <v>Senior</v>
      </c>
      <c r="G362" s="6">
        <v>45261</v>
      </c>
      <c r="H362" s="6" t="str">
        <f t="shared" si="11"/>
        <v>Dec</v>
      </c>
      <c r="I362" s="3" t="s">
        <v>11</v>
      </c>
      <c r="J362" s="3" t="s">
        <v>19</v>
      </c>
      <c r="K362" s="5">
        <v>449</v>
      </c>
      <c r="L362" s="3" t="s">
        <v>27</v>
      </c>
    </row>
    <row r="363" spans="1:12" x14ac:dyDescent="0.3">
      <c r="A363" s="3">
        <v>362</v>
      </c>
      <c r="B363" s="3">
        <v>11462</v>
      </c>
      <c r="C363" s="3">
        <v>179534</v>
      </c>
      <c r="D363" s="3" t="s">
        <v>9</v>
      </c>
      <c r="E363" s="3">
        <v>61</v>
      </c>
      <c r="F363" s="3" t="str">
        <f t="shared" si="10"/>
        <v>Senior</v>
      </c>
      <c r="G363" s="6">
        <v>45262</v>
      </c>
      <c r="H363" s="6" t="str">
        <f t="shared" si="11"/>
        <v>Dec</v>
      </c>
      <c r="I363" s="3" t="s">
        <v>12</v>
      </c>
      <c r="J363" s="3" t="s">
        <v>17</v>
      </c>
      <c r="K363" s="5">
        <v>399</v>
      </c>
      <c r="L363" s="3" t="s">
        <v>28</v>
      </c>
    </row>
    <row r="364" spans="1:12" x14ac:dyDescent="0.3">
      <c r="A364" s="3">
        <v>363</v>
      </c>
      <c r="B364" s="3">
        <v>11463</v>
      </c>
      <c r="C364" s="3">
        <v>180007</v>
      </c>
      <c r="D364" s="3" t="s">
        <v>10</v>
      </c>
      <c r="E364" s="3">
        <v>60</v>
      </c>
      <c r="F364" s="3" t="str">
        <f t="shared" si="10"/>
        <v>Senior</v>
      </c>
      <c r="G364" s="6">
        <v>45263</v>
      </c>
      <c r="H364" s="6" t="str">
        <f t="shared" si="11"/>
        <v>Dec</v>
      </c>
      <c r="I364" s="3" t="s">
        <v>13</v>
      </c>
      <c r="J364" s="3" t="s">
        <v>22</v>
      </c>
      <c r="K364" s="5">
        <v>349</v>
      </c>
      <c r="L364" s="3" t="s">
        <v>29</v>
      </c>
    </row>
    <row r="365" spans="1:12" x14ac:dyDescent="0.3">
      <c r="A365" s="3">
        <v>364</v>
      </c>
      <c r="B365" s="3">
        <v>11464</v>
      </c>
      <c r="C365" s="3">
        <v>180480</v>
      </c>
      <c r="D365" s="3" t="s">
        <v>10</v>
      </c>
      <c r="E365" s="3">
        <v>59</v>
      </c>
      <c r="F365" s="3" t="str">
        <f t="shared" si="10"/>
        <v>Senior</v>
      </c>
      <c r="G365" s="6">
        <v>45264</v>
      </c>
      <c r="H365" s="6" t="str">
        <f t="shared" si="11"/>
        <v>Dec</v>
      </c>
      <c r="I365" s="3" t="s">
        <v>14</v>
      </c>
      <c r="J365" s="3" t="s">
        <v>19</v>
      </c>
      <c r="K365" s="5">
        <v>449</v>
      </c>
      <c r="L365" s="3" t="s">
        <v>30</v>
      </c>
    </row>
    <row r="366" spans="1:12" x14ac:dyDescent="0.3">
      <c r="A366" s="3">
        <v>365</v>
      </c>
      <c r="B366" s="3">
        <v>11465</v>
      </c>
      <c r="C366" s="3">
        <v>180953</v>
      </c>
      <c r="D366" s="3" t="s">
        <v>10</v>
      </c>
      <c r="E366" s="3">
        <v>58</v>
      </c>
      <c r="F366" s="3" t="str">
        <f t="shared" si="10"/>
        <v>Senior</v>
      </c>
      <c r="G366" s="6">
        <v>45265</v>
      </c>
      <c r="H366" s="6" t="str">
        <f t="shared" si="11"/>
        <v>Dec</v>
      </c>
      <c r="I366" s="3" t="s">
        <v>15</v>
      </c>
      <c r="J366" s="3" t="s">
        <v>17</v>
      </c>
      <c r="K366" s="5">
        <v>399</v>
      </c>
      <c r="L366" s="3" t="s">
        <v>24</v>
      </c>
    </row>
    <row r="367" spans="1:12" x14ac:dyDescent="0.3">
      <c r="A367" s="3">
        <v>366</v>
      </c>
      <c r="B367" s="3">
        <v>11466</v>
      </c>
      <c r="C367" s="3">
        <v>181426</v>
      </c>
      <c r="D367" s="3" t="s">
        <v>9</v>
      </c>
      <c r="E367" s="3">
        <v>57</v>
      </c>
      <c r="F367" s="3" t="str">
        <f t="shared" si="10"/>
        <v>Senior</v>
      </c>
      <c r="G367" s="6">
        <v>45266</v>
      </c>
      <c r="H367" s="6" t="str">
        <f t="shared" si="11"/>
        <v>Dec</v>
      </c>
      <c r="I367" s="3" t="s">
        <v>11</v>
      </c>
      <c r="J367" s="3" t="s">
        <v>22</v>
      </c>
      <c r="K367" s="5">
        <v>349</v>
      </c>
      <c r="L367" s="3" t="s">
        <v>25</v>
      </c>
    </row>
    <row r="368" spans="1:12" x14ac:dyDescent="0.3">
      <c r="A368" s="3">
        <v>367</v>
      </c>
      <c r="B368" s="3">
        <v>11467</v>
      </c>
      <c r="C368" s="3">
        <v>181899</v>
      </c>
      <c r="D368" s="3" t="s">
        <v>9</v>
      </c>
      <c r="E368" s="3">
        <v>56</v>
      </c>
      <c r="F368" s="3" t="str">
        <f t="shared" si="10"/>
        <v>Senior</v>
      </c>
      <c r="G368" s="6">
        <v>45267</v>
      </c>
      <c r="H368" s="6" t="str">
        <f t="shared" si="11"/>
        <v>Dec</v>
      </c>
      <c r="I368" s="3" t="s">
        <v>12</v>
      </c>
      <c r="J368" s="3" t="s">
        <v>19</v>
      </c>
      <c r="K368" s="5">
        <v>449</v>
      </c>
      <c r="L368" s="3" t="s">
        <v>26</v>
      </c>
    </row>
    <row r="369" spans="1:12" x14ac:dyDescent="0.3">
      <c r="A369" s="3">
        <v>368</v>
      </c>
      <c r="B369" s="3">
        <v>11468</v>
      </c>
      <c r="C369" s="3">
        <v>182372</v>
      </c>
      <c r="D369" s="3" t="s">
        <v>10</v>
      </c>
      <c r="E369" s="3">
        <v>55</v>
      </c>
      <c r="F369" s="3" t="str">
        <f t="shared" si="10"/>
        <v>Senior</v>
      </c>
      <c r="G369" s="6">
        <v>45268</v>
      </c>
      <c r="H369" s="6" t="str">
        <f t="shared" si="11"/>
        <v>Dec</v>
      </c>
      <c r="I369" s="3" t="s">
        <v>13</v>
      </c>
      <c r="J369" s="3" t="s">
        <v>17</v>
      </c>
      <c r="K369" s="5">
        <v>399</v>
      </c>
      <c r="L369" s="3" t="s">
        <v>27</v>
      </c>
    </row>
    <row r="370" spans="1:12" x14ac:dyDescent="0.3">
      <c r="A370" s="3">
        <v>369</v>
      </c>
      <c r="B370" s="3">
        <v>11469</v>
      </c>
      <c r="C370" s="3">
        <v>182845</v>
      </c>
      <c r="D370" s="3" t="s">
        <v>10</v>
      </c>
      <c r="E370" s="3">
        <v>54</v>
      </c>
      <c r="F370" s="3" t="str">
        <f t="shared" si="10"/>
        <v>Senior</v>
      </c>
      <c r="G370" s="6">
        <v>45269</v>
      </c>
      <c r="H370" s="6" t="str">
        <f t="shared" si="11"/>
        <v>Dec</v>
      </c>
      <c r="I370" s="3" t="s">
        <v>14</v>
      </c>
      <c r="J370" s="3" t="s">
        <v>22</v>
      </c>
      <c r="K370" s="5">
        <v>349</v>
      </c>
      <c r="L370" s="3" t="s">
        <v>28</v>
      </c>
    </row>
    <row r="371" spans="1:12" x14ac:dyDescent="0.3">
      <c r="A371" s="3">
        <v>370</v>
      </c>
      <c r="B371" s="3">
        <v>11470</v>
      </c>
      <c r="C371" s="3">
        <v>183318</v>
      </c>
      <c r="D371" s="3" t="s">
        <v>10</v>
      </c>
      <c r="E371" s="3">
        <v>53</v>
      </c>
      <c r="F371" s="3" t="str">
        <f t="shared" si="10"/>
        <v>Senior</v>
      </c>
      <c r="G371" s="6">
        <v>45270</v>
      </c>
      <c r="H371" s="6" t="str">
        <f t="shared" si="11"/>
        <v>Dec</v>
      </c>
      <c r="I371" s="3" t="s">
        <v>15</v>
      </c>
      <c r="J371" s="3" t="s">
        <v>19</v>
      </c>
      <c r="K371" s="5">
        <v>449</v>
      </c>
      <c r="L371" s="3" t="s">
        <v>29</v>
      </c>
    </row>
    <row r="372" spans="1:12" x14ac:dyDescent="0.3">
      <c r="A372" s="3">
        <v>371</v>
      </c>
      <c r="B372" s="3">
        <v>11471</v>
      </c>
      <c r="C372" s="3">
        <v>183791</v>
      </c>
      <c r="D372" s="3" t="s">
        <v>9</v>
      </c>
      <c r="E372" s="3">
        <v>52</v>
      </c>
      <c r="F372" s="3" t="str">
        <f t="shared" si="10"/>
        <v>Senior</v>
      </c>
      <c r="G372" s="6">
        <v>45271</v>
      </c>
      <c r="H372" s="6" t="str">
        <f t="shared" si="11"/>
        <v>Dec</v>
      </c>
      <c r="I372" s="3" t="s">
        <v>11</v>
      </c>
      <c r="J372" s="3" t="s">
        <v>17</v>
      </c>
      <c r="K372" s="5">
        <v>399</v>
      </c>
      <c r="L372" s="3" t="s">
        <v>30</v>
      </c>
    </row>
    <row r="373" spans="1:12" x14ac:dyDescent="0.3">
      <c r="A373" s="3">
        <v>372</v>
      </c>
      <c r="B373" s="3">
        <v>11472</v>
      </c>
      <c r="C373" s="3">
        <v>184264</v>
      </c>
      <c r="D373" s="3" t="s">
        <v>9</v>
      </c>
      <c r="E373" s="3">
        <v>51</v>
      </c>
      <c r="F373" s="3" t="str">
        <f t="shared" si="10"/>
        <v>Senior</v>
      </c>
      <c r="G373" s="6">
        <v>45272</v>
      </c>
      <c r="H373" s="6" t="str">
        <f t="shared" si="11"/>
        <v>Dec</v>
      </c>
      <c r="I373" s="3" t="s">
        <v>12</v>
      </c>
      <c r="J373" s="3" t="s">
        <v>22</v>
      </c>
      <c r="K373" s="5">
        <v>349</v>
      </c>
      <c r="L373" s="3" t="s">
        <v>24</v>
      </c>
    </row>
    <row r="374" spans="1:12" x14ac:dyDescent="0.3">
      <c r="A374" s="3">
        <v>373</v>
      </c>
      <c r="B374" s="3">
        <v>11473</v>
      </c>
      <c r="C374" s="3">
        <v>184737</v>
      </c>
      <c r="D374" s="3" t="s">
        <v>10</v>
      </c>
      <c r="E374" s="3">
        <v>50</v>
      </c>
      <c r="F374" s="3" t="str">
        <f t="shared" si="10"/>
        <v>Senior</v>
      </c>
      <c r="G374" s="6">
        <v>45273</v>
      </c>
      <c r="H374" s="6" t="str">
        <f t="shared" si="11"/>
        <v>Dec</v>
      </c>
      <c r="I374" s="3" t="s">
        <v>13</v>
      </c>
      <c r="J374" s="3" t="s">
        <v>19</v>
      </c>
      <c r="K374" s="5">
        <v>449</v>
      </c>
      <c r="L374" s="3" t="s">
        <v>25</v>
      </c>
    </row>
    <row r="375" spans="1:12" x14ac:dyDescent="0.3">
      <c r="A375" s="3">
        <v>374</v>
      </c>
      <c r="B375" s="3">
        <v>11474</v>
      </c>
      <c r="C375" s="3">
        <v>185210</v>
      </c>
      <c r="D375" s="3" t="s">
        <v>10</v>
      </c>
      <c r="E375" s="3">
        <v>49</v>
      </c>
      <c r="F375" s="3" t="str">
        <f t="shared" si="10"/>
        <v>Adult</v>
      </c>
      <c r="G375" s="6">
        <v>45274</v>
      </c>
      <c r="H375" s="6" t="str">
        <f t="shared" si="11"/>
        <v>Dec</v>
      </c>
      <c r="I375" s="3" t="s">
        <v>14</v>
      </c>
      <c r="J375" s="3" t="s">
        <v>17</v>
      </c>
      <c r="K375" s="5">
        <v>399</v>
      </c>
      <c r="L375" s="3" t="s">
        <v>26</v>
      </c>
    </row>
    <row r="376" spans="1:12" x14ac:dyDescent="0.3">
      <c r="A376" s="3">
        <v>375</v>
      </c>
      <c r="B376" s="3">
        <v>11475</v>
      </c>
      <c r="C376" s="3">
        <v>185683</v>
      </c>
      <c r="D376" s="3" t="s">
        <v>10</v>
      </c>
      <c r="E376" s="3">
        <v>48</v>
      </c>
      <c r="F376" s="3" t="str">
        <f t="shared" si="10"/>
        <v>Adult</v>
      </c>
      <c r="G376" s="6">
        <v>45275</v>
      </c>
      <c r="H376" s="6" t="str">
        <f t="shared" si="11"/>
        <v>Dec</v>
      </c>
      <c r="I376" s="3" t="s">
        <v>15</v>
      </c>
      <c r="J376" s="3" t="s">
        <v>22</v>
      </c>
      <c r="K376" s="5">
        <v>349</v>
      </c>
      <c r="L376" s="3" t="s">
        <v>27</v>
      </c>
    </row>
    <row r="377" spans="1:12" x14ac:dyDescent="0.3">
      <c r="A377" s="3">
        <v>376</v>
      </c>
      <c r="B377" s="3">
        <v>11476</v>
      </c>
      <c r="C377" s="3">
        <v>186156</v>
      </c>
      <c r="D377" s="3" t="s">
        <v>9</v>
      </c>
      <c r="E377" s="3">
        <v>47</v>
      </c>
      <c r="F377" s="3" t="str">
        <f t="shared" si="10"/>
        <v>Adult</v>
      </c>
      <c r="G377" s="6">
        <v>45276</v>
      </c>
      <c r="H377" s="6" t="str">
        <f t="shared" si="11"/>
        <v>Dec</v>
      </c>
      <c r="I377" s="3" t="s">
        <v>11</v>
      </c>
      <c r="J377" s="3" t="s">
        <v>19</v>
      </c>
      <c r="K377" s="5">
        <v>449</v>
      </c>
      <c r="L377" s="3" t="s">
        <v>28</v>
      </c>
    </row>
    <row r="378" spans="1:12" x14ac:dyDescent="0.3">
      <c r="A378" s="3">
        <v>377</v>
      </c>
      <c r="B378" s="3">
        <v>11477</v>
      </c>
      <c r="C378" s="3">
        <v>186629</v>
      </c>
      <c r="D378" s="3" t="s">
        <v>9</v>
      </c>
      <c r="E378" s="3">
        <v>46</v>
      </c>
      <c r="F378" s="3" t="str">
        <f t="shared" si="10"/>
        <v>Adult</v>
      </c>
      <c r="G378" s="6">
        <v>45277</v>
      </c>
      <c r="H378" s="6" t="str">
        <f t="shared" si="11"/>
        <v>Dec</v>
      </c>
      <c r="I378" s="3" t="s">
        <v>12</v>
      </c>
      <c r="J378" s="3" t="s">
        <v>17</v>
      </c>
      <c r="K378" s="5">
        <v>399</v>
      </c>
      <c r="L378" s="3" t="s">
        <v>29</v>
      </c>
    </row>
    <row r="379" spans="1:12" x14ac:dyDescent="0.3">
      <c r="A379" s="3">
        <v>378</v>
      </c>
      <c r="B379" s="3">
        <v>11478</v>
      </c>
      <c r="C379" s="3">
        <v>187102</v>
      </c>
      <c r="D379" s="3" t="s">
        <v>10</v>
      </c>
      <c r="E379" s="3">
        <v>45</v>
      </c>
      <c r="F379" s="3" t="str">
        <f t="shared" si="10"/>
        <v>Adult</v>
      </c>
      <c r="G379" s="6">
        <v>45278</v>
      </c>
      <c r="H379" s="6" t="str">
        <f t="shared" si="11"/>
        <v>Dec</v>
      </c>
      <c r="I379" s="3" t="s">
        <v>13</v>
      </c>
      <c r="J379" s="3" t="s">
        <v>22</v>
      </c>
      <c r="K379" s="5">
        <v>349</v>
      </c>
      <c r="L379" s="3" t="s">
        <v>30</v>
      </c>
    </row>
    <row r="380" spans="1:12" x14ac:dyDescent="0.3">
      <c r="A380" s="3">
        <v>379</v>
      </c>
      <c r="B380" s="3">
        <v>11479</v>
      </c>
      <c r="C380" s="3">
        <v>187575</v>
      </c>
      <c r="D380" s="3" t="s">
        <v>10</v>
      </c>
      <c r="E380" s="3">
        <v>44</v>
      </c>
      <c r="F380" s="3" t="str">
        <f t="shared" si="10"/>
        <v>Adult</v>
      </c>
      <c r="G380" s="6">
        <v>45279</v>
      </c>
      <c r="H380" s="6" t="str">
        <f t="shared" si="11"/>
        <v>Dec</v>
      </c>
      <c r="I380" s="3" t="s">
        <v>14</v>
      </c>
      <c r="J380" s="3" t="s">
        <v>19</v>
      </c>
      <c r="K380" s="5">
        <v>449</v>
      </c>
      <c r="L380" s="3" t="s">
        <v>24</v>
      </c>
    </row>
    <row r="381" spans="1:12" x14ac:dyDescent="0.3">
      <c r="A381" s="3">
        <v>380</v>
      </c>
      <c r="B381" s="3">
        <v>11480</v>
      </c>
      <c r="C381" s="3">
        <v>188048</v>
      </c>
      <c r="D381" s="3" t="s">
        <v>10</v>
      </c>
      <c r="E381" s="3">
        <v>43</v>
      </c>
      <c r="F381" s="3" t="str">
        <f t="shared" si="10"/>
        <v>Adult</v>
      </c>
      <c r="G381" s="6">
        <v>45280</v>
      </c>
      <c r="H381" s="6" t="str">
        <f t="shared" si="11"/>
        <v>Dec</v>
      </c>
      <c r="I381" s="3" t="s">
        <v>15</v>
      </c>
      <c r="J381" s="3" t="s">
        <v>17</v>
      </c>
      <c r="K381" s="5">
        <v>399</v>
      </c>
      <c r="L381" s="3" t="s">
        <v>25</v>
      </c>
    </row>
    <row r="382" spans="1:12" x14ac:dyDescent="0.3">
      <c r="A382" s="3">
        <v>381</v>
      </c>
      <c r="B382" s="3">
        <v>11481</v>
      </c>
      <c r="C382" s="3">
        <v>188521</v>
      </c>
      <c r="D382" s="3" t="s">
        <v>9</v>
      </c>
      <c r="E382" s="3">
        <v>42</v>
      </c>
      <c r="F382" s="3" t="str">
        <f t="shared" si="10"/>
        <v>Adult</v>
      </c>
      <c r="G382" s="6">
        <v>45281</v>
      </c>
      <c r="H382" s="6" t="str">
        <f t="shared" si="11"/>
        <v>Dec</v>
      </c>
      <c r="I382" s="3" t="s">
        <v>11</v>
      </c>
      <c r="J382" s="3" t="s">
        <v>22</v>
      </c>
      <c r="K382" s="5">
        <v>349</v>
      </c>
      <c r="L382" s="3" t="s">
        <v>26</v>
      </c>
    </row>
    <row r="383" spans="1:12" x14ac:dyDescent="0.3">
      <c r="A383" s="3">
        <v>382</v>
      </c>
      <c r="B383" s="3">
        <v>11482</v>
      </c>
      <c r="C383" s="3">
        <v>188994</v>
      </c>
      <c r="D383" s="3" t="s">
        <v>9</v>
      </c>
      <c r="E383" s="3">
        <v>41</v>
      </c>
      <c r="F383" s="3" t="str">
        <f t="shared" si="10"/>
        <v>Adult</v>
      </c>
      <c r="G383" s="6">
        <v>45282</v>
      </c>
      <c r="H383" s="6" t="str">
        <f t="shared" si="11"/>
        <v>Dec</v>
      </c>
      <c r="I383" s="3" t="s">
        <v>16</v>
      </c>
      <c r="J383" s="3" t="s">
        <v>19</v>
      </c>
      <c r="K383" s="5">
        <v>449</v>
      </c>
      <c r="L383" s="3" t="s">
        <v>27</v>
      </c>
    </row>
    <row r="384" spans="1:12" x14ac:dyDescent="0.3">
      <c r="A384" s="3">
        <v>383</v>
      </c>
      <c r="B384" s="3">
        <v>11483</v>
      </c>
      <c r="C384" s="3">
        <v>189467</v>
      </c>
      <c r="D384" s="3" t="s">
        <v>10</v>
      </c>
      <c r="E384" s="3">
        <v>40</v>
      </c>
      <c r="F384" s="3" t="str">
        <f t="shared" si="10"/>
        <v>Adult</v>
      </c>
      <c r="G384" s="6">
        <v>45283</v>
      </c>
      <c r="H384" s="6" t="str">
        <f t="shared" si="11"/>
        <v>Dec</v>
      </c>
      <c r="I384" s="3" t="s">
        <v>11</v>
      </c>
      <c r="J384" s="3" t="s">
        <v>17</v>
      </c>
      <c r="K384" s="5">
        <v>399</v>
      </c>
      <c r="L384" s="3" t="s">
        <v>28</v>
      </c>
    </row>
    <row r="385" spans="1:12" x14ac:dyDescent="0.3">
      <c r="A385" s="3">
        <v>384</v>
      </c>
      <c r="B385" s="3">
        <v>11484</v>
      </c>
      <c r="C385" s="3">
        <v>189940</v>
      </c>
      <c r="D385" s="3" t="s">
        <v>10</v>
      </c>
      <c r="E385" s="3">
        <v>39</v>
      </c>
      <c r="F385" s="3" t="str">
        <f t="shared" si="10"/>
        <v>Adult</v>
      </c>
      <c r="G385" s="6">
        <v>45284</v>
      </c>
      <c r="H385" s="6" t="str">
        <f t="shared" si="11"/>
        <v>Dec</v>
      </c>
      <c r="I385" s="3" t="s">
        <v>16</v>
      </c>
      <c r="J385" s="3" t="s">
        <v>22</v>
      </c>
      <c r="K385" s="5">
        <v>349</v>
      </c>
      <c r="L385" s="3" t="s">
        <v>29</v>
      </c>
    </row>
    <row r="386" spans="1:12" x14ac:dyDescent="0.3">
      <c r="A386" s="3">
        <v>385</v>
      </c>
      <c r="B386" s="3">
        <v>11485</v>
      </c>
      <c r="C386" s="3">
        <v>190413</v>
      </c>
      <c r="D386" s="3" t="s">
        <v>10</v>
      </c>
      <c r="E386" s="3">
        <v>38</v>
      </c>
      <c r="F386" s="3" t="str">
        <f t="shared" si="10"/>
        <v>Adult</v>
      </c>
      <c r="G386" s="6">
        <v>45285</v>
      </c>
      <c r="H386" s="6" t="str">
        <f t="shared" si="11"/>
        <v>Dec</v>
      </c>
      <c r="I386" s="3" t="s">
        <v>11</v>
      </c>
      <c r="J386" s="3" t="s">
        <v>19</v>
      </c>
      <c r="K386" s="5">
        <v>449</v>
      </c>
      <c r="L386" s="3" t="s">
        <v>30</v>
      </c>
    </row>
    <row r="387" spans="1:12" x14ac:dyDescent="0.3">
      <c r="A387" s="3">
        <v>386</v>
      </c>
      <c r="B387" s="3">
        <v>11486</v>
      </c>
      <c r="C387" s="3">
        <v>190886</v>
      </c>
      <c r="D387" s="3" t="s">
        <v>9</v>
      </c>
      <c r="E387" s="3">
        <v>37</v>
      </c>
      <c r="F387" s="3" t="str">
        <f t="shared" ref="F387:F414" si="12">IF(E387&gt;=50, "Senior",IF(E387&gt;=21,"Adult","Teenager"))</f>
        <v>Adult</v>
      </c>
      <c r="G387" s="6">
        <v>45286</v>
      </c>
      <c r="H387" s="6" t="str">
        <f t="shared" ref="H387:H414" si="13">TEXT(G387,"mmm")</f>
        <v>Dec</v>
      </c>
      <c r="I387" s="3" t="s">
        <v>16</v>
      </c>
      <c r="J387" s="3" t="s">
        <v>17</v>
      </c>
      <c r="K387" s="5">
        <v>399</v>
      </c>
      <c r="L387" s="3" t="s">
        <v>24</v>
      </c>
    </row>
    <row r="388" spans="1:12" x14ac:dyDescent="0.3">
      <c r="A388" s="3">
        <v>387</v>
      </c>
      <c r="B388" s="3">
        <v>11487</v>
      </c>
      <c r="C388" s="3">
        <v>191359</v>
      </c>
      <c r="D388" s="3" t="s">
        <v>9</v>
      </c>
      <c r="E388" s="3">
        <v>36</v>
      </c>
      <c r="F388" s="3" t="str">
        <f t="shared" si="12"/>
        <v>Adult</v>
      </c>
      <c r="G388" s="6">
        <v>45287</v>
      </c>
      <c r="H388" s="6" t="str">
        <f t="shared" si="13"/>
        <v>Dec</v>
      </c>
      <c r="I388" s="3" t="s">
        <v>11</v>
      </c>
      <c r="J388" s="3" t="s">
        <v>22</v>
      </c>
      <c r="K388" s="5">
        <v>349</v>
      </c>
      <c r="L388" s="3" t="s">
        <v>25</v>
      </c>
    </row>
    <row r="389" spans="1:12" x14ac:dyDescent="0.3">
      <c r="A389" s="3">
        <v>388</v>
      </c>
      <c r="B389" s="3">
        <v>11488</v>
      </c>
      <c r="C389" s="3">
        <v>191832</v>
      </c>
      <c r="D389" s="3" t="s">
        <v>10</v>
      </c>
      <c r="E389" s="3">
        <v>35</v>
      </c>
      <c r="F389" s="3" t="str">
        <f t="shared" si="12"/>
        <v>Adult</v>
      </c>
      <c r="G389" s="6">
        <v>45288</v>
      </c>
      <c r="H389" s="6" t="str">
        <f t="shared" si="13"/>
        <v>Dec</v>
      </c>
      <c r="I389" s="3" t="s">
        <v>16</v>
      </c>
      <c r="J389" s="3" t="s">
        <v>19</v>
      </c>
      <c r="K389" s="5">
        <v>449</v>
      </c>
      <c r="L389" s="3" t="s">
        <v>26</v>
      </c>
    </row>
    <row r="390" spans="1:12" x14ac:dyDescent="0.3">
      <c r="A390" s="3">
        <v>389</v>
      </c>
      <c r="B390" s="3">
        <v>11489</v>
      </c>
      <c r="C390" s="3">
        <v>192305</v>
      </c>
      <c r="D390" s="3" t="s">
        <v>10</v>
      </c>
      <c r="E390" s="3">
        <v>34</v>
      </c>
      <c r="F390" s="3" t="str">
        <f t="shared" si="12"/>
        <v>Adult</v>
      </c>
      <c r="G390" s="6">
        <v>45289</v>
      </c>
      <c r="H390" s="6" t="str">
        <f t="shared" si="13"/>
        <v>Dec</v>
      </c>
      <c r="I390" s="3" t="s">
        <v>11</v>
      </c>
      <c r="J390" s="3" t="s">
        <v>17</v>
      </c>
      <c r="K390" s="5">
        <v>399</v>
      </c>
      <c r="L390" s="3" t="s">
        <v>27</v>
      </c>
    </row>
    <row r="391" spans="1:12" x14ac:dyDescent="0.3">
      <c r="A391" s="3">
        <v>390</v>
      </c>
      <c r="B391" s="3">
        <v>11490</v>
      </c>
      <c r="C391" s="3">
        <v>192778</v>
      </c>
      <c r="D391" s="3" t="s">
        <v>10</v>
      </c>
      <c r="E391" s="3">
        <v>33</v>
      </c>
      <c r="F391" s="3" t="str">
        <f t="shared" si="12"/>
        <v>Adult</v>
      </c>
      <c r="G391" s="6">
        <v>45290</v>
      </c>
      <c r="H391" s="6" t="str">
        <f t="shared" si="13"/>
        <v>Dec</v>
      </c>
      <c r="I391" s="3" t="s">
        <v>16</v>
      </c>
      <c r="J391" s="3" t="s">
        <v>22</v>
      </c>
      <c r="K391" s="5">
        <v>349</v>
      </c>
      <c r="L391" s="3" t="s">
        <v>28</v>
      </c>
    </row>
    <row r="392" spans="1:12" x14ac:dyDescent="0.3">
      <c r="A392" s="3">
        <v>391</v>
      </c>
      <c r="B392" s="3">
        <v>11491</v>
      </c>
      <c r="C392" s="3">
        <v>193251</v>
      </c>
      <c r="D392" s="3" t="s">
        <v>9</v>
      </c>
      <c r="E392" s="3">
        <v>32</v>
      </c>
      <c r="F392" s="3" t="str">
        <f t="shared" si="12"/>
        <v>Adult</v>
      </c>
      <c r="G392" s="6">
        <v>45291</v>
      </c>
      <c r="H392" s="6" t="str">
        <f t="shared" si="13"/>
        <v>Dec</v>
      </c>
      <c r="I392" s="3" t="s">
        <v>11</v>
      </c>
      <c r="J392" s="3" t="s">
        <v>19</v>
      </c>
      <c r="K392" s="5">
        <v>449</v>
      </c>
      <c r="L392" s="3" t="s">
        <v>29</v>
      </c>
    </row>
    <row r="393" spans="1:12" x14ac:dyDescent="0.3">
      <c r="A393" s="3">
        <v>392</v>
      </c>
      <c r="B393" s="3">
        <v>11492</v>
      </c>
      <c r="C393" s="3">
        <v>193724</v>
      </c>
      <c r="D393" s="3" t="s">
        <v>9</v>
      </c>
      <c r="E393" s="3">
        <v>31</v>
      </c>
      <c r="F393" s="3" t="str">
        <f t="shared" si="12"/>
        <v>Adult</v>
      </c>
      <c r="G393" s="6">
        <v>45292</v>
      </c>
      <c r="H393" s="6" t="str">
        <f t="shared" si="13"/>
        <v>Jan</v>
      </c>
      <c r="I393" s="3" t="s">
        <v>16</v>
      </c>
      <c r="J393" s="3" t="s">
        <v>17</v>
      </c>
      <c r="K393" s="5">
        <v>399</v>
      </c>
      <c r="L393" s="3" t="s">
        <v>30</v>
      </c>
    </row>
    <row r="394" spans="1:12" x14ac:dyDescent="0.3">
      <c r="A394" s="3">
        <v>393</v>
      </c>
      <c r="B394" s="3">
        <v>11493</v>
      </c>
      <c r="C394" s="3">
        <v>194197</v>
      </c>
      <c r="D394" s="3" t="s">
        <v>10</v>
      </c>
      <c r="E394" s="3">
        <v>30</v>
      </c>
      <c r="F394" s="3" t="str">
        <f t="shared" si="12"/>
        <v>Adult</v>
      </c>
      <c r="G394" s="6">
        <v>45293</v>
      </c>
      <c r="H394" s="6" t="str">
        <f t="shared" si="13"/>
        <v>Jan</v>
      </c>
      <c r="I394" s="3" t="s">
        <v>11</v>
      </c>
      <c r="J394" s="3" t="s">
        <v>22</v>
      </c>
      <c r="K394" s="5">
        <v>349</v>
      </c>
      <c r="L394" s="3" t="s">
        <v>24</v>
      </c>
    </row>
    <row r="395" spans="1:12" x14ac:dyDescent="0.3">
      <c r="A395" s="3">
        <v>394</v>
      </c>
      <c r="B395" s="3">
        <v>11494</v>
      </c>
      <c r="C395" s="3">
        <v>194670</v>
      </c>
      <c r="D395" s="3" t="s">
        <v>10</v>
      </c>
      <c r="E395" s="3">
        <v>29</v>
      </c>
      <c r="F395" s="3" t="str">
        <f t="shared" si="12"/>
        <v>Adult</v>
      </c>
      <c r="G395" s="6">
        <v>45294</v>
      </c>
      <c r="H395" s="6" t="str">
        <f t="shared" si="13"/>
        <v>Jan</v>
      </c>
      <c r="I395" s="3" t="s">
        <v>16</v>
      </c>
      <c r="J395" s="3" t="s">
        <v>19</v>
      </c>
      <c r="K395" s="5">
        <v>449</v>
      </c>
      <c r="L395" s="3" t="s">
        <v>25</v>
      </c>
    </row>
    <row r="396" spans="1:12" x14ac:dyDescent="0.3">
      <c r="A396" s="3">
        <v>395</v>
      </c>
      <c r="B396" s="3">
        <v>11495</v>
      </c>
      <c r="C396" s="3">
        <v>195143</v>
      </c>
      <c r="D396" s="3" t="s">
        <v>10</v>
      </c>
      <c r="E396" s="3">
        <v>28</v>
      </c>
      <c r="F396" s="3" t="str">
        <f t="shared" si="12"/>
        <v>Adult</v>
      </c>
      <c r="G396" s="6">
        <v>45295</v>
      </c>
      <c r="H396" s="6" t="str">
        <f t="shared" si="13"/>
        <v>Jan</v>
      </c>
      <c r="I396" s="3" t="s">
        <v>11</v>
      </c>
      <c r="J396" s="3" t="s">
        <v>17</v>
      </c>
      <c r="K396" s="5">
        <v>399</v>
      </c>
      <c r="L396" s="3" t="s">
        <v>26</v>
      </c>
    </row>
    <row r="397" spans="1:12" x14ac:dyDescent="0.3">
      <c r="A397" s="3">
        <v>396</v>
      </c>
      <c r="B397" s="3">
        <v>11496</v>
      </c>
      <c r="C397" s="3">
        <v>195616</v>
      </c>
      <c r="D397" s="3" t="s">
        <v>9</v>
      </c>
      <c r="E397" s="3">
        <v>27</v>
      </c>
      <c r="F397" s="3" t="str">
        <f t="shared" si="12"/>
        <v>Adult</v>
      </c>
      <c r="G397" s="6">
        <v>45296</v>
      </c>
      <c r="H397" s="6" t="str">
        <f t="shared" si="13"/>
        <v>Jan</v>
      </c>
      <c r="I397" s="3" t="s">
        <v>16</v>
      </c>
      <c r="J397" s="3" t="s">
        <v>22</v>
      </c>
      <c r="K397" s="5">
        <v>349</v>
      </c>
      <c r="L397" s="3" t="s">
        <v>27</v>
      </c>
    </row>
    <row r="398" spans="1:12" x14ac:dyDescent="0.3">
      <c r="A398" s="3">
        <v>397</v>
      </c>
      <c r="B398" s="3">
        <v>11497</v>
      </c>
      <c r="C398" s="3">
        <v>196089</v>
      </c>
      <c r="D398" s="3" t="s">
        <v>9</v>
      </c>
      <c r="E398" s="3">
        <v>26</v>
      </c>
      <c r="F398" s="3" t="str">
        <f t="shared" si="12"/>
        <v>Adult</v>
      </c>
      <c r="G398" s="6">
        <v>45297</v>
      </c>
      <c r="H398" s="6" t="str">
        <f t="shared" si="13"/>
        <v>Jan</v>
      </c>
      <c r="I398" s="3" t="s">
        <v>11</v>
      </c>
      <c r="J398" s="3" t="s">
        <v>19</v>
      </c>
      <c r="K398" s="5">
        <v>449</v>
      </c>
      <c r="L398" s="3" t="s">
        <v>28</v>
      </c>
    </row>
    <row r="399" spans="1:12" x14ac:dyDescent="0.3">
      <c r="A399" s="3">
        <v>398</v>
      </c>
      <c r="B399" s="3">
        <v>11498</v>
      </c>
      <c r="C399" s="3">
        <v>196562</v>
      </c>
      <c r="D399" s="3" t="s">
        <v>10</v>
      </c>
      <c r="E399" s="3">
        <v>25</v>
      </c>
      <c r="F399" s="3" t="str">
        <f t="shared" si="12"/>
        <v>Adult</v>
      </c>
      <c r="G399" s="6">
        <v>45298</v>
      </c>
      <c r="H399" s="6" t="str">
        <f t="shared" si="13"/>
        <v>Jan</v>
      </c>
      <c r="I399" s="3" t="s">
        <v>16</v>
      </c>
      <c r="J399" s="3" t="s">
        <v>17</v>
      </c>
      <c r="K399" s="5">
        <v>399</v>
      </c>
      <c r="L399" s="3" t="s">
        <v>29</v>
      </c>
    </row>
    <row r="400" spans="1:12" x14ac:dyDescent="0.3">
      <c r="A400" s="3">
        <v>399</v>
      </c>
      <c r="B400" s="3">
        <v>11499</v>
      </c>
      <c r="C400" s="3">
        <v>197035</v>
      </c>
      <c r="D400" s="3" t="s">
        <v>10</v>
      </c>
      <c r="E400" s="3">
        <v>24</v>
      </c>
      <c r="F400" s="3" t="str">
        <f t="shared" si="12"/>
        <v>Adult</v>
      </c>
      <c r="G400" s="6">
        <v>45299</v>
      </c>
      <c r="H400" s="6" t="str">
        <f t="shared" si="13"/>
        <v>Jan</v>
      </c>
      <c r="I400" s="3" t="s">
        <v>11</v>
      </c>
      <c r="J400" s="3" t="s">
        <v>22</v>
      </c>
      <c r="K400" s="5">
        <v>349</v>
      </c>
      <c r="L400" s="3" t="s">
        <v>30</v>
      </c>
    </row>
    <row r="401" spans="1:12" x14ac:dyDescent="0.3">
      <c r="A401" s="3">
        <v>400</v>
      </c>
      <c r="B401" s="3">
        <v>11500</v>
      </c>
      <c r="C401" s="3">
        <v>197508</v>
      </c>
      <c r="D401" s="3" t="s">
        <v>10</v>
      </c>
      <c r="E401" s="3">
        <v>23</v>
      </c>
      <c r="F401" s="3" t="str">
        <f t="shared" si="12"/>
        <v>Adult</v>
      </c>
      <c r="G401" s="6">
        <v>45300</v>
      </c>
      <c r="H401" s="6" t="str">
        <f t="shared" si="13"/>
        <v>Jan</v>
      </c>
      <c r="I401" s="3" t="s">
        <v>16</v>
      </c>
      <c r="J401" s="3" t="s">
        <v>19</v>
      </c>
      <c r="K401" s="5">
        <v>449</v>
      </c>
      <c r="L401" s="3" t="s">
        <v>24</v>
      </c>
    </row>
    <row r="402" spans="1:12" x14ac:dyDescent="0.3">
      <c r="A402" s="3">
        <v>401</v>
      </c>
      <c r="B402" s="3">
        <v>11501</v>
      </c>
      <c r="C402" s="3">
        <v>197981</v>
      </c>
      <c r="D402" s="3" t="s">
        <v>9</v>
      </c>
      <c r="E402" s="3">
        <v>22</v>
      </c>
      <c r="F402" s="3" t="str">
        <f t="shared" si="12"/>
        <v>Adult</v>
      </c>
      <c r="G402" s="6">
        <v>45301</v>
      </c>
      <c r="H402" s="6" t="str">
        <f t="shared" si="13"/>
        <v>Jan</v>
      </c>
      <c r="I402" s="3" t="s">
        <v>11</v>
      </c>
      <c r="J402" s="3" t="s">
        <v>17</v>
      </c>
      <c r="K402" s="5">
        <v>399</v>
      </c>
      <c r="L402" s="3" t="s">
        <v>25</v>
      </c>
    </row>
    <row r="403" spans="1:12" x14ac:dyDescent="0.3">
      <c r="A403" s="3">
        <v>402</v>
      </c>
      <c r="B403" s="3">
        <v>11502</v>
      </c>
      <c r="C403" s="3">
        <v>198454</v>
      </c>
      <c r="D403" s="3" t="s">
        <v>9</v>
      </c>
      <c r="E403" s="3">
        <v>21</v>
      </c>
      <c r="F403" s="3" t="str">
        <f t="shared" si="12"/>
        <v>Adult</v>
      </c>
      <c r="G403" s="6">
        <v>45302</v>
      </c>
      <c r="H403" s="6" t="str">
        <f t="shared" si="13"/>
        <v>Jan</v>
      </c>
      <c r="I403" s="3" t="s">
        <v>16</v>
      </c>
      <c r="J403" s="3" t="s">
        <v>22</v>
      </c>
      <c r="K403" s="5">
        <v>349</v>
      </c>
      <c r="L403" s="3" t="s">
        <v>26</v>
      </c>
    </row>
    <row r="404" spans="1:12" x14ac:dyDescent="0.3">
      <c r="A404" s="3">
        <v>403</v>
      </c>
      <c r="B404" s="3">
        <v>11503</v>
      </c>
      <c r="C404" s="3">
        <v>198927</v>
      </c>
      <c r="D404" s="3" t="s">
        <v>10</v>
      </c>
      <c r="E404" s="3">
        <v>22</v>
      </c>
      <c r="F404" s="3" t="str">
        <f t="shared" si="12"/>
        <v>Adult</v>
      </c>
      <c r="G404" s="6">
        <v>45303</v>
      </c>
      <c r="H404" s="6" t="str">
        <f t="shared" si="13"/>
        <v>Jan</v>
      </c>
      <c r="I404" s="3" t="s">
        <v>11</v>
      </c>
      <c r="J404" s="3" t="s">
        <v>19</v>
      </c>
      <c r="K404" s="5">
        <v>449</v>
      </c>
      <c r="L404" s="3" t="s">
        <v>27</v>
      </c>
    </row>
    <row r="405" spans="1:12" x14ac:dyDescent="0.3">
      <c r="A405" s="3">
        <v>404</v>
      </c>
      <c r="B405" s="3">
        <v>11504</v>
      </c>
      <c r="C405" s="3">
        <v>199400</v>
      </c>
      <c r="D405" s="3" t="s">
        <v>10</v>
      </c>
      <c r="E405" s="3">
        <v>24</v>
      </c>
      <c r="F405" s="3" t="str">
        <f t="shared" si="12"/>
        <v>Adult</v>
      </c>
      <c r="G405" s="6">
        <v>45304</v>
      </c>
      <c r="H405" s="6" t="str">
        <f t="shared" si="13"/>
        <v>Jan</v>
      </c>
      <c r="I405" s="3" t="s">
        <v>16</v>
      </c>
      <c r="J405" s="3" t="s">
        <v>17</v>
      </c>
      <c r="K405" s="5">
        <v>399</v>
      </c>
      <c r="L405" s="3" t="s">
        <v>28</v>
      </c>
    </row>
    <row r="406" spans="1:12" x14ac:dyDescent="0.3">
      <c r="A406" s="3">
        <v>405</v>
      </c>
      <c r="B406" s="3">
        <v>11505</v>
      </c>
      <c r="C406" s="3">
        <v>199873</v>
      </c>
      <c r="D406" s="3" t="s">
        <v>10</v>
      </c>
      <c r="E406" s="3">
        <v>52</v>
      </c>
      <c r="F406" s="3" t="str">
        <f t="shared" si="12"/>
        <v>Senior</v>
      </c>
      <c r="G406" s="6">
        <v>45305</v>
      </c>
      <c r="H406" s="6" t="str">
        <f t="shared" si="13"/>
        <v>Jan</v>
      </c>
      <c r="I406" s="3" t="s">
        <v>11</v>
      </c>
      <c r="J406" s="3" t="s">
        <v>22</v>
      </c>
      <c r="K406" s="5">
        <v>349</v>
      </c>
      <c r="L406" s="3" t="s">
        <v>29</v>
      </c>
    </row>
    <row r="407" spans="1:12" x14ac:dyDescent="0.3">
      <c r="A407" s="3">
        <v>406</v>
      </c>
      <c r="B407" s="3">
        <v>11506</v>
      </c>
      <c r="C407" s="3">
        <v>200346</v>
      </c>
      <c r="D407" s="3" t="s">
        <v>9</v>
      </c>
      <c r="E407" s="3">
        <v>52</v>
      </c>
      <c r="F407" s="3" t="str">
        <f t="shared" si="12"/>
        <v>Senior</v>
      </c>
      <c r="G407" s="6">
        <v>45306</v>
      </c>
      <c r="H407" s="6" t="str">
        <f t="shared" si="13"/>
        <v>Jan</v>
      </c>
      <c r="I407" s="3" t="s">
        <v>16</v>
      </c>
      <c r="J407" s="3" t="s">
        <v>19</v>
      </c>
      <c r="K407" s="5">
        <v>449</v>
      </c>
      <c r="L407" s="3" t="s">
        <v>30</v>
      </c>
    </row>
    <row r="408" spans="1:12" x14ac:dyDescent="0.3">
      <c r="A408" s="3">
        <v>407</v>
      </c>
      <c r="B408" s="3">
        <v>11507</v>
      </c>
      <c r="C408" s="3">
        <v>200819</v>
      </c>
      <c r="D408" s="3" t="s">
        <v>9</v>
      </c>
      <c r="E408" s="3">
        <v>24</v>
      </c>
      <c r="F408" s="3" t="str">
        <f t="shared" si="12"/>
        <v>Adult</v>
      </c>
      <c r="G408" s="6">
        <v>45307</v>
      </c>
      <c r="H408" s="6" t="str">
        <f t="shared" si="13"/>
        <v>Jan</v>
      </c>
      <c r="I408" s="3" t="s">
        <v>11</v>
      </c>
      <c r="J408" s="3" t="s">
        <v>17</v>
      </c>
      <c r="K408" s="5">
        <v>399</v>
      </c>
      <c r="L408" s="3" t="s">
        <v>24</v>
      </c>
    </row>
    <row r="409" spans="1:12" x14ac:dyDescent="0.3">
      <c r="A409" s="3">
        <v>408</v>
      </c>
      <c r="B409" s="3">
        <v>11508</v>
      </c>
      <c r="C409" s="3">
        <v>201292</v>
      </c>
      <c r="D409" s="3" t="s">
        <v>10</v>
      </c>
      <c r="E409" s="3">
        <v>24</v>
      </c>
      <c r="F409" s="3" t="str">
        <f t="shared" si="12"/>
        <v>Adult</v>
      </c>
      <c r="G409" s="6">
        <v>45308</v>
      </c>
      <c r="H409" s="6" t="str">
        <f t="shared" si="13"/>
        <v>Jan</v>
      </c>
      <c r="I409" s="3" t="s">
        <v>16</v>
      </c>
      <c r="J409" s="3" t="s">
        <v>22</v>
      </c>
      <c r="K409" s="5">
        <v>349</v>
      </c>
      <c r="L409" s="3" t="s">
        <v>25</v>
      </c>
    </row>
    <row r="410" spans="1:12" x14ac:dyDescent="0.3">
      <c r="A410" s="3">
        <v>409</v>
      </c>
      <c r="B410" s="3">
        <v>11509</v>
      </c>
      <c r="C410" s="3">
        <v>201765</v>
      </c>
      <c r="D410" s="3" t="s">
        <v>10</v>
      </c>
      <c r="E410" s="3">
        <v>45</v>
      </c>
      <c r="F410" s="3" t="str">
        <f t="shared" si="12"/>
        <v>Adult</v>
      </c>
      <c r="G410" s="6">
        <v>45309</v>
      </c>
      <c r="H410" s="6" t="str">
        <f t="shared" si="13"/>
        <v>Jan</v>
      </c>
      <c r="I410" s="3" t="s">
        <v>11</v>
      </c>
      <c r="J410" s="3" t="s">
        <v>19</v>
      </c>
      <c r="K410" s="5">
        <v>449</v>
      </c>
      <c r="L410" s="3" t="s">
        <v>26</v>
      </c>
    </row>
    <row r="411" spans="1:12" x14ac:dyDescent="0.3">
      <c r="A411" s="3">
        <v>410</v>
      </c>
      <c r="B411" s="3">
        <v>11510</v>
      </c>
      <c r="C411" s="3">
        <v>202238</v>
      </c>
      <c r="D411" s="3" t="s">
        <v>10</v>
      </c>
      <c r="E411" s="3">
        <v>42</v>
      </c>
      <c r="F411" s="3" t="str">
        <f t="shared" si="12"/>
        <v>Adult</v>
      </c>
      <c r="G411" s="6">
        <v>45310</v>
      </c>
      <c r="H411" s="6" t="str">
        <f t="shared" si="13"/>
        <v>Jan</v>
      </c>
      <c r="I411" s="3" t="s">
        <v>16</v>
      </c>
      <c r="J411" s="3" t="s">
        <v>17</v>
      </c>
      <c r="K411" s="5">
        <v>399</v>
      </c>
      <c r="L411" s="3" t="s">
        <v>27</v>
      </c>
    </row>
    <row r="412" spans="1:12" x14ac:dyDescent="0.3">
      <c r="A412" s="3">
        <v>411</v>
      </c>
      <c r="B412" s="3">
        <v>11511</v>
      </c>
      <c r="C412" s="3">
        <v>202711</v>
      </c>
      <c r="D412" s="3" t="s">
        <v>9</v>
      </c>
      <c r="E412" s="3">
        <v>42</v>
      </c>
      <c r="F412" s="3" t="str">
        <f t="shared" si="12"/>
        <v>Adult</v>
      </c>
      <c r="G412" s="6">
        <v>45311</v>
      </c>
      <c r="H412" s="6" t="str">
        <f t="shared" si="13"/>
        <v>Jan</v>
      </c>
      <c r="I412" s="3" t="s">
        <v>11</v>
      </c>
      <c r="J412" s="3" t="s">
        <v>22</v>
      </c>
      <c r="K412" s="5">
        <v>349</v>
      </c>
      <c r="L412" s="3" t="s">
        <v>28</v>
      </c>
    </row>
    <row r="413" spans="1:12" x14ac:dyDescent="0.3">
      <c r="A413" s="3">
        <v>412</v>
      </c>
      <c r="B413" s="3">
        <v>11512</v>
      </c>
      <c r="C413" s="3">
        <v>203184</v>
      </c>
      <c r="D413" s="3" t="s">
        <v>9</v>
      </c>
      <c r="E413" s="3">
        <v>44</v>
      </c>
      <c r="F413" s="3" t="str">
        <f t="shared" si="12"/>
        <v>Adult</v>
      </c>
      <c r="G413" s="6">
        <v>45312</v>
      </c>
      <c r="H413" s="6" t="str">
        <f t="shared" si="13"/>
        <v>Jan</v>
      </c>
      <c r="I413" s="3" t="s">
        <v>16</v>
      </c>
      <c r="J413" s="3" t="s">
        <v>19</v>
      </c>
      <c r="K413" s="5">
        <v>449</v>
      </c>
      <c r="L413" s="3" t="s">
        <v>29</v>
      </c>
    </row>
    <row r="414" spans="1:12" x14ac:dyDescent="0.3">
      <c r="A414" s="3">
        <v>413</v>
      </c>
      <c r="B414" s="3">
        <v>11513</v>
      </c>
      <c r="C414" s="3">
        <v>203657</v>
      </c>
      <c r="D414" s="3" t="s">
        <v>10</v>
      </c>
      <c r="E414" s="3">
        <v>21</v>
      </c>
      <c r="F414" s="3" t="str">
        <f t="shared" si="12"/>
        <v>Adult</v>
      </c>
      <c r="G414" s="6">
        <v>45313</v>
      </c>
      <c r="H414" s="6" t="str">
        <f t="shared" si="13"/>
        <v>Jan</v>
      </c>
      <c r="I414" s="3" t="s">
        <v>11</v>
      </c>
      <c r="J414" s="3" t="s">
        <v>17</v>
      </c>
      <c r="K414" s="5">
        <v>399</v>
      </c>
      <c r="L414" s="3"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1D2A1-EAF7-4AB6-958C-99A750FC7DB6}">
  <dimension ref="A1:R3"/>
  <sheetViews>
    <sheetView tabSelected="1" zoomScaleNormal="100" workbookViewId="0">
      <selection activeCell="S17" sqref="S17"/>
    </sheetView>
  </sheetViews>
  <sheetFormatPr defaultRowHeight="14.4" x14ac:dyDescent="0.3"/>
  <sheetData>
    <row r="1" spans="1:18" ht="31.2" x14ac:dyDescent="0.6">
      <c r="A1" s="10" t="s">
        <v>54</v>
      </c>
      <c r="B1" s="10"/>
      <c r="C1" s="10"/>
      <c r="D1" s="10"/>
      <c r="E1" s="10"/>
      <c r="F1" s="10"/>
      <c r="G1" s="10"/>
      <c r="H1" s="10"/>
      <c r="I1" s="10"/>
      <c r="J1" s="10"/>
      <c r="K1" s="10"/>
      <c r="L1" s="10"/>
      <c r="M1" s="10"/>
      <c r="N1" s="10"/>
      <c r="O1" s="10"/>
      <c r="P1" s="10"/>
      <c r="Q1" s="10"/>
      <c r="R1" s="10"/>
    </row>
    <row r="3" spans="1:18" x14ac:dyDescent="0.3">
      <c r="K3" s="1"/>
    </row>
  </sheetData>
  <mergeCells count="1">
    <mergeCell ref="A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persentage</vt:lpstr>
      <vt:lpstr>Men vs Women</vt:lpstr>
      <vt:lpstr>Age catagory shopping</vt:lpstr>
      <vt:lpstr>Chanel shopping</vt:lpstr>
      <vt:lpstr>State vs sales</vt:lpstr>
      <vt:lpstr>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SIDDHARTHA MANDAL</dc:creator>
  <cp:lastModifiedBy>SIDDHARTHA MANDAL</cp:lastModifiedBy>
  <dcterms:created xsi:type="dcterms:W3CDTF">2023-05-10T02:38:01Z</dcterms:created>
  <dcterms:modified xsi:type="dcterms:W3CDTF">2023-06-14T13:25:49Z</dcterms:modified>
</cp:coreProperties>
</file>