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013j2b/Desktop/"/>
    </mc:Choice>
  </mc:AlternateContent>
  <bookViews>
    <workbookView xWindow="0" yWindow="460" windowWidth="28800" windowHeight="16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12" i="1"/>
  <c r="C14" i="1"/>
  <c r="F5" i="1"/>
  <c r="D2" i="1"/>
  <c r="B2" i="1"/>
  <c r="D3" i="1"/>
  <c r="D12" i="1"/>
  <c r="B3" i="1"/>
  <c r="B12" i="1"/>
</calcChain>
</file>

<file path=xl/sharedStrings.xml><?xml version="1.0" encoding="utf-8"?>
<sst xmlns="http://schemas.openxmlformats.org/spreadsheetml/2006/main" count="11" uniqueCount="11">
  <si>
    <t>per sq ft rt</t>
  </si>
  <si>
    <t>area in sqft</t>
  </si>
  <si>
    <t>basic cost</t>
  </si>
  <si>
    <t>car park</t>
  </si>
  <si>
    <t>power, wTER, STP</t>
  </si>
  <si>
    <t>DG, SOLAR</t>
  </si>
  <si>
    <t>CLUBHOUSE</t>
  </si>
  <si>
    <t>LEGAL</t>
  </si>
  <si>
    <t>MAINTENANCE ADVANCE</t>
  </si>
  <si>
    <t>MAINTENANCE DEPOSIT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</si>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</sst>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1" xfId="1" applyFont="1" applyBorder="1"/>
    <xf numFmtId="44" fontId="0" fillId="4" borderId="1" xfId="1" applyFont="1" applyFill="1" applyBorder="1"/>
    <xf numFmtId="0" fontId="0" fillId="2" borderId="2" xfId="0" applyFill="1" applyBorder="1"/>
    <xf numFmtId="44" fontId="0" fillId="2" borderId="3" xfId="1" applyFont="1" applyFill="1" applyBorder="1"/>
    <xf numFmtId="44" fontId="0" fillId="2" borderId="4" xfId="1" applyFont="1" applyFill="1" applyBorder="1"/>
    <xf numFmtId="0" fontId="0" fillId="5" borderId="5" xfId="0" applyFill="1" applyBorder="1"/>
    <xf numFmtId="44" fontId="0" fillId="5" borderId="6" xfId="1" applyFont="1" applyFill="1" applyBorder="1"/>
    <xf numFmtId="44" fontId="0" fillId="5" borderId="7" xfId="1" applyFont="1" applyFill="1" applyBorder="1"/>
    <xf numFmtId="0" fontId="0" fillId="5" borderId="8" xfId="0" applyFill="1" applyBorder="1"/>
    <xf numFmtId="44" fontId="0" fillId="5" borderId="0" xfId="1" applyFont="1" applyFill="1" applyBorder="1"/>
    <xf numFmtId="44" fontId="0" fillId="5" borderId="9" xfId="1" applyFont="1" applyFill="1" applyBorder="1"/>
    <xf numFmtId="0" fontId="0" fillId="5" borderId="10" xfId="0" applyFill="1" applyBorder="1"/>
    <xf numFmtId="44" fontId="0" fillId="5" borderId="11" xfId="1" applyFont="1" applyFill="1" applyBorder="1"/>
    <xf numFmtId="44" fontId="0" fillId="5" borderId="12" xfId="1" applyFont="1" applyFill="1" applyBorder="1"/>
    <xf numFmtId="0" fontId="0" fillId="3" borderId="5" xfId="0" applyFill="1" applyBorder="1"/>
    <xf numFmtId="44" fontId="0" fillId="3" borderId="6" xfId="1" applyFont="1" applyFill="1" applyBorder="1"/>
    <xf numFmtId="44" fontId="0" fillId="3" borderId="7" xfId="1" applyFont="1" applyFill="1" applyBorder="1"/>
    <xf numFmtId="0" fontId="0" fillId="3" borderId="10" xfId="0" applyFill="1" applyBorder="1"/>
    <xf numFmtId="44" fontId="0" fillId="3" borderId="11" xfId="1" applyFont="1" applyFill="1" applyBorder="1"/>
    <xf numFmtId="44" fontId="0" fillId="3" borderId="12" xfId="1" applyFont="1" applyFill="1" applyBorder="1"/>
    <xf numFmtId="0" fontId="0" fillId="2" borderId="5" xfId="0" applyFill="1" applyBorder="1"/>
    <xf numFmtId="44" fontId="0" fillId="2" borderId="6" xfId="1" applyFont="1" applyFill="1" applyBorder="1"/>
    <xf numFmtId="44" fontId="0" fillId="2" borderId="7" xfId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4" sqref="C14"/>
    </sheetView>
  </sheetViews>
  <sheetFormatPr baseColWidth="10" defaultRowHeight="16" x14ac:dyDescent="0.2"/>
  <cols>
    <col min="1" max="1" width="22" bestFit="1" customWidth="1"/>
    <col min="2" max="4" width="14" bestFit="1" customWidth="1"/>
  </cols>
  <sheetData>
    <row r="1" spans="1:6" x14ac:dyDescent="0.2">
      <c r="A1" s="21" t="s">
        <v>0</v>
      </c>
      <c r="B1" s="22">
        <v>2990</v>
      </c>
      <c r="C1" s="22">
        <v>2599</v>
      </c>
      <c r="D1" s="23">
        <v>2650</v>
      </c>
      <c r="F1">
        <v>1028</v>
      </c>
    </row>
    <row r="2" spans="1:6" x14ac:dyDescent="0.2">
      <c r="A2" s="24" t="s">
        <v>1</v>
      </c>
      <c r="B2" s="25">
        <f>$F$1</f>
        <v>1028</v>
      </c>
      <c r="C2" s="25">
        <f t="shared" ref="C2:D2" si="0">$F$1</f>
        <v>1028</v>
      </c>
      <c r="D2" s="26">
        <f t="shared" si="0"/>
        <v>1028</v>
      </c>
    </row>
    <row r="3" spans="1:6" x14ac:dyDescent="0.2">
      <c r="A3" s="3" t="s">
        <v>2</v>
      </c>
      <c r="B3" s="4">
        <f>B1*B2</f>
        <v>3073720</v>
      </c>
      <c r="C3" s="4">
        <f t="shared" ref="C3:D3" si="1">C1*C2</f>
        <v>2671772</v>
      </c>
      <c r="D3" s="5">
        <f t="shared" si="1"/>
        <v>2724200</v>
      </c>
      <c r="F3">
        <v>3802718</v>
      </c>
    </row>
    <row r="4" spans="1:6" x14ac:dyDescent="0.2">
      <c r="A4" s="6" t="s">
        <v>3</v>
      </c>
      <c r="B4" s="7">
        <v>200000</v>
      </c>
      <c r="C4" s="7">
        <v>200000</v>
      </c>
      <c r="D4" s="8">
        <v>200000</v>
      </c>
      <c r="F4">
        <v>3742130</v>
      </c>
    </row>
    <row r="5" spans="1:6" x14ac:dyDescent="0.2">
      <c r="A5" s="9" t="s">
        <v>4</v>
      </c>
      <c r="B5" s="10">
        <v>189120</v>
      </c>
      <c r="C5" s="10">
        <v>189120</v>
      </c>
      <c r="D5" s="11">
        <v>189120</v>
      </c>
      <c r="F5">
        <f>F3-F4</f>
        <v>60588</v>
      </c>
    </row>
    <row r="6" spans="1:6" x14ac:dyDescent="0.2">
      <c r="A6" s="9" t="s">
        <v>5</v>
      </c>
      <c r="B6" s="10">
        <v>90000</v>
      </c>
      <c r="C6" s="10">
        <v>90000</v>
      </c>
      <c r="D6" s="11">
        <v>90000</v>
      </c>
    </row>
    <row r="7" spans="1:6" x14ac:dyDescent="0.2">
      <c r="A7" s="9" t="s">
        <v>6</v>
      </c>
      <c r="B7" s="10">
        <v>100000</v>
      </c>
      <c r="C7" s="10">
        <v>100000</v>
      </c>
      <c r="D7" s="11">
        <v>100000</v>
      </c>
    </row>
    <row r="8" spans="1:6" x14ac:dyDescent="0.2">
      <c r="A8" s="12" t="s">
        <v>7</v>
      </c>
      <c r="B8" s="13">
        <v>40000</v>
      </c>
      <c r="C8" s="13">
        <v>40000</v>
      </c>
      <c r="D8" s="14">
        <v>40000</v>
      </c>
    </row>
    <row r="9" spans="1:6" x14ac:dyDescent="0.2">
      <c r="A9" s="15" t="s">
        <v>8</v>
      </c>
      <c r="B9" s="16">
        <v>11542</v>
      </c>
      <c r="C9" s="16">
        <v>11542</v>
      </c>
      <c r="D9" s="17">
        <v>11542</v>
      </c>
    </row>
    <row r="10" spans="1:6" x14ac:dyDescent="0.2">
      <c r="A10" s="18" t="s">
        <v>9</v>
      </c>
      <c r="B10" s="19">
        <v>50000</v>
      </c>
      <c r="C10" s="19">
        <v>50000</v>
      </c>
      <c r="D10" s="20">
        <v>50000</v>
      </c>
    </row>
    <row r="12" spans="1:6" ht="17" thickBot="1" x14ac:dyDescent="0.25">
      <c r="B12" s="1">
        <f>SUM(B3:B10)</f>
        <v>3754382</v>
      </c>
      <c r="C12" s="2">
        <f t="shared" ref="C12:D12" si="2">SUM(C3:C10)</f>
        <v>3352434</v>
      </c>
      <c r="D12" s="1">
        <f t="shared" si="2"/>
        <v>3404862</v>
      </c>
    </row>
    <row r="13" spans="1:6" ht="17" thickTop="1" x14ac:dyDescent="0.2"/>
    <row r="14" spans="1:6" x14ac:dyDescent="0.2">
      <c r="B14" t="s">
        <v>10</v>
      </c>
      <c r="C14" s="27">
        <f>C12+100000</f>
        <v>3452434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2017-04-30T04:01:54Z</dcterms:created>
  <dcterms:modified xsi:type="dcterms:W3CDTF">2017-05-02T09:23:50Z</dcterms:modified>
</cp:coreProperties>
</file>