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siddharthpandey/Desktop/GitHub Projects/Excel/"/>
    </mc:Choice>
  </mc:AlternateContent>
  <xr:revisionPtr revIDLastSave="0" documentId="8_{61D56B65-568C-0C43-80DD-AB76E6DA2BA2}" xr6:coauthVersionLast="47" xr6:coauthVersionMax="47" xr10:uidLastSave="{00000000-0000-0000-0000-000000000000}"/>
  <bookViews>
    <workbookView xWindow="0" yWindow="500" windowWidth="33600" windowHeight="19340" activeTab="7" xr2:uid="{88D75A90-26BD-438C-8A87-D80F31A6A432}"/>
  </bookViews>
  <sheets>
    <sheet name="Sheet1" sheetId="1" r:id="rId1"/>
    <sheet name="Sales 2017" sheetId="2" r:id="rId2"/>
    <sheet name="Sales 2018" sheetId="3" r:id="rId3"/>
    <sheet name="Sales 2019" sheetId="4" r:id="rId4"/>
    <sheet name="Sales 2020" sheetId="5" r:id="rId5"/>
    <sheet name="Sales 2021" sheetId="6" r:id="rId6"/>
    <sheet name="Sales 5 Year CAGR" sheetId="7" r:id="rId7"/>
    <sheet name="Dashboard" sheetId="8" r:id="rId8"/>
  </sheets>
  <definedNames>
    <definedName name="Slicer_Account_Name">#N/A</definedName>
    <definedName name="Slicer_Account_Name1">#N/A</definedName>
    <definedName name="Slicer_Account_Name2">#N/A</definedName>
    <definedName name="Slicer_Account_Name3">#N/A</definedName>
    <definedName name="Slicer_Account_Name4">#N/A</definedName>
    <definedName name="Slicer_Account_Name5">#N/A</definedName>
    <definedName name="Slicer_Catalog_Inclusion">#N/A</definedName>
    <definedName name="Slicer_Coupons">#N/A</definedName>
    <definedName name="Slicer_Posters">#N/A</definedName>
    <definedName name="Slicer_Product_1">#N/A</definedName>
    <definedName name="Slicer_Product_11">#N/A</definedName>
    <definedName name="Slicer_Product_12">#N/A</definedName>
    <definedName name="Slicer_Product_13">#N/A</definedName>
    <definedName name="Slicer_Product_14">#N/A</definedName>
    <definedName name="Slicer_Product_2">#N/A</definedName>
    <definedName name="Slicer_Product_21">#N/A</definedName>
    <definedName name="Slicer_Product_22">#N/A</definedName>
    <definedName name="Slicer_Product_23">#N/A</definedName>
    <definedName name="Slicer_Product_24">#N/A</definedName>
    <definedName name="Slicer_Product_3">#N/A</definedName>
    <definedName name="Slicer_Product_31">#N/A</definedName>
    <definedName name="Slicer_Product_32">#N/A</definedName>
    <definedName name="Slicer_Product_33">#N/A</definedName>
    <definedName name="Slicer_Product_34">#N/A</definedName>
    <definedName name="Slicer_Social_Media">#N/A</definedName>
  </definedNames>
  <calcPr calcId="191028"/>
  <pivotCaches>
    <pivotCache cacheId="18"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2" i="1" l="1"/>
  <c r="R8" i="1"/>
  <c r="R6" i="1"/>
  <c r="R7" i="1"/>
  <c r="R9" i="1"/>
  <c r="R10" i="1"/>
  <c r="R11"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5" i="1"/>
</calcChain>
</file>

<file path=xl/sharedStrings.xml><?xml version="1.0" encoding="utf-8"?>
<sst xmlns="http://schemas.openxmlformats.org/spreadsheetml/2006/main" count="780" uniqueCount="272">
  <si>
    <t xml:space="preserve">JPMC Excel Skills Virtual Experience Hypothetical Account Dataset </t>
  </si>
  <si>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</si>
  <si>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</si>
  <si>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</si>
  <si>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</si>
  <si>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</si>
  <si>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</si>
  <si>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</si>
  <si>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</si>
  <si>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</si>
  <si>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</si>
  <si>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</si>
  <si>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</si>
  <si>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</si>
  <si>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</si>
  <si>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</si>
  <si>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</si>
  <si>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</si>
  <si>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</si>
  <si>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</si>
  <si>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</si>
  <si>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</si>
  <si>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</si>
  <si>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</si>
  <si>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</si>
  <si>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</si>
  <si>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</si>
  <si>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</si>
  <si>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</si>
  <si>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</si>
  <si>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</si>
  <si>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</si>
  <si>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</si>
  <si>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</si>
  <si>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</si>
  <si>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</si>
  <si>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</si>
  <si>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</si>
  <si>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</si>
  <si>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</si>
  <si>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</si>
  <si>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</si>
  <si>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</si>
  <si>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</si>
  <si>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</si>
  <si>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</si>
  <si>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</si>
  <si>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</si>
  <si>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</si>
  <si>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</si>
  <si>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</si>
  <si>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</si>
  <si>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</si>
  <si>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</si>
  <si>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</si>
  <si>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</si>
  <si>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</si>
  <si>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</si>
  <si>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</si>
  <si>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</si>
  <si>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</si>
  <si>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</si>
  <si>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</si>
  <si>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</si>
  <si>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</si>
  <si>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</si>
  <si>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</si>
  <si>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</si>
  <si>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</si>
  <si>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</si>
  <si>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</si>
  <si>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</si>
  <si>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</si>
  <si>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</si>
  <si>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</si>
  <si>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</si>
  <si>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</si>
  <si>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</si>
  <si>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</si>
  <si>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</si>
  <si>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</si>
  <si>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</si>
  <si>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</si>
  <si>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</si>
  <si>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</si>
  <si>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</si>
  <si>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</si>
  <si>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</si>
  <si>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</si>
  <si>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</si>
  <si>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</si>
  <si>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</si>
  <si>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</si>
  <si>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</si>
  <si>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</si>
  <si>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</si>
  <si>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</si>
  <si>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</si>
  <si>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</si>
  <si>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</si>
  <si>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</si>
  <si>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</si>
  <si>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</si>
  <si>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</si>
  <si>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</si>
  <si>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</si>
  <si>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</si>
  <si>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</si>
  <si>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</si>
  <si>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</si>
  <si>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</si>
  <si>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</si>
  <si>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</si>
  <si>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</si>
  <si>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</si>
  <si>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</si>
  <si>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</si>
  <si>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</si>
  <si>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</si>
  <si>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</si>
  <si>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</si>
  <si>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</si>
  <si>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</si>
  <si>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</si>
  <si>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</si>
  <si>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</si>
  <si>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</si>
  <si>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</si>
  <si>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</si>
  <si>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</si>
  <si>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</si>
  <si>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</si>
  <si>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</si>
  <si>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</si>
  <si>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</si>
  <si>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</si>
  <si>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</si>
  <si>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</si>
  <si>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</si>
  <si>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</si>
  <si>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</si>
  <si>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</si>
  <si>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</si>
  <si>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</si>
  <si>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</si>
  <si>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</si>
  <si>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</si>
  <si>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</si>
  <si>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</si>
  <si>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</si>
  <si>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</si>
  <si>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</si>
  <si>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</si>
  <si>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</si>
  <si>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</si>
  <si>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</si>
  <si>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</si>
  <si>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</si>
  <si>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</si>
  <si>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</si>
  <si>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</si>
  <si>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</si>
  <si>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</si>
  <si>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</si>
  <si>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</si>
  <si>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</si>
  <si>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</si>
  <si>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</si>
  <si>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</si>
  <si>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</si>
  <si>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</si>
  <si>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</si>
  <si>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</si>
  <si>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</si>
  <si>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</si>
  <si>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</si>
  <si>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</si>
  <si>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</si>
  <si>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</si>
  <si>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</si>
  <si>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</si>
  <si>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</si>
  <si>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</si>
  <si>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</si>
  <si>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</si>
  <si>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</si>
  <si>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</si>
  <si>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</si>
  <si>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</si>
  <si>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</si>
  <si>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</si>
  <si>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</si>
  <si>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</si>
  <si>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</si>
  <si>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</si>
  <si>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</si>
  <si>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</si>
  <si>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</si>
  <si>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</si>
  <si>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</si>
  <si>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</si>
  <si>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</si>
  <si>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</si>
  <si>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</si>
  <si>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</si>
  <si>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</si>
  <si>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</si>
  <si>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</si>
  <si>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</si>
  <si>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</si>
  <si>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</si>
  <si>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</si>
  <si>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</si>
  <si>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</si>
  <si>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</si>
  <si>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</si>
  <si>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</si>
  <si>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</si>
  <si>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</si>
  <si>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</si>
  <si>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</si>
  <si>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</si>
  <si>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</si>
  <si>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</si>
  <si>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</si>
  <si>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</si>
  <si>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</si>
  <si>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</si>
  <si>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</si>
  <si>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</si>
  <si>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</si>
  <si>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</si>
  <si>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</si>
  <si>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</si>
  <si>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</si>
  <si>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</si>
  <si>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</si>
  <si>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</si>
  <si>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</si>
  <si>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</si>
  <si>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</si>
  <si>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</si>
  <si>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</si>
  <si>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</si>
  <si>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</si>
  <si>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</si>
  <si>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</si>
  <si>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</si>
  <si>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</si>
  <si>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</si>
  <si>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</si>
  <si>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</si>
  <si>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</si>
  <si>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</si>
  <si>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</si>
  <si>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</si>
  <si>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</si>
  <si>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</si>
  <si>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</si>
  <si>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</si>
  <si>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</si>
  <si>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</si>
  <si>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</si>
  <si>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Row Labels</t>
  </si>
  <si>
    <t>Grand Total</t>
  </si>
  <si>
    <t>Sum of 2017</t>
  </si>
  <si>
    <t>Sum of 2018</t>
  </si>
  <si>
    <t>Sum of 2019</t>
  </si>
  <si>
    <t>Sum of 2020</t>
  </si>
  <si>
    <t>Sum of 2021</t>
  </si>
  <si>
    <t>Average of 5 YR CAGR</t>
  </si>
  <si>
    <t>Sales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</si>
</sst>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
      <sz val="50"/>
      <color theme="5" tint="-0.249977111117893"/>
      <name val="American Typewriter"/>
      <family val="1"/>
    </font>
  </fonts>
  <fills count="6">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1" fillId="2" borderId="0" xfId="0" applyFont="1" applyFill="1"/>
    <xf numFmtId="0" fontId="0" fillId="2" borderId="0" xfId="0" applyFill="1"/>
    <xf numFmtId="0" fontId="1" fillId="3" borderId="0" xfId="0" applyFont="1" applyFill="1"/>
    <xf numFmtId="0" fontId="0" fillId="3" borderId="0" xfId="0" applyFill="1"/>
    <xf numFmtId="0" fontId="1" fillId="4" borderId="0" xfId="0" applyFont="1" applyFill="1"/>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5" borderId="0" xfId="0" applyFill="1"/>
    <xf numFmtId="0" fontId="4" fillId="5" borderId="0" xfId="0" applyFont="1" applyFill="1" applyAlignment="1">
      <alignment horizontal="center"/>
    </xf>
  </cellXfs>
  <cellStyles count="1">
    <cellStyle name="Normal" xfId="0" builtinId="0"/>
  </cellStyles>
  <dxfs count="11">
    <dxf>
      <numFmt numFmtId="14" formatCode="0.00%"/>
    </dxf>
    <dxf>
      <numFmt numFmtId="14" formatCode="0.00%"/>
    </dxf>
    <dxf>
      <numFmt numFmtId="165" formatCode="0.000%"/>
    </dxf>
    <dxf>
      <numFmt numFmtId="14" formatCode="0.00%"/>
    </dxf>
    <dxf>
      <numFmt numFmtId="14" formatCode="0.00%"/>
    </dxf>
    <dxf>
      <numFmt numFmtId="165" formatCode="0.000%"/>
    </dxf>
    <dxf>
      <numFmt numFmtId="13" formatCode="0%"/>
    </dxf>
    <dxf>
      <numFmt numFmtId="13" formatCode="0%"/>
    </dxf>
    <dxf>
      <numFmt numFmtId="14" formatCode="0.00%"/>
    </dxf>
    <dxf>
      <numFmt numFmtId="164" formatCode="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microsoft.com/office/2007/relationships/slicerCache" Target="slicerCaches/slicerCache9.xml"/><Relationship Id="rId26" Type="http://schemas.microsoft.com/office/2007/relationships/slicerCache" Target="slicerCaches/slicerCache17.xml"/><Relationship Id="rId21" Type="http://schemas.microsoft.com/office/2007/relationships/slicerCache" Target="slicerCaches/slicerCache12.xml"/><Relationship Id="rId34" Type="http://schemas.microsoft.com/office/2007/relationships/slicerCache" Target="slicerCaches/slicerCache25.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5" Type="http://schemas.microsoft.com/office/2007/relationships/slicerCache" Target="slicerCaches/slicerCache16.xml"/><Relationship Id="rId33" Type="http://schemas.microsoft.com/office/2007/relationships/slicerCache" Target="slicerCaches/slicerCache24.xml"/><Relationship Id="rId38"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07/relationships/slicerCache" Target="slicerCaches/slicerCache11.xml"/><Relationship Id="rId29" Type="http://schemas.microsoft.com/office/2007/relationships/slicerCache" Target="slicerCaches/slicerCache2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microsoft.com/office/2007/relationships/slicerCache" Target="slicerCaches/slicerCache15.xml"/><Relationship Id="rId32" Type="http://schemas.microsoft.com/office/2007/relationships/slicerCache" Target="slicerCaches/slicerCache23.xml"/><Relationship Id="rId37"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6.xml"/><Relationship Id="rId23" Type="http://schemas.microsoft.com/office/2007/relationships/slicerCache" Target="slicerCaches/slicerCache14.xml"/><Relationship Id="rId28" Type="http://schemas.microsoft.com/office/2007/relationships/slicerCache" Target="slicerCaches/slicerCache19.xml"/><Relationship Id="rId36" Type="http://schemas.openxmlformats.org/officeDocument/2006/relationships/styles" Target="styles.xml"/><Relationship Id="rId10" Type="http://schemas.microsoft.com/office/2007/relationships/slicerCache" Target="slicerCaches/slicerCache1.xml"/><Relationship Id="rId19" Type="http://schemas.microsoft.com/office/2007/relationships/slicerCache" Target="slicerCaches/slicerCache10.xml"/><Relationship Id="rId31" Type="http://schemas.microsoft.com/office/2007/relationships/slicerCache" Target="slicerCaches/slicerCache2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 Id="rId22" Type="http://schemas.microsoft.com/office/2007/relationships/slicerCache" Target="slicerCaches/slicerCache13.xml"/><Relationship Id="rId27" Type="http://schemas.microsoft.com/office/2007/relationships/slicerCache" Target="slicerCaches/slicerCache18.xml"/><Relationship Id="rId30" Type="http://schemas.microsoft.com/office/2007/relationships/slicerCache" Target="slicerCaches/slicerCache21.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Analysis.xlsx]Sales 2017!2017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Total Sales 2017</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2017'!$B$3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2017'!$A$4:$A$8</c:f>
              <c:strCache>
                <c:ptCount val="4"/>
                <c:pt idx="0">
                  <c:v>Medium Business</c:v>
                </c:pt>
                <c:pt idx="1">
                  <c:v>Online Retailer</c:v>
                </c:pt>
                <c:pt idx="2">
                  <c:v>Small Business</c:v>
                </c:pt>
                <c:pt idx="3">
                  <c:v>Wholesale Distributor</c:v>
                </c:pt>
              </c:strCache>
            </c:strRef>
          </c:cat>
          <c:val>
            <c:numRef>
              <c:f>'Sales 2017'!$B$4:$B$8</c:f>
              <c:numCache>
                <c:formatCode>General</c:formatCode>
                <c:ptCount val="4"/>
                <c:pt idx="0">
                  <c:v>46025</c:v>
                </c:pt>
                <c:pt idx="1">
                  <c:v>47259</c:v>
                </c:pt>
                <c:pt idx="2">
                  <c:v>51804</c:v>
                </c:pt>
                <c:pt idx="3">
                  <c:v>44888</c:v>
                </c:pt>
              </c:numCache>
            </c:numRef>
          </c:val>
          <c:extLst>
            <c:ext xmlns:c16="http://schemas.microsoft.com/office/drawing/2014/chart" uri="{C3380CC4-5D6E-409C-BE32-E72D297353CC}">
              <c16:uniqueId val="{00000000-2C26-1B49-8AEB-91635E5112EC}"/>
            </c:ext>
          </c:extLst>
        </c:ser>
        <c:dLbls>
          <c:dLblPos val="inEnd"/>
          <c:showLegendKey val="0"/>
          <c:showVal val="1"/>
          <c:showCatName val="0"/>
          <c:showSerName val="0"/>
          <c:showPercent val="0"/>
          <c:showBubbleSize val="0"/>
        </c:dLbls>
        <c:gapWidth val="65"/>
        <c:axId val="343554928"/>
        <c:axId val="1764462191"/>
      </c:barChart>
      <c:valAx>
        <c:axId val="176446219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43554928"/>
        <c:crosses val="autoZero"/>
        <c:crossBetween val="between"/>
      </c:valAx>
      <c:catAx>
        <c:axId val="3435549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64462191"/>
        <c:crosses val="autoZero"/>
        <c:auto val="1"/>
        <c:lblAlgn val="ctr"/>
        <c:lblOffset val="100"/>
        <c:noMultiLvlLbl val="0"/>
      </c:cat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Analysis.xlsx]Sales 2019!PivotTable3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2019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2019'!$B$3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2019'!$A$4:$A$8</c:f>
              <c:strCache>
                <c:ptCount val="4"/>
                <c:pt idx="0">
                  <c:v>Medium Business</c:v>
                </c:pt>
                <c:pt idx="1">
                  <c:v>Online Retailer</c:v>
                </c:pt>
                <c:pt idx="2">
                  <c:v>Small Business</c:v>
                </c:pt>
                <c:pt idx="3">
                  <c:v>Wholesale Distributor</c:v>
                </c:pt>
              </c:strCache>
            </c:strRef>
          </c:cat>
          <c:val>
            <c:numRef>
              <c:f>'Sales 2019'!$B$4:$B$8</c:f>
              <c:numCache>
                <c:formatCode>General</c:formatCode>
                <c:ptCount val="4"/>
                <c:pt idx="0">
                  <c:v>77731</c:v>
                </c:pt>
                <c:pt idx="1">
                  <c:v>79646</c:v>
                </c:pt>
                <c:pt idx="2">
                  <c:v>60760</c:v>
                </c:pt>
                <c:pt idx="3">
                  <c:v>70312</c:v>
                </c:pt>
              </c:numCache>
            </c:numRef>
          </c:val>
          <c:extLst>
            <c:ext xmlns:c16="http://schemas.microsoft.com/office/drawing/2014/chart" uri="{C3380CC4-5D6E-409C-BE32-E72D297353CC}">
              <c16:uniqueId val="{00000000-0241-AE42-BB59-4B58B14BA16E}"/>
            </c:ext>
          </c:extLst>
        </c:ser>
        <c:dLbls>
          <c:dLblPos val="inEnd"/>
          <c:showLegendKey val="0"/>
          <c:showVal val="1"/>
          <c:showCatName val="0"/>
          <c:showSerName val="0"/>
          <c:showPercent val="0"/>
          <c:showBubbleSize val="0"/>
        </c:dLbls>
        <c:gapWidth val="65"/>
        <c:axId val="350652752"/>
        <c:axId val="585708224"/>
      </c:barChart>
      <c:catAx>
        <c:axId val="3506527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5708224"/>
        <c:crosses val="autoZero"/>
        <c:auto val="1"/>
        <c:lblAlgn val="ctr"/>
        <c:lblOffset val="100"/>
        <c:noMultiLvlLbl val="0"/>
      </c:catAx>
      <c:valAx>
        <c:axId val="5857082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5065275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Analysis.xlsx]Sales 2020!PivotTable4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2020</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2020'!$B$3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2020'!$A$4:$A$8</c:f>
              <c:strCache>
                <c:ptCount val="4"/>
                <c:pt idx="0">
                  <c:v>Medium Business</c:v>
                </c:pt>
                <c:pt idx="1">
                  <c:v>Online Retailer</c:v>
                </c:pt>
                <c:pt idx="2">
                  <c:v>Small Business</c:v>
                </c:pt>
                <c:pt idx="3">
                  <c:v>Wholesale Distributor</c:v>
                </c:pt>
              </c:strCache>
            </c:strRef>
          </c:cat>
          <c:val>
            <c:numRef>
              <c:f>'Sales 2020'!$B$4:$B$8</c:f>
              <c:numCache>
                <c:formatCode>General</c:formatCode>
                <c:ptCount val="4"/>
                <c:pt idx="0">
                  <c:v>89595</c:v>
                </c:pt>
                <c:pt idx="1">
                  <c:v>102065</c:v>
                </c:pt>
                <c:pt idx="2">
                  <c:v>75991</c:v>
                </c:pt>
                <c:pt idx="3">
                  <c:v>82583</c:v>
                </c:pt>
              </c:numCache>
            </c:numRef>
          </c:val>
          <c:extLst>
            <c:ext xmlns:c16="http://schemas.microsoft.com/office/drawing/2014/chart" uri="{C3380CC4-5D6E-409C-BE32-E72D297353CC}">
              <c16:uniqueId val="{00000000-010E-A54E-9E6C-7040CCBF6D15}"/>
            </c:ext>
          </c:extLst>
        </c:ser>
        <c:dLbls>
          <c:dLblPos val="inEnd"/>
          <c:showLegendKey val="0"/>
          <c:showVal val="1"/>
          <c:showCatName val="0"/>
          <c:showSerName val="0"/>
          <c:showPercent val="0"/>
          <c:showBubbleSize val="0"/>
        </c:dLbls>
        <c:gapWidth val="65"/>
        <c:axId val="1858486175"/>
        <c:axId val="257779360"/>
      </c:barChart>
      <c:catAx>
        <c:axId val="185848617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7779360"/>
        <c:crosses val="autoZero"/>
        <c:auto val="1"/>
        <c:lblAlgn val="ctr"/>
        <c:lblOffset val="100"/>
        <c:noMultiLvlLbl val="0"/>
      </c:catAx>
      <c:valAx>
        <c:axId val="2577793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584861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Analysis.xlsx]Sales 2021!PivotTable5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2021</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2021'!$B$3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2021'!$A$4:$A$8</c:f>
              <c:strCache>
                <c:ptCount val="4"/>
                <c:pt idx="0">
                  <c:v>Medium Business</c:v>
                </c:pt>
                <c:pt idx="1">
                  <c:v>Online Retailer</c:v>
                </c:pt>
                <c:pt idx="2">
                  <c:v>Small Business</c:v>
                </c:pt>
                <c:pt idx="3">
                  <c:v>Wholesale Distributor</c:v>
                </c:pt>
              </c:strCache>
            </c:strRef>
          </c:cat>
          <c:val>
            <c:numRef>
              <c:f>'Sales 2021'!$B$4:$B$8</c:f>
              <c:numCache>
                <c:formatCode>General</c:formatCode>
                <c:ptCount val="4"/>
                <c:pt idx="0">
                  <c:v>102185</c:v>
                </c:pt>
                <c:pt idx="1">
                  <c:v>112270</c:v>
                </c:pt>
                <c:pt idx="2">
                  <c:v>94147</c:v>
                </c:pt>
                <c:pt idx="3">
                  <c:v>100592</c:v>
                </c:pt>
              </c:numCache>
            </c:numRef>
          </c:val>
          <c:extLst>
            <c:ext xmlns:c16="http://schemas.microsoft.com/office/drawing/2014/chart" uri="{C3380CC4-5D6E-409C-BE32-E72D297353CC}">
              <c16:uniqueId val="{00000000-77CA-C24E-9277-2EDCDB1C607E}"/>
            </c:ext>
          </c:extLst>
        </c:ser>
        <c:dLbls>
          <c:dLblPos val="inEnd"/>
          <c:showLegendKey val="0"/>
          <c:showVal val="1"/>
          <c:showCatName val="0"/>
          <c:showSerName val="0"/>
          <c:showPercent val="0"/>
          <c:showBubbleSize val="0"/>
        </c:dLbls>
        <c:gapWidth val="65"/>
        <c:axId val="244122544"/>
        <c:axId val="128216480"/>
      </c:barChart>
      <c:catAx>
        <c:axId val="2441225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8216480"/>
        <c:crosses val="autoZero"/>
        <c:auto val="1"/>
        <c:lblAlgn val="ctr"/>
        <c:lblOffset val="100"/>
        <c:noMultiLvlLbl val="0"/>
      </c:catAx>
      <c:valAx>
        <c:axId val="1282164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441225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Analysis.xlsx]Sales 2018!PivotTable2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2018</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2018'!$B$3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2018'!$A$4:$A$8</c:f>
              <c:strCache>
                <c:ptCount val="4"/>
                <c:pt idx="0">
                  <c:v>Medium Business</c:v>
                </c:pt>
                <c:pt idx="1">
                  <c:v>Online Retailer</c:v>
                </c:pt>
                <c:pt idx="2">
                  <c:v>Small Business</c:v>
                </c:pt>
                <c:pt idx="3">
                  <c:v>Wholesale Distributor</c:v>
                </c:pt>
              </c:strCache>
            </c:strRef>
          </c:cat>
          <c:val>
            <c:numRef>
              <c:f>'Sales 2018'!$B$4:$B$8</c:f>
              <c:numCache>
                <c:formatCode>General</c:formatCode>
                <c:ptCount val="4"/>
                <c:pt idx="0">
                  <c:v>65032</c:v>
                </c:pt>
                <c:pt idx="1">
                  <c:v>67275</c:v>
                </c:pt>
                <c:pt idx="2">
                  <c:v>60121</c:v>
                </c:pt>
                <c:pt idx="3">
                  <c:v>50567</c:v>
                </c:pt>
              </c:numCache>
            </c:numRef>
          </c:val>
          <c:extLst>
            <c:ext xmlns:c16="http://schemas.microsoft.com/office/drawing/2014/chart" uri="{C3380CC4-5D6E-409C-BE32-E72D297353CC}">
              <c16:uniqueId val="{00000000-47D8-9648-A529-0F0096E25EE6}"/>
            </c:ext>
          </c:extLst>
        </c:ser>
        <c:dLbls>
          <c:dLblPos val="inEnd"/>
          <c:showLegendKey val="0"/>
          <c:showVal val="1"/>
          <c:showCatName val="0"/>
          <c:showSerName val="0"/>
          <c:showPercent val="0"/>
          <c:showBubbleSize val="0"/>
        </c:dLbls>
        <c:gapWidth val="65"/>
        <c:axId val="646216799"/>
        <c:axId val="1604877183"/>
      </c:barChart>
      <c:catAx>
        <c:axId val="64621679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04877183"/>
        <c:crosses val="autoZero"/>
        <c:auto val="1"/>
        <c:lblAlgn val="ctr"/>
        <c:lblOffset val="100"/>
        <c:noMultiLvlLbl val="0"/>
      </c:catAx>
      <c:valAx>
        <c:axId val="160487718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4621679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Analysis.xlsx]Sales 2019!PivotTable3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2019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2019'!$B$3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2019'!$A$4:$A$8</c:f>
              <c:strCache>
                <c:ptCount val="4"/>
                <c:pt idx="0">
                  <c:v>Medium Business</c:v>
                </c:pt>
                <c:pt idx="1">
                  <c:v>Online Retailer</c:v>
                </c:pt>
                <c:pt idx="2">
                  <c:v>Small Business</c:v>
                </c:pt>
                <c:pt idx="3">
                  <c:v>Wholesale Distributor</c:v>
                </c:pt>
              </c:strCache>
            </c:strRef>
          </c:cat>
          <c:val>
            <c:numRef>
              <c:f>'Sales 2019'!$B$4:$B$8</c:f>
              <c:numCache>
                <c:formatCode>General</c:formatCode>
                <c:ptCount val="4"/>
                <c:pt idx="0">
                  <c:v>77731</c:v>
                </c:pt>
                <c:pt idx="1">
                  <c:v>79646</c:v>
                </c:pt>
                <c:pt idx="2">
                  <c:v>60760</c:v>
                </c:pt>
                <c:pt idx="3">
                  <c:v>70312</c:v>
                </c:pt>
              </c:numCache>
            </c:numRef>
          </c:val>
          <c:extLst>
            <c:ext xmlns:c16="http://schemas.microsoft.com/office/drawing/2014/chart" uri="{C3380CC4-5D6E-409C-BE32-E72D297353CC}">
              <c16:uniqueId val="{00000000-DD3C-BF4B-8656-2C3FBEFFF2C3}"/>
            </c:ext>
          </c:extLst>
        </c:ser>
        <c:dLbls>
          <c:dLblPos val="inEnd"/>
          <c:showLegendKey val="0"/>
          <c:showVal val="1"/>
          <c:showCatName val="0"/>
          <c:showSerName val="0"/>
          <c:showPercent val="0"/>
          <c:showBubbleSize val="0"/>
        </c:dLbls>
        <c:gapWidth val="65"/>
        <c:axId val="350652752"/>
        <c:axId val="585708224"/>
      </c:barChart>
      <c:catAx>
        <c:axId val="3506527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5708224"/>
        <c:crosses val="autoZero"/>
        <c:auto val="1"/>
        <c:lblAlgn val="ctr"/>
        <c:lblOffset val="100"/>
        <c:noMultiLvlLbl val="0"/>
      </c:catAx>
      <c:valAx>
        <c:axId val="5857082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5065275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Analysis.xlsx]Sales 2020!PivotTable4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2020</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2020'!$B$3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2020'!$A$4:$A$8</c:f>
              <c:strCache>
                <c:ptCount val="4"/>
                <c:pt idx="0">
                  <c:v>Medium Business</c:v>
                </c:pt>
                <c:pt idx="1">
                  <c:v>Online Retailer</c:v>
                </c:pt>
                <c:pt idx="2">
                  <c:v>Small Business</c:v>
                </c:pt>
                <c:pt idx="3">
                  <c:v>Wholesale Distributor</c:v>
                </c:pt>
              </c:strCache>
            </c:strRef>
          </c:cat>
          <c:val>
            <c:numRef>
              <c:f>'Sales 2020'!$B$4:$B$8</c:f>
              <c:numCache>
                <c:formatCode>General</c:formatCode>
                <c:ptCount val="4"/>
                <c:pt idx="0">
                  <c:v>89595</c:v>
                </c:pt>
                <c:pt idx="1">
                  <c:v>102065</c:v>
                </c:pt>
                <c:pt idx="2">
                  <c:v>75991</c:v>
                </c:pt>
                <c:pt idx="3">
                  <c:v>82583</c:v>
                </c:pt>
              </c:numCache>
            </c:numRef>
          </c:val>
          <c:extLst>
            <c:ext xmlns:c16="http://schemas.microsoft.com/office/drawing/2014/chart" uri="{C3380CC4-5D6E-409C-BE32-E72D297353CC}">
              <c16:uniqueId val="{00000000-C704-5B45-8B57-E8ABBA670E58}"/>
            </c:ext>
          </c:extLst>
        </c:ser>
        <c:dLbls>
          <c:dLblPos val="inEnd"/>
          <c:showLegendKey val="0"/>
          <c:showVal val="1"/>
          <c:showCatName val="0"/>
          <c:showSerName val="0"/>
          <c:showPercent val="0"/>
          <c:showBubbleSize val="0"/>
        </c:dLbls>
        <c:gapWidth val="65"/>
        <c:axId val="1858486175"/>
        <c:axId val="257779360"/>
      </c:barChart>
      <c:catAx>
        <c:axId val="185848617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7779360"/>
        <c:crosses val="autoZero"/>
        <c:auto val="1"/>
        <c:lblAlgn val="ctr"/>
        <c:lblOffset val="100"/>
        <c:noMultiLvlLbl val="0"/>
      </c:catAx>
      <c:valAx>
        <c:axId val="2577793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584861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Analysis.xlsx]Sales 2021!PivotTable5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2021</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2021'!$B$3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2021'!$A$4:$A$8</c:f>
              <c:strCache>
                <c:ptCount val="4"/>
                <c:pt idx="0">
                  <c:v>Medium Business</c:v>
                </c:pt>
                <c:pt idx="1">
                  <c:v>Online Retailer</c:v>
                </c:pt>
                <c:pt idx="2">
                  <c:v>Small Business</c:v>
                </c:pt>
                <c:pt idx="3">
                  <c:v>Wholesale Distributor</c:v>
                </c:pt>
              </c:strCache>
            </c:strRef>
          </c:cat>
          <c:val>
            <c:numRef>
              <c:f>'Sales 2021'!$B$4:$B$8</c:f>
              <c:numCache>
                <c:formatCode>General</c:formatCode>
                <c:ptCount val="4"/>
                <c:pt idx="0">
                  <c:v>102185</c:v>
                </c:pt>
                <c:pt idx="1">
                  <c:v>112270</c:v>
                </c:pt>
                <c:pt idx="2">
                  <c:v>94147</c:v>
                </c:pt>
                <c:pt idx="3">
                  <c:v>100592</c:v>
                </c:pt>
              </c:numCache>
            </c:numRef>
          </c:val>
          <c:extLst>
            <c:ext xmlns:c16="http://schemas.microsoft.com/office/drawing/2014/chart" uri="{C3380CC4-5D6E-409C-BE32-E72D297353CC}">
              <c16:uniqueId val="{00000000-8179-A943-A2DD-4682071D2593}"/>
            </c:ext>
          </c:extLst>
        </c:ser>
        <c:dLbls>
          <c:dLblPos val="inEnd"/>
          <c:showLegendKey val="0"/>
          <c:showVal val="1"/>
          <c:showCatName val="0"/>
          <c:showSerName val="0"/>
          <c:showPercent val="0"/>
          <c:showBubbleSize val="0"/>
        </c:dLbls>
        <c:gapWidth val="65"/>
        <c:axId val="244122544"/>
        <c:axId val="128216480"/>
      </c:barChart>
      <c:catAx>
        <c:axId val="2441225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8216480"/>
        <c:crosses val="autoZero"/>
        <c:auto val="1"/>
        <c:lblAlgn val="ctr"/>
        <c:lblOffset val="100"/>
        <c:noMultiLvlLbl val="0"/>
      </c:catAx>
      <c:valAx>
        <c:axId val="1282164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441225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Analysis.xlsx]Sales 5 Year CAGR!PivotTable6</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Sales 5 Year CAGR</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5 Year CAGR'!$B$3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5 Year CAGR'!$A$4:$A$8</c:f>
              <c:strCache>
                <c:ptCount val="4"/>
                <c:pt idx="0">
                  <c:v>Medium Business</c:v>
                </c:pt>
                <c:pt idx="1">
                  <c:v>Online Retailer</c:v>
                </c:pt>
                <c:pt idx="2">
                  <c:v>Small Business</c:v>
                </c:pt>
                <c:pt idx="3">
                  <c:v>Wholesale Distributor</c:v>
                </c:pt>
              </c:strCache>
            </c:strRef>
          </c:cat>
          <c:val>
            <c:numRef>
              <c:f>'Sales 5 Year CAGR'!$B$4:$B$8</c:f>
              <c:numCache>
                <c:formatCode>0.00%</c:formatCode>
                <c:ptCount val="4"/>
                <c:pt idx="0">
                  <c:v>0.57004191914563274</c:v>
                </c:pt>
                <c:pt idx="1">
                  <c:v>0.543594587929216</c:v>
                </c:pt>
                <c:pt idx="2">
                  <c:v>0.45456145966631678</c:v>
                </c:pt>
                <c:pt idx="3">
                  <c:v>0.50250826234846468</c:v>
                </c:pt>
              </c:numCache>
            </c:numRef>
          </c:val>
          <c:extLst>
            <c:ext xmlns:c16="http://schemas.microsoft.com/office/drawing/2014/chart" uri="{C3380CC4-5D6E-409C-BE32-E72D297353CC}">
              <c16:uniqueId val="{00000000-BD45-CF4E-A23D-BDE77876D380}"/>
            </c:ext>
          </c:extLst>
        </c:ser>
        <c:dLbls>
          <c:dLblPos val="inEnd"/>
          <c:showLegendKey val="0"/>
          <c:showVal val="1"/>
          <c:showCatName val="0"/>
          <c:showSerName val="0"/>
          <c:showPercent val="0"/>
          <c:showBubbleSize val="0"/>
        </c:dLbls>
        <c:gapWidth val="41"/>
        <c:axId val="128304144"/>
        <c:axId val="1323472495"/>
      </c:barChart>
      <c:catAx>
        <c:axId val="128304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23472495"/>
        <c:crosses val="autoZero"/>
        <c:auto val="1"/>
        <c:lblAlgn val="ctr"/>
        <c:lblOffset val="100"/>
        <c:noMultiLvlLbl val="0"/>
      </c:catAx>
      <c:valAx>
        <c:axId val="1323472495"/>
        <c:scaling>
          <c:orientation val="minMax"/>
        </c:scaling>
        <c:delete val="1"/>
        <c:axPos val="l"/>
        <c:numFmt formatCode="0.00%" sourceLinked="1"/>
        <c:majorTickMark val="none"/>
        <c:minorTickMark val="none"/>
        <c:tickLblPos val="nextTo"/>
        <c:crossAx val="12830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Analysis.xlsx]Sales 5 Year CAGR!PivotTable6</c:name>
    <c:fmtId val="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Sales 5 Year CAGR</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5 Year CAGR'!$B$3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5 Year CAGR'!$A$4:$A$8</c:f>
              <c:strCache>
                <c:ptCount val="4"/>
                <c:pt idx="0">
                  <c:v>Medium Business</c:v>
                </c:pt>
                <c:pt idx="1">
                  <c:v>Online Retailer</c:v>
                </c:pt>
                <c:pt idx="2">
                  <c:v>Small Business</c:v>
                </c:pt>
                <c:pt idx="3">
                  <c:v>Wholesale Distributor</c:v>
                </c:pt>
              </c:strCache>
            </c:strRef>
          </c:cat>
          <c:val>
            <c:numRef>
              <c:f>'Sales 5 Year CAGR'!$B$4:$B$8</c:f>
              <c:numCache>
                <c:formatCode>0.00%</c:formatCode>
                <c:ptCount val="4"/>
                <c:pt idx="0">
                  <c:v>0.57004191914563274</c:v>
                </c:pt>
                <c:pt idx="1">
                  <c:v>0.543594587929216</c:v>
                </c:pt>
                <c:pt idx="2">
                  <c:v>0.45456145966631678</c:v>
                </c:pt>
                <c:pt idx="3">
                  <c:v>0.50250826234846468</c:v>
                </c:pt>
              </c:numCache>
            </c:numRef>
          </c:val>
          <c:extLst>
            <c:ext xmlns:c16="http://schemas.microsoft.com/office/drawing/2014/chart" uri="{C3380CC4-5D6E-409C-BE32-E72D297353CC}">
              <c16:uniqueId val="{00000000-45C1-1347-9F24-664468C2B858}"/>
            </c:ext>
          </c:extLst>
        </c:ser>
        <c:dLbls>
          <c:dLblPos val="inEnd"/>
          <c:showLegendKey val="0"/>
          <c:showVal val="1"/>
          <c:showCatName val="0"/>
          <c:showSerName val="0"/>
          <c:showPercent val="0"/>
          <c:showBubbleSize val="0"/>
        </c:dLbls>
        <c:gapWidth val="41"/>
        <c:axId val="128304144"/>
        <c:axId val="1323472495"/>
      </c:barChart>
      <c:catAx>
        <c:axId val="128304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23472495"/>
        <c:crosses val="autoZero"/>
        <c:auto val="1"/>
        <c:lblAlgn val="ctr"/>
        <c:lblOffset val="100"/>
        <c:noMultiLvlLbl val="0"/>
      </c:catAx>
      <c:valAx>
        <c:axId val="1323472495"/>
        <c:scaling>
          <c:orientation val="minMax"/>
        </c:scaling>
        <c:delete val="1"/>
        <c:axPos val="l"/>
        <c:numFmt formatCode="0.00%" sourceLinked="1"/>
        <c:majorTickMark val="none"/>
        <c:minorTickMark val="none"/>
        <c:tickLblPos val="nextTo"/>
        <c:crossAx val="12830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Analysis.xlsx]Sales 2017!2017</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Total Sales 2017</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2017'!$B$3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2017'!$A$4:$A$8</c:f>
              <c:strCache>
                <c:ptCount val="4"/>
                <c:pt idx="0">
                  <c:v>Medium Business</c:v>
                </c:pt>
                <c:pt idx="1">
                  <c:v>Online Retailer</c:v>
                </c:pt>
                <c:pt idx="2">
                  <c:v>Small Business</c:v>
                </c:pt>
                <c:pt idx="3">
                  <c:v>Wholesale Distributor</c:v>
                </c:pt>
              </c:strCache>
            </c:strRef>
          </c:cat>
          <c:val>
            <c:numRef>
              <c:f>'Sales 2017'!$B$4:$B$8</c:f>
              <c:numCache>
                <c:formatCode>General</c:formatCode>
                <c:ptCount val="4"/>
                <c:pt idx="0">
                  <c:v>46025</c:v>
                </c:pt>
                <c:pt idx="1">
                  <c:v>47259</c:v>
                </c:pt>
                <c:pt idx="2">
                  <c:v>51804</c:v>
                </c:pt>
                <c:pt idx="3">
                  <c:v>44888</c:v>
                </c:pt>
              </c:numCache>
            </c:numRef>
          </c:val>
          <c:extLst>
            <c:ext xmlns:c16="http://schemas.microsoft.com/office/drawing/2014/chart" uri="{C3380CC4-5D6E-409C-BE32-E72D297353CC}">
              <c16:uniqueId val="{00000000-FE7D-A64C-A1A6-22BBF7DC450D}"/>
            </c:ext>
          </c:extLst>
        </c:ser>
        <c:dLbls>
          <c:dLblPos val="inEnd"/>
          <c:showLegendKey val="0"/>
          <c:showVal val="1"/>
          <c:showCatName val="0"/>
          <c:showSerName val="0"/>
          <c:showPercent val="0"/>
          <c:showBubbleSize val="0"/>
        </c:dLbls>
        <c:gapWidth val="65"/>
        <c:axId val="343554928"/>
        <c:axId val="1764462191"/>
      </c:barChart>
      <c:valAx>
        <c:axId val="176446219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43554928"/>
        <c:crosses val="autoZero"/>
        <c:crossBetween val="between"/>
      </c:valAx>
      <c:catAx>
        <c:axId val="3435549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64462191"/>
        <c:crosses val="autoZero"/>
        <c:auto val="1"/>
        <c:lblAlgn val="ctr"/>
        <c:lblOffset val="100"/>
        <c:noMultiLvlLbl val="0"/>
      </c:cat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Analysis.xlsx]Sales 2018!PivotTable2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2018</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2018'!$B$3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2018'!$A$4:$A$8</c:f>
              <c:strCache>
                <c:ptCount val="4"/>
                <c:pt idx="0">
                  <c:v>Medium Business</c:v>
                </c:pt>
                <c:pt idx="1">
                  <c:v>Online Retailer</c:v>
                </c:pt>
                <c:pt idx="2">
                  <c:v>Small Business</c:v>
                </c:pt>
                <c:pt idx="3">
                  <c:v>Wholesale Distributor</c:v>
                </c:pt>
              </c:strCache>
            </c:strRef>
          </c:cat>
          <c:val>
            <c:numRef>
              <c:f>'Sales 2018'!$B$4:$B$8</c:f>
              <c:numCache>
                <c:formatCode>General</c:formatCode>
                <c:ptCount val="4"/>
                <c:pt idx="0">
                  <c:v>65032</c:v>
                </c:pt>
                <c:pt idx="1">
                  <c:v>67275</c:v>
                </c:pt>
                <c:pt idx="2">
                  <c:v>60121</c:v>
                </c:pt>
                <c:pt idx="3">
                  <c:v>50567</c:v>
                </c:pt>
              </c:numCache>
            </c:numRef>
          </c:val>
          <c:extLst>
            <c:ext xmlns:c16="http://schemas.microsoft.com/office/drawing/2014/chart" uri="{C3380CC4-5D6E-409C-BE32-E72D297353CC}">
              <c16:uniqueId val="{00000000-632B-5249-A07A-068F3911AC00}"/>
            </c:ext>
          </c:extLst>
        </c:ser>
        <c:dLbls>
          <c:dLblPos val="inEnd"/>
          <c:showLegendKey val="0"/>
          <c:showVal val="1"/>
          <c:showCatName val="0"/>
          <c:showSerName val="0"/>
          <c:showPercent val="0"/>
          <c:showBubbleSize val="0"/>
        </c:dLbls>
        <c:gapWidth val="65"/>
        <c:axId val="646216799"/>
        <c:axId val="1604877183"/>
      </c:barChart>
      <c:catAx>
        <c:axId val="64621679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04877183"/>
        <c:crosses val="autoZero"/>
        <c:auto val="1"/>
        <c:lblAlgn val="ctr"/>
        <c:lblOffset val="100"/>
        <c:noMultiLvlLbl val="0"/>
      </c:catAx>
      <c:valAx>
        <c:axId val="160487718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4621679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292100</xdr:colOff>
      <xdr:row>2</xdr:row>
      <xdr:rowOff>0</xdr:rowOff>
    </xdr:from>
    <xdr:to>
      <xdr:col>24</xdr:col>
      <xdr:colOff>165100</xdr:colOff>
      <xdr:row>28</xdr:row>
      <xdr:rowOff>0</xdr:rowOff>
    </xdr:to>
    <xdr:graphicFrame macro="">
      <xdr:nvGraphicFramePr>
        <xdr:cNvPr id="2" name="Chart 1">
          <a:extLst>
            <a:ext uri="{FF2B5EF4-FFF2-40B4-BE49-F238E27FC236}">
              <a16:creationId xmlns:a16="http://schemas.microsoft.com/office/drawing/2014/main" id="{19CB53D1-35D8-92F9-8568-6BE6F3E60B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9</xdr:row>
      <xdr:rowOff>0</xdr:rowOff>
    </xdr:from>
    <xdr:to>
      <xdr:col>1</xdr:col>
      <xdr:colOff>457200</xdr:colOff>
      <xdr:row>21</xdr:row>
      <xdr:rowOff>142869</xdr:rowOff>
    </xdr:to>
    <mc:AlternateContent xmlns:mc="http://schemas.openxmlformats.org/markup-compatibility/2006">
      <mc:Choice xmlns:a14="http://schemas.microsoft.com/office/drawing/2010/main" Requires="a14">
        <xdr:graphicFrame macro="">
          <xdr:nvGraphicFramePr>
            <xdr:cNvPr id="4" name="Account Name 1">
              <a:extLst>
                <a:ext uri="{FF2B5EF4-FFF2-40B4-BE49-F238E27FC236}">
                  <a16:creationId xmlns:a16="http://schemas.microsoft.com/office/drawing/2014/main" id="{E0420A89-B7FB-9CF8-C804-A80285B34609}"/>
                </a:ext>
              </a:extLst>
            </xdr:cNvPr>
            <xdr:cNvGraphicFramePr/>
          </xdr:nvGraphicFramePr>
          <xdr:xfrm>
            <a:off x="0" y="0"/>
            <a:ext cx="0" cy="0"/>
          </xdr:xfrm>
          <a:graphic>
            <a:graphicData uri="http://schemas.microsoft.com/office/drawing/2010/slicer">
              <sle:slicer xmlns:sle="http://schemas.microsoft.com/office/drawing/2010/slicer" name="Account Name 1"/>
            </a:graphicData>
          </a:graphic>
        </xdr:graphicFrame>
      </mc:Choice>
      <mc:Fallback>
        <xdr:sp macro="" textlink="">
          <xdr:nvSpPr>
            <xdr:cNvPr id="0" name=""/>
            <xdr:cNvSpPr>
              <a:spLocks noTextEdit="1"/>
            </xdr:cNvSpPr>
          </xdr:nvSpPr>
          <xdr:spPr>
            <a:xfrm>
              <a:off x="0" y="17145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24</xdr:row>
      <xdr:rowOff>0</xdr:rowOff>
    </xdr:from>
    <xdr:to>
      <xdr:col>1</xdr:col>
      <xdr:colOff>495300</xdr:colOff>
      <xdr:row>36</xdr:row>
      <xdr:rowOff>142869</xdr:rowOff>
    </xdr:to>
    <mc:AlternateContent xmlns:mc="http://schemas.openxmlformats.org/markup-compatibility/2006">
      <mc:Choice xmlns:a14="http://schemas.microsoft.com/office/drawing/2010/main" Requires="a14">
        <xdr:graphicFrame macro="">
          <xdr:nvGraphicFramePr>
            <xdr:cNvPr id="5" name="Product 1 1">
              <a:extLst>
                <a:ext uri="{FF2B5EF4-FFF2-40B4-BE49-F238E27FC236}">
                  <a16:creationId xmlns:a16="http://schemas.microsoft.com/office/drawing/2014/main" id="{44F2093B-CA60-8CEB-43D6-640DA00408B6}"/>
                </a:ext>
              </a:extLst>
            </xdr:cNvPr>
            <xdr:cNvGraphicFramePr/>
          </xdr:nvGraphicFramePr>
          <xdr:xfrm>
            <a:off x="0" y="0"/>
            <a:ext cx="0" cy="0"/>
          </xdr:xfrm>
          <a:graphic>
            <a:graphicData uri="http://schemas.microsoft.com/office/drawing/2010/slicer">
              <sle:slicer xmlns:sle="http://schemas.microsoft.com/office/drawing/2010/slicer" name="Product 1 1"/>
            </a:graphicData>
          </a:graphic>
        </xdr:graphicFrame>
      </mc:Choice>
      <mc:Fallback>
        <xdr:sp macro="" textlink="">
          <xdr:nvSpPr>
            <xdr:cNvPr id="0" name=""/>
            <xdr:cNvSpPr>
              <a:spLocks noTextEdit="1"/>
            </xdr:cNvSpPr>
          </xdr:nvSpPr>
          <xdr:spPr>
            <a:xfrm>
              <a:off x="38100" y="45720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660400</xdr:colOff>
      <xdr:row>24</xdr:row>
      <xdr:rowOff>12700</xdr:rowOff>
    </xdr:from>
    <xdr:to>
      <xdr:col>3</xdr:col>
      <xdr:colOff>317500</xdr:colOff>
      <xdr:row>36</xdr:row>
      <xdr:rowOff>155569</xdr:rowOff>
    </xdr:to>
    <mc:AlternateContent xmlns:mc="http://schemas.openxmlformats.org/markup-compatibility/2006">
      <mc:Choice xmlns:a14="http://schemas.microsoft.com/office/drawing/2010/main" Requires="a14">
        <xdr:graphicFrame macro="">
          <xdr:nvGraphicFramePr>
            <xdr:cNvPr id="6" name="Product 2 1">
              <a:extLst>
                <a:ext uri="{FF2B5EF4-FFF2-40B4-BE49-F238E27FC236}">
                  <a16:creationId xmlns:a16="http://schemas.microsoft.com/office/drawing/2014/main" id="{BAE158BD-6A6A-9498-20F5-4061F909B5D9}"/>
                </a:ext>
              </a:extLst>
            </xdr:cNvPr>
            <xdr:cNvGraphicFramePr/>
          </xdr:nvGraphicFramePr>
          <xdr:xfrm>
            <a:off x="0" y="0"/>
            <a:ext cx="0" cy="0"/>
          </xdr:xfrm>
          <a:graphic>
            <a:graphicData uri="http://schemas.microsoft.com/office/drawing/2010/slicer">
              <sle:slicer xmlns:sle="http://schemas.microsoft.com/office/drawing/2010/slicer" name="Product 2 1"/>
            </a:graphicData>
          </a:graphic>
        </xdr:graphicFrame>
      </mc:Choice>
      <mc:Fallback>
        <xdr:sp macro="" textlink="">
          <xdr:nvSpPr>
            <xdr:cNvPr id="0" name=""/>
            <xdr:cNvSpPr>
              <a:spLocks noTextEdit="1"/>
            </xdr:cNvSpPr>
          </xdr:nvSpPr>
          <xdr:spPr>
            <a:xfrm>
              <a:off x="2032000" y="45847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469900</xdr:colOff>
      <xdr:row>24</xdr:row>
      <xdr:rowOff>25400</xdr:rowOff>
    </xdr:from>
    <xdr:to>
      <xdr:col>4</xdr:col>
      <xdr:colOff>1168400</xdr:colOff>
      <xdr:row>36</xdr:row>
      <xdr:rowOff>168269</xdr:rowOff>
    </xdr:to>
    <mc:AlternateContent xmlns:mc="http://schemas.openxmlformats.org/markup-compatibility/2006">
      <mc:Choice xmlns:a14="http://schemas.microsoft.com/office/drawing/2010/main" Requires="a14">
        <xdr:graphicFrame macro="">
          <xdr:nvGraphicFramePr>
            <xdr:cNvPr id="7" name="Product 3 1">
              <a:extLst>
                <a:ext uri="{FF2B5EF4-FFF2-40B4-BE49-F238E27FC236}">
                  <a16:creationId xmlns:a16="http://schemas.microsoft.com/office/drawing/2014/main" id="{44456F6B-016A-E68E-151C-8FD0AA4DAF30}"/>
                </a:ext>
              </a:extLst>
            </xdr:cNvPr>
            <xdr:cNvGraphicFramePr/>
          </xdr:nvGraphicFramePr>
          <xdr:xfrm>
            <a:off x="0" y="0"/>
            <a:ext cx="0" cy="0"/>
          </xdr:xfrm>
          <a:graphic>
            <a:graphicData uri="http://schemas.microsoft.com/office/drawing/2010/slicer">
              <sle:slicer xmlns:sle="http://schemas.microsoft.com/office/drawing/2010/slicer" name="Product 3 1"/>
            </a:graphicData>
          </a:graphic>
        </xdr:graphicFrame>
      </mc:Choice>
      <mc:Fallback>
        <xdr:sp macro="" textlink="">
          <xdr:nvSpPr>
            <xdr:cNvPr id="0" name=""/>
            <xdr:cNvSpPr>
              <a:spLocks noTextEdit="1"/>
            </xdr:cNvSpPr>
          </xdr:nvSpPr>
          <xdr:spPr>
            <a:xfrm>
              <a:off x="4013200" y="45974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647700</xdr:colOff>
      <xdr:row>2</xdr:row>
      <xdr:rowOff>158750</xdr:rowOff>
    </xdr:from>
    <xdr:to>
      <xdr:col>18</xdr:col>
      <xdr:colOff>292100</xdr:colOff>
      <xdr:row>31</xdr:row>
      <xdr:rowOff>76200</xdr:rowOff>
    </xdr:to>
    <xdr:graphicFrame macro="">
      <xdr:nvGraphicFramePr>
        <xdr:cNvPr id="2" name="Chart 1">
          <a:extLst>
            <a:ext uri="{FF2B5EF4-FFF2-40B4-BE49-F238E27FC236}">
              <a16:creationId xmlns:a16="http://schemas.microsoft.com/office/drawing/2014/main" id="{24A78C34-C4C3-CFC6-55E6-0DDFD1A2E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50800</xdr:colOff>
      <xdr:row>9</xdr:row>
      <xdr:rowOff>0</xdr:rowOff>
    </xdr:from>
    <xdr:to>
      <xdr:col>1</xdr:col>
      <xdr:colOff>508000</xdr:colOff>
      <xdr:row>21</xdr:row>
      <xdr:rowOff>142869</xdr:rowOff>
    </xdr:to>
    <mc:AlternateContent xmlns:mc="http://schemas.openxmlformats.org/markup-compatibility/2006">
      <mc:Choice xmlns:a14="http://schemas.microsoft.com/office/drawing/2010/main" Requires="a14">
        <xdr:graphicFrame macro="">
          <xdr:nvGraphicFramePr>
            <xdr:cNvPr id="3" name="Account Name">
              <a:extLst>
                <a:ext uri="{FF2B5EF4-FFF2-40B4-BE49-F238E27FC236}">
                  <a16:creationId xmlns:a16="http://schemas.microsoft.com/office/drawing/2014/main" id="{F191D0CB-D3DB-CC4C-579D-CDC06049A7CB}"/>
                </a:ext>
              </a:extLst>
            </xdr:cNvPr>
            <xdr:cNvGraphicFramePr/>
          </xdr:nvGraphicFramePr>
          <xdr:xfrm>
            <a:off x="0" y="0"/>
            <a:ext cx="0" cy="0"/>
          </xdr:xfrm>
          <a:graphic>
            <a:graphicData uri="http://schemas.microsoft.com/office/drawing/2010/slicer">
              <sle:slicer xmlns:sle="http://schemas.microsoft.com/office/drawing/2010/slicer" name="Account Name"/>
            </a:graphicData>
          </a:graphic>
        </xdr:graphicFrame>
      </mc:Choice>
      <mc:Fallback>
        <xdr:sp macro="" textlink="">
          <xdr:nvSpPr>
            <xdr:cNvPr id="0" name=""/>
            <xdr:cNvSpPr>
              <a:spLocks noTextEdit="1"/>
            </xdr:cNvSpPr>
          </xdr:nvSpPr>
          <xdr:spPr>
            <a:xfrm>
              <a:off x="50800" y="17145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22</xdr:row>
      <xdr:rowOff>50800</xdr:rowOff>
    </xdr:from>
    <xdr:to>
      <xdr:col>1</xdr:col>
      <xdr:colOff>571500</xdr:colOff>
      <xdr:row>35</xdr:row>
      <xdr:rowOff>3169</xdr:rowOff>
    </xdr:to>
    <mc:AlternateContent xmlns:mc="http://schemas.openxmlformats.org/markup-compatibility/2006">
      <mc:Choice xmlns:a14="http://schemas.microsoft.com/office/drawing/2010/main" Requires="a14">
        <xdr:graphicFrame macro="">
          <xdr:nvGraphicFramePr>
            <xdr:cNvPr id="4" name="Product 1">
              <a:extLst>
                <a:ext uri="{FF2B5EF4-FFF2-40B4-BE49-F238E27FC236}">
                  <a16:creationId xmlns:a16="http://schemas.microsoft.com/office/drawing/2014/main" id="{0B87A5D0-6993-B20E-39D1-B5FDCE6D395F}"/>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14300" y="42418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698500</xdr:colOff>
      <xdr:row>22</xdr:row>
      <xdr:rowOff>50800</xdr:rowOff>
    </xdr:from>
    <xdr:to>
      <xdr:col>4</xdr:col>
      <xdr:colOff>63500</xdr:colOff>
      <xdr:row>35</xdr:row>
      <xdr:rowOff>3169</xdr:rowOff>
    </xdr:to>
    <mc:AlternateContent xmlns:mc="http://schemas.openxmlformats.org/markup-compatibility/2006">
      <mc:Choice xmlns:a14="http://schemas.microsoft.com/office/drawing/2010/main" Requires="a14">
        <xdr:graphicFrame macro="">
          <xdr:nvGraphicFramePr>
            <xdr:cNvPr id="5" name="Product 2">
              <a:extLst>
                <a:ext uri="{FF2B5EF4-FFF2-40B4-BE49-F238E27FC236}">
                  <a16:creationId xmlns:a16="http://schemas.microsoft.com/office/drawing/2014/main" id="{B8091171-4DD3-4A01-906F-F9AE7555C6F1}"/>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dr:sp macro="" textlink="">
          <xdr:nvSpPr>
            <xdr:cNvPr id="0" name=""/>
            <xdr:cNvSpPr>
              <a:spLocks noTextEdit="1"/>
            </xdr:cNvSpPr>
          </xdr:nvSpPr>
          <xdr:spPr>
            <a:xfrm>
              <a:off x="2070100" y="42418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152400</xdr:colOff>
      <xdr:row>22</xdr:row>
      <xdr:rowOff>63500</xdr:rowOff>
    </xdr:from>
    <xdr:to>
      <xdr:col>6</xdr:col>
      <xdr:colOff>330200</xdr:colOff>
      <xdr:row>35</xdr:row>
      <xdr:rowOff>15869</xdr:rowOff>
    </xdr:to>
    <mc:AlternateContent xmlns:mc="http://schemas.openxmlformats.org/markup-compatibility/2006">
      <mc:Choice xmlns:a14="http://schemas.microsoft.com/office/drawing/2010/main" Requires="a14">
        <xdr:graphicFrame macro="">
          <xdr:nvGraphicFramePr>
            <xdr:cNvPr id="6" name="Product 3">
              <a:extLst>
                <a:ext uri="{FF2B5EF4-FFF2-40B4-BE49-F238E27FC236}">
                  <a16:creationId xmlns:a16="http://schemas.microsoft.com/office/drawing/2014/main" id="{ED97D613-9392-5995-6A85-989E28C6830B}"/>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dr:sp macro="" textlink="">
          <xdr:nvSpPr>
            <xdr:cNvPr id="0" name=""/>
            <xdr:cNvSpPr>
              <a:spLocks noTextEdit="1"/>
            </xdr:cNvSpPr>
          </xdr:nvSpPr>
          <xdr:spPr>
            <a:xfrm>
              <a:off x="3987800" y="42545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50800</xdr:colOff>
      <xdr:row>9</xdr:row>
      <xdr:rowOff>0</xdr:rowOff>
    </xdr:from>
    <xdr:to>
      <xdr:col>1</xdr:col>
      <xdr:colOff>508000</xdr:colOff>
      <xdr:row>21</xdr:row>
      <xdr:rowOff>142869</xdr:rowOff>
    </xdr:to>
    <mc:AlternateContent xmlns:mc="http://schemas.openxmlformats.org/markup-compatibility/2006">
      <mc:Choice xmlns:a14="http://schemas.microsoft.com/office/drawing/2010/main" Requires="a14">
        <xdr:graphicFrame macro="">
          <xdr:nvGraphicFramePr>
            <xdr:cNvPr id="2" name="Account Name 2">
              <a:extLst>
                <a:ext uri="{FF2B5EF4-FFF2-40B4-BE49-F238E27FC236}">
                  <a16:creationId xmlns:a16="http://schemas.microsoft.com/office/drawing/2014/main" id="{2F0C4DEB-FBF1-19BB-D4E7-96323AEF2DC0}"/>
                </a:ext>
              </a:extLst>
            </xdr:cNvPr>
            <xdr:cNvGraphicFramePr/>
          </xdr:nvGraphicFramePr>
          <xdr:xfrm>
            <a:off x="0" y="0"/>
            <a:ext cx="0" cy="0"/>
          </xdr:xfrm>
          <a:graphic>
            <a:graphicData uri="http://schemas.microsoft.com/office/drawing/2010/slicer">
              <sle:slicer xmlns:sle="http://schemas.microsoft.com/office/drawing/2010/slicer" name="Account Name 2"/>
            </a:graphicData>
          </a:graphic>
        </xdr:graphicFrame>
      </mc:Choice>
      <mc:Fallback>
        <xdr:sp macro="" textlink="">
          <xdr:nvSpPr>
            <xdr:cNvPr id="0" name=""/>
            <xdr:cNvSpPr>
              <a:spLocks noTextEdit="1"/>
            </xdr:cNvSpPr>
          </xdr:nvSpPr>
          <xdr:spPr>
            <a:xfrm>
              <a:off x="50800" y="17145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23</xdr:row>
      <xdr:rowOff>12700</xdr:rowOff>
    </xdr:from>
    <xdr:to>
      <xdr:col>1</xdr:col>
      <xdr:colOff>508000</xdr:colOff>
      <xdr:row>35</xdr:row>
      <xdr:rowOff>155569</xdr:rowOff>
    </xdr:to>
    <mc:AlternateContent xmlns:mc="http://schemas.openxmlformats.org/markup-compatibility/2006">
      <mc:Choice xmlns:a14="http://schemas.microsoft.com/office/drawing/2010/main" Requires="a14">
        <xdr:graphicFrame macro="">
          <xdr:nvGraphicFramePr>
            <xdr:cNvPr id="3" name="Product 1 2">
              <a:extLst>
                <a:ext uri="{FF2B5EF4-FFF2-40B4-BE49-F238E27FC236}">
                  <a16:creationId xmlns:a16="http://schemas.microsoft.com/office/drawing/2014/main" id="{CEB9439D-CABF-D579-7481-3DB5E38B4649}"/>
                </a:ext>
              </a:extLst>
            </xdr:cNvPr>
            <xdr:cNvGraphicFramePr/>
          </xdr:nvGraphicFramePr>
          <xdr:xfrm>
            <a:off x="0" y="0"/>
            <a:ext cx="0" cy="0"/>
          </xdr:xfrm>
          <a:graphic>
            <a:graphicData uri="http://schemas.microsoft.com/office/drawing/2010/slicer">
              <sle:slicer xmlns:sle="http://schemas.microsoft.com/office/drawing/2010/slicer" name="Product 1 2"/>
            </a:graphicData>
          </a:graphic>
        </xdr:graphicFrame>
      </mc:Choice>
      <mc:Fallback>
        <xdr:sp macro="" textlink="">
          <xdr:nvSpPr>
            <xdr:cNvPr id="0" name=""/>
            <xdr:cNvSpPr>
              <a:spLocks noTextEdit="1"/>
            </xdr:cNvSpPr>
          </xdr:nvSpPr>
          <xdr:spPr>
            <a:xfrm>
              <a:off x="50800" y="43942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635000</xdr:colOff>
      <xdr:row>23</xdr:row>
      <xdr:rowOff>25400</xdr:rowOff>
    </xdr:from>
    <xdr:to>
      <xdr:col>4</xdr:col>
      <xdr:colOff>0</xdr:colOff>
      <xdr:row>35</xdr:row>
      <xdr:rowOff>168269</xdr:rowOff>
    </xdr:to>
    <mc:AlternateContent xmlns:mc="http://schemas.openxmlformats.org/markup-compatibility/2006">
      <mc:Choice xmlns:a14="http://schemas.microsoft.com/office/drawing/2010/main" Requires="a14">
        <xdr:graphicFrame macro="">
          <xdr:nvGraphicFramePr>
            <xdr:cNvPr id="4" name="Product 2 2">
              <a:extLst>
                <a:ext uri="{FF2B5EF4-FFF2-40B4-BE49-F238E27FC236}">
                  <a16:creationId xmlns:a16="http://schemas.microsoft.com/office/drawing/2014/main" id="{43E6D758-82C6-7797-94FB-209D5EA8094C}"/>
                </a:ext>
              </a:extLst>
            </xdr:cNvPr>
            <xdr:cNvGraphicFramePr/>
          </xdr:nvGraphicFramePr>
          <xdr:xfrm>
            <a:off x="0" y="0"/>
            <a:ext cx="0" cy="0"/>
          </xdr:xfrm>
          <a:graphic>
            <a:graphicData uri="http://schemas.microsoft.com/office/drawing/2010/slicer">
              <sle:slicer xmlns:sle="http://schemas.microsoft.com/office/drawing/2010/slicer" name="Product 2 2"/>
            </a:graphicData>
          </a:graphic>
        </xdr:graphicFrame>
      </mc:Choice>
      <mc:Fallback>
        <xdr:sp macro="" textlink="">
          <xdr:nvSpPr>
            <xdr:cNvPr id="0" name=""/>
            <xdr:cNvSpPr>
              <a:spLocks noTextEdit="1"/>
            </xdr:cNvSpPr>
          </xdr:nvSpPr>
          <xdr:spPr>
            <a:xfrm>
              <a:off x="2006600" y="44069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241300</xdr:colOff>
      <xdr:row>23</xdr:row>
      <xdr:rowOff>25400</xdr:rowOff>
    </xdr:from>
    <xdr:to>
      <xdr:col>6</xdr:col>
      <xdr:colOff>419100</xdr:colOff>
      <xdr:row>35</xdr:row>
      <xdr:rowOff>168269</xdr:rowOff>
    </xdr:to>
    <mc:AlternateContent xmlns:mc="http://schemas.openxmlformats.org/markup-compatibility/2006">
      <mc:Choice xmlns:a14="http://schemas.microsoft.com/office/drawing/2010/main" Requires="a14">
        <xdr:graphicFrame macro="">
          <xdr:nvGraphicFramePr>
            <xdr:cNvPr id="5" name="Product 3 2">
              <a:extLst>
                <a:ext uri="{FF2B5EF4-FFF2-40B4-BE49-F238E27FC236}">
                  <a16:creationId xmlns:a16="http://schemas.microsoft.com/office/drawing/2014/main" id="{18513C15-DBFD-5E7E-B78E-7A3197EB181D}"/>
                </a:ext>
              </a:extLst>
            </xdr:cNvPr>
            <xdr:cNvGraphicFramePr/>
          </xdr:nvGraphicFramePr>
          <xdr:xfrm>
            <a:off x="0" y="0"/>
            <a:ext cx="0" cy="0"/>
          </xdr:xfrm>
          <a:graphic>
            <a:graphicData uri="http://schemas.microsoft.com/office/drawing/2010/slicer">
              <sle:slicer xmlns:sle="http://schemas.microsoft.com/office/drawing/2010/slicer" name="Product 3 2"/>
            </a:graphicData>
          </a:graphic>
        </xdr:graphicFrame>
      </mc:Choice>
      <mc:Fallback>
        <xdr:sp macro="" textlink="">
          <xdr:nvSpPr>
            <xdr:cNvPr id="0" name=""/>
            <xdr:cNvSpPr>
              <a:spLocks noTextEdit="1"/>
            </xdr:cNvSpPr>
          </xdr:nvSpPr>
          <xdr:spPr>
            <a:xfrm>
              <a:off x="4076700" y="44069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584200</xdr:colOff>
      <xdr:row>2</xdr:row>
      <xdr:rowOff>38100</xdr:rowOff>
    </xdr:from>
    <xdr:to>
      <xdr:col>18</xdr:col>
      <xdr:colOff>12700</xdr:colOff>
      <xdr:row>28</xdr:row>
      <xdr:rowOff>63500</xdr:rowOff>
    </xdr:to>
    <xdr:graphicFrame macro="">
      <xdr:nvGraphicFramePr>
        <xdr:cNvPr id="6" name="Chart 5">
          <a:extLst>
            <a:ext uri="{FF2B5EF4-FFF2-40B4-BE49-F238E27FC236}">
              <a16:creationId xmlns:a16="http://schemas.microsoft.com/office/drawing/2014/main" id="{ED3B124C-C6C7-7FDE-5FB9-1CC44113C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50800</xdr:colOff>
      <xdr:row>9</xdr:row>
      <xdr:rowOff>12700</xdr:rowOff>
    </xdr:from>
    <xdr:to>
      <xdr:col>1</xdr:col>
      <xdr:colOff>508000</xdr:colOff>
      <xdr:row>21</xdr:row>
      <xdr:rowOff>155569</xdr:rowOff>
    </xdr:to>
    <mc:AlternateContent xmlns:mc="http://schemas.openxmlformats.org/markup-compatibility/2006">
      <mc:Choice xmlns:a14="http://schemas.microsoft.com/office/drawing/2010/main" Requires="a14">
        <xdr:graphicFrame macro="">
          <xdr:nvGraphicFramePr>
            <xdr:cNvPr id="2" name="Account Name 3">
              <a:extLst>
                <a:ext uri="{FF2B5EF4-FFF2-40B4-BE49-F238E27FC236}">
                  <a16:creationId xmlns:a16="http://schemas.microsoft.com/office/drawing/2014/main" id="{E1321576-D8BA-3C9B-7505-0C276E81700D}"/>
                </a:ext>
              </a:extLst>
            </xdr:cNvPr>
            <xdr:cNvGraphicFramePr/>
          </xdr:nvGraphicFramePr>
          <xdr:xfrm>
            <a:off x="0" y="0"/>
            <a:ext cx="0" cy="0"/>
          </xdr:xfrm>
          <a:graphic>
            <a:graphicData uri="http://schemas.microsoft.com/office/drawing/2010/slicer">
              <sle:slicer xmlns:sle="http://schemas.microsoft.com/office/drawing/2010/slicer" name="Account Name 3"/>
            </a:graphicData>
          </a:graphic>
        </xdr:graphicFrame>
      </mc:Choice>
      <mc:Fallback>
        <xdr:sp macro="" textlink="">
          <xdr:nvSpPr>
            <xdr:cNvPr id="0" name=""/>
            <xdr:cNvSpPr>
              <a:spLocks noTextEdit="1"/>
            </xdr:cNvSpPr>
          </xdr:nvSpPr>
          <xdr:spPr>
            <a:xfrm>
              <a:off x="50800" y="17272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23</xdr:row>
      <xdr:rowOff>12700</xdr:rowOff>
    </xdr:from>
    <xdr:to>
      <xdr:col>1</xdr:col>
      <xdr:colOff>546100</xdr:colOff>
      <xdr:row>35</xdr:row>
      <xdr:rowOff>155569</xdr:rowOff>
    </xdr:to>
    <mc:AlternateContent xmlns:mc="http://schemas.openxmlformats.org/markup-compatibility/2006">
      <mc:Choice xmlns:a14="http://schemas.microsoft.com/office/drawing/2010/main" Requires="a14">
        <xdr:graphicFrame macro="">
          <xdr:nvGraphicFramePr>
            <xdr:cNvPr id="3" name="Product 1 3">
              <a:extLst>
                <a:ext uri="{FF2B5EF4-FFF2-40B4-BE49-F238E27FC236}">
                  <a16:creationId xmlns:a16="http://schemas.microsoft.com/office/drawing/2014/main" id="{D1B47D09-07BB-0554-3BE0-4F2E695DC4C0}"/>
                </a:ext>
              </a:extLst>
            </xdr:cNvPr>
            <xdr:cNvGraphicFramePr/>
          </xdr:nvGraphicFramePr>
          <xdr:xfrm>
            <a:off x="0" y="0"/>
            <a:ext cx="0" cy="0"/>
          </xdr:xfrm>
          <a:graphic>
            <a:graphicData uri="http://schemas.microsoft.com/office/drawing/2010/slicer">
              <sle:slicer xmlns:sle="http://schemas.microsoft.com/office/drawing/2010/slicer" name="Product 1 3"/>
            </a:graphicData>
          </a:graphic>
        </xdr:graphicFrame>
      </mc:Choice>
      <mc:Fallback>
        <xdr:sp macro="" textlink="">
          <xdr:nvSpPr>
            <xdr:cNvPr id="0" name=""/>
            <xdr:cNvSpPr>
              <a:spLocks noTextEdit="1"/>
            </xdr:cNvSpPr>
          </xdr:nvSpPr>
          <xdr:spPr>
            <a:xfrm>
              <a:off x="88900" y="43942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673100</xdr:colOff>
      <xdr:row>23</xdr:row>
      <xdr:rowOff>25400</xdr:rowOff>
    </xdr:from>
    <xdr:to>
      <xdr:col>4</xdr:col>
      <xdr:colOff>38100</xdr:colOff>
      <xdr:row>35</xdr:row>
      <xdr:rowOff>168269</xdr:rowOff>
    </xdr:to>
    <mc:AlternateContent xmlns:mc="http://schemas.openxmlformats.org/markup-compatibility/2006">
      <mc:Choice xmlns:a14="http://schemas.microsoft.com/office/drawing/2010/main" Requires="a14">
        <xdr:graphicFrame macro="">
          <xdr:nvGraphicFramePr>
            <xdr:cNvPr id="4" name="Product 2 3">
              <a:extLst>
                <a:ext uri="{FF2B5EF4-FFF2-40B4-BE49-F238E27FC236}">
                  <a16:creationId xmlns:a16="http://schemas.microsoft.com/office/drawing/2014/main" id="{E28B2B5A-86E5-358D-2F68-1E1832105F85}"/>
                </a:ext>
              </a:extLst>
            </xdr:cNvPr>
            <xdr:cNvGraphicFramePr/>
          </xdr:nvGraphicFramePr>
          <xdr:xfrm>
            <a:off x="0" y="0"/>
            <a:ext cx="0" cy="0"/>
          </xdr:xfrm>
          <a:graphic>
            <a:graphicData uri="http://schemas.microsoft.com/office/drawing/2010/slicer">
              <sle:slicer xmlns:sle="http://schemas.microsoft.com/office/drawing/2010/slicer" name="Product 2 3"/>
            </a:graphicData>
          </a:graphic>
        </xdr:graphicFrame>
      </mc:Choice>
      <mc:Fallback>
        <xdr:sp macro="" textlink="">
          <xdr:nvSpPr>
            <xdr:cNvPr id="0" name=""/>
            <xdr:cNvSpPr>
              <a:spLocks noTextEdit="1"/>
            </xdr:cNvSpPr>
          </xdr:nvSpPr>
          <xdr:spPr>
            <a:xfrm>
              <a:off x="2044700" y="44069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152400</xdr:colOff>
      <xdr:row>23</xdr:row>
      <xdr:rowOff>50800</xdr:rowOff>
    </xdr:from>
    <xdr:to>
      <xdr:col>6</xdr:col>
      <xdr:colOff>330200</xdr:colOff>
      <xdr:row>36</xdr:row>
      <xdr:rowOff>3169</xdr:rowOff>
    </xdr:to>
    <mc:AlternateContent xmlns:mc="http://schemas.openxmlformats.org/markup-compatibility/2006">
      <mc:Choice xmlns:a14="http://schemas.microsoft.com/office/drawing/2010/main" Requires="a14">
        <xdr:graphicFrame macro="">
          <xdr:nvGraphicFramePr>
            <xdr:cNvPr id="5" name="Product 3 3">
              <a:extLst>
                <a:ext uri="{FF2B5EF4-FFF2-40B4-BE49-F238E27FC236}">
                  <a16:creationId xmlns:a16="http://schemas.microsoft.com/office/drawing/2014/main" id="{E1319BB8-90D8-CE1B-6940-BD19BDED35F5}"/>
                </a:ext>
              </a:extLst>
            </xdr:cNvPr>
            <xdr:cNvGraphicFramePr/>
          </xdr:nvGraphicFramePr>
          <xdr:xfrm>
            <a:off x="0" y="0"/>
            <a:ext cx="0" cy="0"/>
          </xdr:xfrm>
          <a:graphic>
            <a:graphicData uri="http://schemas.microsoft.com/office/drawing/2010/slicer">
              <sle:slicer xmlns:sle="http://schemas.microsoft.com/office/drawing/2010/slicer" name="Product 3 3"/>
            </a:graphicData>
          </a:graphic>
        </xdr:graphicFrame>
      </mc:Choice>
      <mc:Fallback>
        <xdr:sp macro="" textlink="">
          <xdr:nvSpPr>
            <xdr:cNvPr id="0" name=""/>
            <xdr:cNvSpPr>
              <a:spLocks noTextEdit="1"/>
            </xdr:cNvSpPr>
          </xdr:nvSpPr>
          <xdr:spPr>
            <a:xfrm>
              <a:off x="3987800" y="44323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495300</xdr:colOff>
      <xdr:row>2</xdr:row>
      <xdr:rowOff>25400</xdr:rowOff>
    </xdr:from>
    <xdr:to>
      <xdr:col>18</xdr:col>
      <xdr:colOff>165100</xdr:colOff>
      <xdr:row>28</xdr:row>
      <xdr:rowOff>50800</xdr:rowOff>
    </xdr:to>
    <xdr:graphicFrame macro="">
      <xdr:nvGraphicFramePr>
        <xdr:cNvPr id="6" name="Chart 5">
          <a:extLst>
            <a:ext uri="{FF2B5EF4-FFF2-40B4-BE49-F238E27FC236}">
              <a16:creationId xmlns:a16="http://schemas.microsoft.com/office/drawing/2014/main" id="{B0442153-B205-B99A-EA73-50F453674D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9</xdr:row>
      <xdr:rowOff>12700</xdr:rowOff>
    </xdr:from>
    <xdr:to>
      <xdr:col>1</xdr:col>
      <xdr:colOff>533400</xdr:colOff>
      <xdr:row>21</xdr:row>
      <xdr:rowOff>155569</xdr:rowOff>
    </xdr:to>
    <mc:AlternateContent xmlns:mc="http://schemas.openxmlformats.org/markup-compatibility/2006">
      <mc:Choice xmlns:a14="http://schemas.microsoft.com/office/drawing/2010/main" Requires="a14">
        <xdr:graphicFrame macro="">
          <xdr:nvGraphicFramePr>
            <xdr:cNvPr id="2" name="Account Name 4">
              <a:extLst>
                <a:ext uri="{FF2B5EF4-FFF2-40B4-BE49-F238E27FC236}">
                  <a16:creationId xmlns:a16="http://schemas.microsoft.com/office/drawing/2014/main" id="{9759978D-C7E0-BFCF-8D89-0D6CADDD066F}"/>
                </a:ext>
              </a:extLst>
            </xdr:cNvPr>
            <xdr:cNvGraphicFramePr/>
          </xdr:nvGraphicFramePr>
          <xdr:xfrm>
            <a:off x="0" y="0"/>
            <a:ext cx="0" cy="0"/>
          </xdr:xfrm>
          <a:graphic>
            <a:graphicData uri="http://schemas.microsoft.com/office/drawing/2010/slicer">
              <sle:slicer xmlns:sle="http://schemas.microsoft.com/office/drawing/2010/slicer" name="Account Name 4"/>
            </a:graphicData>
          </a:graphic>
        </xdr:graphicFrame>
      </mc:Choice>
      <mc:Fallback>
        <xdr:sp macro="" textlink="">
          <xdr:nvSpPr>
            <xdr:cNvPr id="0" name=""/>
            <xdr:cNvSpPr>
              <a:spLocks noTextEdit="1"/>
            </xdr:cNvSpPr>
          </xdr:nvSpPr>
          <xdr:spPr>
            <a:xfrm>
              <a:off x="76200" y="17272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23</xdr:row>
      <xdr:rowOff>12700</xdr:rowOff>
    </xdr:from>
    <xdr:to>
      <xdr:col>1</xdr:col>
      <xdr:colOff>546100</xdr:colOff>
      <xdr:row>35</xdr:row>
      <xdr:rowOff>155569</xdr:rowOff>
    </xdr:to>
    <mc:AlternateContent xmlns:mc="http://schemas.openxmlformats.org/markup-compatibility/2006">
      <mc:Choice xmlns:a14="http://schemas.microsoft.com/office/drawing/2010/main" Requires="a14">
        <xdr:graphicFrame macro="">
          <xdr:nvGraphicFramePr>
            <xdr:cNvPr id="3" name="Product 1 4">
              <a:extLst>
                <a:ext uri="{FF2B5EF4-FFF2-40B4-BE49-F238E27FC236}">
                  <a16:creationId xmlns:a16="http://schemas.microsoft.com/office/drawing/2014/main" id="{5517A254-1514-275C-63BA-B6CC01855D9B}"/>
                </a:ext>
              </a:extLst>
            </xdr:cNvPr>
            <xdr:cNvGraphicFramePr/>
          </xdr:nvGraphicFramePr>
          <xdr:xfrm>
            <a:off x="0" y="0"/>
            <a:ext cx="0" cy="0"/>
          </xdr:xfrm>
          <a:graphic>
            <a:graphicData uri="http://schemas.microsoft.com/office/drawing/2010/slicer">
              <sle:slicer xmlns:sle="http://schemas.microsoft.com/office/drawing/2010/slicer" name="Product 1 4"/>
            </a:graphicData>
          </a:graphic>
        </xdr:graphicFrame>
      </mc:Choice>
      <mc:Fallback>
        <xdr:sp macro="" textlink="">
          <xdr:nvSpPr>
            <xdr:cNvPr id="0" name=""/>
            <xdr:cNvSpPr>
              <a:spLocks noTextEdit="1"/>
            </xdr:cNvSpPr>
          </xdr:nvSpPr>
          <xdr:spPr>
            <a:xfrm>
              <a:off x="88900" y="43942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762000</xdr:colOff>
      <xdr:row>23</xdr:row>
      <xdr:rowOff>12700</xdr:rowOff>
    </xdr:from>
    <xdr:to>
      <xdr:col>4</xdr:col>
      <xdr:colOff>127000</xdr:colOff>
      <xdr:row>35</xdr:row>
      <xdr:rowOff>155569</xdr:rowOff>
    </xdr:to>
    <mc:AlternateContent xmlns:mc="http://schemas.openxmlformats.org/markup-compatibility/2006">
      <mc:Choice xmlns:a14="http://schemas.microsoft.com/office/drawing/2010/main" Requires="a14">
        <xdr:graphicFrame macro="">
          <xdr:nvGraphicFramePr>
            <xdr:cNvPr id="4" name="Product 2 4">
              <a:extLst>
                <a:ext uri="{FF2B5EF4-FFF2-40B4-BE49-F238E27FC236}">
                  <a16:creationId xmlns:a16="http://schemas.microsoft.com/office/drawing/2014/main" id="{F2CE9BD3-E07E-E553-FC68-B618B304E126}"/>
                </a:ext>
              </a:extLst>
            </xdr:cNvPr>
            <xdr:cNvGraphicFramePr/>
          </xdr:nvGraphicFramePr>
          <xdr:xfrm>
            <a:off x="0" y="0"/>
            <a:ext cx="0" cy="0"/>
          </xdr:xfrm>
          <a:graphic>
            <a:graphicData uri="http://schemas.microsoft.com/office/drawing/2010/slicer">
              <sle:slicer xmlns:sle="http://schemas.microsoft.com/office/drawing/2010/slicer" name="Product 2 4"/>
            </a:graphicData>
          </a:graphic>
        </xdr:graphicFrame>
      </mc:Choice>
      <mc:Fallback>
        <xdr:sp macro="" textlink="">
          <xdr:nvSpPr>
            <xdr:cNvPr id="0" name=""/>
            <xdr:cNvSpPr>
              <a:spLocks noTextEdit="1"/>
            </xdr:cNvSpPr>
          </xdr:nvSpPr>
          <xdr:spPr>
            <a:xfrm>
              <a:off x="2133600" y="43942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292100</xdr:colOff>
      <xdr:row>23</xdr:row>
      <xdr:rowOff>0</xdr:rowOff>
    </xdr:from>
    <xdr:to>
      <xdr:col>6</xdr:col>
      <xdr:colOff>469900</xdr:colOff>
      <xdr:row>35</xdr:row>
      <xdr:rowOff>142869</xdr:rowOff>
    </xdr:to>
    <mc:AlternateContent xmlns:mc="http://schemas.openxmlformats.org/markup-compatibility/2006">
      <mc:Choice xmlns:a14="http://schemas.microsoft.com/office/drawing/2010/main" Requires="a14">
        <xdr:graphicFrame macro="">
          <xdr:nvGraphicFramePr>
            <xdr:cNvPr id="5" name="Product 3 4">
              <a:extLst>
                <a:ext uri="{FF2B5EF4-FFF2-40B4-BE49-F238E27FC236}">
                  <a16:creationId xmlns:a16="http://schemas.microsoft.com/office/drawing/2014/main" id="{06274447-916B-D4AD-C2D8-132172D76E14}"/>
                </a:ext>
              </a:extLst>
            </xdr:cNvPr>
            <xdr:cNvGraphicFramePr/>
          </xdr:nvGraphicFramePr>
          <xdr:xfrm>
            <a:off x="0" y="0"/>
            <a:ext cx="0" cy="0"/>
          </xdr:xfrm>
          <a:graphic>
            <a:graphicData uri="http://schemas.microsoft.com/office/drawing/2010/slicer">
              <sle:slicer xmlns:sle="http://schemas.microsoft.com/office/drawing/2010/slicer" name="Product 3 4"/>
            </a:graphicData>
          </a:graphic>
        </xdr:graphicFrame>
      </mc:Choice>
      <mc:Fallback>
        <xdr:sp macro="" textlink="">
          <xdr:nvSpPr>
            <xdr:cNvPr id="0" name=""/>
            <xdr:cNvSpPr>
              <a:spLocks noTextEdit="1"/>
            </xdr:cNvSpPr>
          </xdr:nvSpPr>
          <xdr:spPr>
            <a:xfrm>
              <a:off x="4127500" y="43815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37</xdr:row>
      <xdr:rowOff>0</xdr:rowOff>
    </xdr:from>
    <xdr:to>
      <xdr:col>1</xdr:col>
      <xdr:colOff>558800</xdr:colOff>
      <xdr:row>49</xdr:row>
      <xdr:rowOff>142869</xdr:rowOff>
    </xdr:to>
    <mc:AlternateContent xmlns:mc="http://schemas.openxmlformats.org/markup-compatibility/2006">
      <mc:Choice xmlns:a14="http://schemas.microsoft.com/office/drawing/2010/main" Requires="a14">
        <xdr:graphicFrame macro="">
          <xdr:nvGraphicFramePr>
            <xdr:cNvPr id="6" name="Social Media">
              <a:extLst>
                <a:ext uri="{FF2B5EF4-FFF2-40B4-BE49-F238E27FC236}">
                  <a16:creationId xmlns:a16="http://schemas.microsoft.com/office/drawing/2014/main" id="{48B19CC1-AD0F-40DC-6EC6-BAABAE55C450}"/>
                </a:ext>
              </a:extLst>
            </xdr:cNvPr>
            <xdr:cNvGraphicFramePr/>
          </xdr:nvGraphicFramePr>
          <xdr:xfrm>
            <a:off x="0" y="0"/>
            <a:ext cx="0" cy="0"/>
          </xdr:xfrm>
          <a:graphic>
            <a:graphicData uri="http://schemas.microsoft.com/office/drawing/2010/slicer">
              <sle:slicer xmlns:sle="http://schemas.microsoft.com/office/drawing/2010/slicer" name="Social Media"/>
            </a:graphicData>
          </a:graphic>
        </xdr:graphicFrame>
      </mc:Choice>
      <mc:Fallback>
        <xdr:sp macro="" textlink="">
          <xdr:nvSpPr>
            <xdr:cNvPr id="0" name=""/>
            <xdr:cNvSpPr>
              <a:spLocks noTextEdit="1"/>
            </xdr:cNvSpPr>
          </xdr:nvSpPr>
          <xdr:spPr>
            <a:xfrm>
              <a:off x="101600" y="70485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787400</xdr:colOff>
      <xdr:row>37</xdr:row>
      <xdr:rowOff>12700</xdr:rowOff>
    </xdr:from>
    <xdr:to>
      <xdr:col>4</xdr:col>
      <xdr:colOff>152400</xdr:colOff>
      <xdr:row>49</xdr:row>
      <xdr:rowOff>155569</xdr:rowOff>
    </xdr:to>
    <mc:AlternateContent xmlns:mc="http://schemas.openxmlformats.org/markup-compatibility/2006">
      <mc:Choice xmlns:a14="http://schemas.microsoft.com/office/drawing/2010/main" Requires="a14">
        <xdr:graphicFrame macro="">
          <xdr:nvGraphicFramePr>
            <xdr:cNvPr id="7" name="Coupons">
              <a:extLst>
                <a:ext uri="{FF2B5EF4-FFF2-40B4-BE49-F238E27FC236}">
                  <a16:creationId xmlns:a16="http://schemas.microsoft.com/office/drawing/2014/main" id="{0B9EE70E-5291-535B-4267-D0DB45420B32}"/>
                </a:ext>
              </a:extLst>
            </xdr:cNvPr>
            <xdr:cNvGraphicFramePr/>
          </xdr:nvGraphicFramePr>
          <xdr:xfrm>
            <a:off x="0" y="0"/>
            <a:ext cx="0" cy="0"/>
          </xdr:xfrm>
          <a:graphic>
            <a:graphicData uri="http://schemas.microsoft.com/office/drawing/2010/slicer">
              <sle:slicer xmlns:sle="http://schemas.microsoft.com/office/drawing/2010/slicer" name="Coupons"/>
            </a:graphicData>
          </a:graphic>
        </xdr:graphicFrame>
      </mc:Choice>
      <mc:Fallback>
        <xdr:sp macro="" textlink="">
          <xdr:nvSpPr>
            <xdr:cNvPr id="0" name=""/>
            <xdr:cNvSpPr>
              <a:spLocks noTextEdit="1"/>
            </xdr:cNvSpPr>
          </xdr:nvSpPr>
          <xdr:spPr>
            <a:xfrm>
              <a:off x="2159000" y="70612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355600</xdr:colOff>
      <xdr:row>37</xdr:row>
      <xdr:rowOff>38100</xdr:rowOff>
    </xdr:from>
    <xdr:to>
      <xdr:col>6</xdr:col>
      <xdr:colOff>533400</xdr:colOff>
      <xdr:row>49</xdr:row>
      <xdr:rowOff>180969</xdr:rowOff>
    </xdr:to>
    <mc:AlternateContent xmlns:mc="http://schemas.openxmlformats.org/markup-compatibility/2006">
      <mc:Choice xmlns:a14="http://schemas.microsoft.com/office/drawing/2010/main" Requires="a14">
        <xdr:graphicFrame macro="">
          <xdr:nvGraphicFramePr>
            <xdr:cNvPr id="8" name="Catalog Inclusion">
              <a:extLst>
                <a:ext uri="{FF2B5EF4-FFF2-40B4-BE49-F238E27FC236}">
                  <a16:creationId xmlns:a16="http://schemas.microsoft.com/office/drawing/2014/main" id="{A9C8241A-2574-B0A4-8B99-11CFECECC92D}"/>
                </a:ext>
              </a:extLst>
            </xdr:cNvPr>
            <xdr:cNvGraphicFramePr/>
          </xdr:nvGraphicFramePr>
          <xdr:xfrm>
            <a:off x="0" y="0"/>
            <a:ext cx="0" cy="0"/>
          </xdr:xfrm>
          <a:graphic>
            <a:graphicData uri="http://schemas.microsoft.com/office/drawing/2010/slicer">
              <sle:slicer xmlns:sle="http://schemas.microsoft.com/office/drawing/2010/slicer" name="Catalog Inclusion"/>
            </a:graphicData>
          </a:graphic>
        </xdr:graphicFrame>
      </mc:Choice>
      <mc:Fallback>
        <xdr:sp macro="" textlink="">
          <xdr:nvSpPr>
            <xdr:cNvPr id="0" name=""/>
            <xdr:cNvSpPr>
              <a:spLocks noTextEdit="1"/>
            </xdr:cNvSpPr>
          </xdr:nvSpPr>
          <xdr:spPr>
            <a:xfrm>
              <a:off x="4191000" y="70866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660400</xdr:colOff>
      <xdr:row>37</xdr:row>
      <xdr:rowOff>25400</xdr:rowOff>
    </xdr:from>
    <xdr:to>
      <xdr:col>9</xdr:col>
      <xdr:colOff>12700</xdr:colOff>
      <xdr:row>49</xdr:row>
      <xdr:rowOff>168269</xdr:rowOff>
    </xdr:to>
    <mc:AlternateContent xmlns:mc="http://schemas.openxmlformats.org/markup-compatibility/2006">
      <mc:Choice xmlns:a14="http://schemas.microsoft.com/office/drawing/2010/main" Requires="a14">
        <xdr:graphicFrame macro="">
          <xdr:nvGraphicFramePr>
            <xdr:cNvPr id="9" name="Posters">
              <a:extLst>
                <a:ext uri="{FF2B5EF4-FFF2-40B4-BE49-F238E27FC236}">
                  <a16:creationId xmlns:a16="http://schemas.microsoft.com/office/drawing/2014/main" id="{E78A0836-64F0-5E3C-D5A4-6C09F4D91F7E}"/>
                </a:ext>
              </a:extLst>
            </xdr:cNvPr>
            <xdr:cNvGraphicFramePr/>
          </xdr:nvGraphicFramePr>
          <xdr:xfrm>
            <a:off x="0" y="0"/>
            <a:ext cx="0" cy="0"/>
          </xdr:xfrm>
          <a:graphic>
            <a:graphicData uri="http://schemas.microsoft.com/office/drawing/2010/slicer">
              <sle:slicer xmlns:sle="http://schemas.microsoft.com/office/drawing/2010/slicer" name="Posters"/>
            </a:graphicData>
          </a:graphic>
        </xdr:graphicFrame>
      </mc:Choice>
      <mc:Fallback>
        <xdr:sp macro="" textlink="">
          <xdr:nvSpPr>
            <xdr:cNvPr id="0" name=""/>
            <xdr:cNvSpPr>
              <a:spLocks noTextEdit="1"/>
            </xdr:cNvSpPr>
          </xdr:nvSpPr>
          <xdr:spPr>
            <a:xfrm>
              <a:off x="6146800" y="70739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800100</xdr:colOff>
      <xdr:row>1</xdr:row>
      <xdr:rowOff>12700</xdr:rowOff>
    </xdr:from>
    <xdr:to>
      <xdr:col>18</xdr:col>
      <xdr:colOff>38100</xdr:colOff>
      <xdr:row>28</xdr:row>
      <xdr:rowOff>152400</xdr:rowOff>
    </xdr:to>
    <xdr:graphicFrame macro="">
      <xdr:nvGraphicFramePr>
        <xdr:cNvPr id="10" name="Chart 9">
          <a:extLst>
            <a:ext uri="{FF2B5EF4-FFF2-40B4-BE49-F238E27FC236}">
              <a16:creationId xmlns:a16="http://schemas.microsoft.com/office/drawing/2014/main" id="{A9989B0C-21C4-A4EA-DA3E-8C3C1E1751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609600</xdr:colOff>
      <xdr:row>2</xdr:row>
      <xdr:rowOff>25400</xdr:rowOff>
    </xdr:from>
    <xdr:to>
      <xdr:col>15</xdr:col>
      <xdr:colOff>292100</xdr:colOff>
      <xdr:row>29</xdr:row>
      <xdr:rowOff>127000</xdr:rowOff>
    </xdr:to>
    <xdr:graphicFrame macro="">
      <xdr:nvGraphicFramePr>
        <xdr:cNvPr id="2" name="Chart 1">
          <a:extLst>
            <a:ext uri="{FF2B5EF4-FFF2-40B4-BE49-F238E27FC236}">
              <a16:creationId xmlns:a16="http://schemas.microsoft.com/office/drawing/2014/main" id="{1ED51ABC-E7DC-8C09-B55E-0323C0C391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9</xdr:row>
      <xdr:rowOff>0</xdr:rowOff>
    </xdr:from>
    <xdr:to>
      <xdr:col>1</xdr:col>
      <xdr:colOff>457200</xdr:colOff>
      <xdr:row>37</xdr:row>
      <xdr:rowOff>63500</xdr:rowOff>
    </xdr:to>
    <mc:AlternateContent xmlns:mc="http://schemas.openxmlformats.org/markup-compatibility/2006">
      <mc:Choice xmlns:a14="http://schemas.microsoft.com/office/drawing/2010/main" Requires="a14">
        <xdr:graphicFrame macro="">
          <xdr:nvGraphicFramePr>
            <xdr:cNvPr id="3" name="Account Name 5">
              <a:extLst>
                <a:ext uri="{FF2B5EF4-FFF2-40B4-BE49-F238E27FC236}">
                  <a16:creationId xmlns:a16="http://schemas.microsoft.com/office/drawing/2014/main" id="{F0C911D2-544A-0149-4B11-019224E6546D}"/>
                </a:ext>
              </a:extLst>
            </xdr:cNvPr>
            <xdr:cNvGraphicFramePr/>
          </xdr:nvGraphicFramePr>
          <xdr:xfrm>
            <a:off x="0" y="0"/>
            <a:ext cx="0" cy="0"/>
          </xdr:xfrm>
          <a:graphic>
            <a:graphicData uri="http://schemas.microsoft.com/office/drawing/2010/slicer">
              <sle:slicer xmlns:sle="http://schemas.microsoft.com/office/drawing/2010/slicer" name="Account Name 5"/>
            </a:graphicData>
          </a:graphic>
        </xdr:graphicFrame>
      </mc:Choice>
      <mc:Fallback>
        <xdr:sp macro="" textlink="">
          <xdr:nvSpPr>
            <xdr:cNvPr id="0" name=""/>
            <xdr:cNvSpPr>
              <a:spLocks noTextEdit="1"/>
            </xdr:cNvSpPr>
          </xdr:nvSpPr>
          <xdr:spPr>
            <a:xfrm>
              <a:off x="0" y="1714500"/>
              <a:ext cx="1828800" cy="5397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723900</xdr:colOff>
      <xdr:row>4</xdr:row>
      <xdr:rowOff>50800</xdr:rowOff>
    </xdr:from>
    <xdr:to>
      <xdr:col>18</xdr:col>
      <xdr:colOff>406400</xdr:colOff>
      <xdr:row>31</xdr:row>
      <xdr:rowOff>152400</xdr:rowOff>
    </xdr:to>
    <xdr:graphicFrame macro="">
      <xdr:nvGraphicFramePr>
        <xdr:cNvPr id="2" name="Chart 1">
          <a:extLst>
            <a:ext uri="{FF2B5EF4-FFF2-40B4-BE49-F238E27FC236}">
              <a16:creationId xmlns:a16="http://schemas.microsoft.com/office/drawing/2014/main" id="{90516080-FE38-1F4E-9AF2-82AFBC851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31</xdr:row>
      <xdr:rowOff>165100</xdr:rowOff>
    </xdr:from>
    <xdr:to>
      <xdr:col>11</xdr:col>
      <xdr:colOff>38100</xdr:colOff>
      <xdr:row>57</xdr:row>
      <xdr:rowOff>165100</xdr:rowOff>
    </xdr:to>
    <xdr:graphicFrame macro="">
      <xdr:nvGraphicFramePr>
        <xdr:cNvPr id="3" name="Chart 2">
          <a:extLst>
            <a:ext uri="{FF2B5EF4-FFF2-40B4-BE49-F238E27FC236}">
              <a16:creationId xmlns:a16="http://schemas.microsoft.com/office/drawing/2014/main" id="{565E9B8B-6265-E741-8E37-9AEDAB684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25400</xdr:colOff>
      <xdr:row>31</xdr:row>
      <xdr:rowOff>165100</xdr:rowOff>
    </xdr:from>
    <xdr:to>
      <xdr:col>22</xdr:col>
      <xdr:colOff>469900</xdr:colOff>
      <xdr:row>58</xdr:row>
      <xdr:rowOff>12700</xdr:rowOff>
    </xdr:to>
    <xdr:graphicFrame macro="">
      <xdr:nvGraphicFramePr>
        <xdr:cNvPr id="4" name="Chart 3">
          <a:extLst>
            <a:ext uri="{FF2B5EF4-FFF2-40B4-BE49-F238E27FC236}">
              <a16:creationId xmlns:a16="http://schemas.microsoft.com/office/drawing/2014/main" id="{C6654FBA-B57D-5842-A1DF-1D78C4B9B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58</xdr:row>
      <xdr:rowOff>0</xdr:rowOff>
    </xdr:from>
    <xdr:to>
      <xdr:col>11</xdr:col>
      <xdr:colOff>50800</xdr:colOff>
      <xdr:row>84</xdr:row>
      <xdr:rowOff>25400</xdr:rowOff>
    </xdr:to>
    <xdr:graphicFrame macro="">
      <xdr:nvGraphicFramePr>
        <xdr:cNvPr id="5" name="Chart 4">
          <a:extLst>
            <a:ext uri="{FF2B5EF4-FFF2-40B4-BE49-F238E27FC236}">
              <a16:creationId xmlns:a16="http://schemas.microsoft.com/office/drawing/2014/main" id="{B5BCF346-10F7-2B44-9027-55D3DE5F0A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58</xdr:row>
      <xdr:rowOff>0</xdr:rowOff>
    </xdr:from>
    <xdr:to>
      <xdr:col>22</xdr:col>
      <xdr:colOff>495300</xdr:colOff>
      <xdr:row>84</xdr:row>
      <xdr:rowOff>25400</xdr:rowOff>
    </xdr:to>
    <xdr:graphicFrame macro="">
      <xdr:nvGraphicFramePr>
        <xdr:cNvPr id="7" name="Chart 6">
          <a:extLst>
            <a:ext uri="{FF2B5EF4-FFF2-40B4-BE49-F238E27FC236}">
              <a16:creationId xmlns:a16="http://schemas.microsoft.com/office/drawing/2014/main" id="{67F89C4C-1EAB-DA47-B1B6-262CB4F73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84</xdr:row>
      <xdr:rowOff>0</xdr:rowOff>
    </xdr:from>
    <xdr:to>
      <xdr:col>11</xdr:col>
      <xdr:colOff>63500</xdr:colOff>
      <xdr:row>111</xdr:row>
      <xdr:rowOff>139700</xdr:rowOff>
    </xdr:to>
    <xdr:graphicFrame macro="">
      <xdr:nvGraphicFramePr>
        <xdr:cNvPr id="8" name="Chart 7">
          <a:extLst>
            <a:ext uri="{FF2B5EF4-FFF2-40B4-BE49-F238E27FC236}">
              <a16:creationId xmlns:a16="http://schemas.microsoft.com/office/drawing/2014/main" id="{AA34D250-7F01-E746-9E72-FBC6CD683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41.567456365738" createdVersion="8" refreshedVersion="8" minRefreshableVersion="3" recordCount="60" xr:uid="{8E022CD2-9047-154F-910C-93D0A253AEF4}">
  <cacheSource type="worksheet">
    <worksheetSource ref="A4:R64" sheet="Sheet1"/>
  </cacheSource>
  <cacheFields count="18">
    <cacheField name="Account Name" numFmtId="0">
      <sharedItems count="60">
        <s v="SB 1"/>
        <s v="SB 2"/>
        <s v="SB 3"/>
        <s v="SB 4"/>
        <s v="SB 5"/>
        <s v="SB 6"/>
        <s v="SB 7"/>
        <s v="SB 8"/>
        <s v="SB 9"/>
        <s v="SB 10"/>
        <s v="SB 11"/>
        <s v="SB 12"/>
        <s v="SB 13"/>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Address" numFmtId="0">
      <sharedItems/>
    </cacheField>
    <cacheField name="Decision Maker" numFmtId="0">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ount="1">
        <s v="Yes"/>
      </sharedItems>
    </cacheField>
    <cacheField name="Product 2" numFmtId="0">
      <sharedItems count="2">
        <s v="Yes"/>
        <s v="No"/>
      </sharedItems>
    </cacheField>
    <cacheField name="Product 3" numFmtId="0">
      <sharedItems count="2">
        <s v="Yes"/>
        <s v="No"/>
      </sharedItems>
    </cacheField>
    <cacheField name="Social Media" numFmtId="0">
      <sharedItems count="2">
        <s v="Yes"/>
        <s v="No"/>
      </sharedItems>
    </cacheField>
    <cacheField name="Coupons" numFmtId="0">
      <sharedItems count="2">
        <s v="Yes"/>
        <s v="No"/>
      </sharedItems>
    </cacheField>
    <cacheField name="Catalog Inclusion" numFmtId="0">
      <sharedItems count="2">
        <s v="Yes"/>
        <s v="No"/>
      </sharedItems>
    </cacheField>
    <cacheField name="Posters" numFmtId="0">
      <sharedItems count="2">
        <s v="Yes"/>
        <s v="No"/>
      </sharedItems>
    </cacheField>
    <cacheField name="2017" numFmtId="0">
      <sharedItems containsSemiMixedTypes="0" containsString="0" containsNumber="1" containsInteger="1" minValue="24" maxValue="9791" count="60">
        <n v="1982"/>
        <n v="2786"/>
        <n v="1209"/>
        <n v="906"/>
        <n v="1421"/>
        <n v="2341"/>
        <n v="9252"/>
        <n v="1581"/>
        <n v="9766"/>
        <n v="1530"/>
        <n v="7555"/>
        <n v="1532"/>
        <n v="24"/>
        <n v="861"/>
        <n v="9058"/>
        <n v="3501"/>
        <n v="3916"/>
        <n v="700"/>
        <n v="9773"/>
        <n v="73"/>
        <n v="238"/>
        <n v="1368"/>
        <n v="8331"/>
        <n v="1779"/>
        <n v="570"/>
        <n v="6156"/>
        <n v="209"/>
        <n v="6309"/>
        <n v="712"/>
        <n v="2390"/>
        <n v="2519"/>
        <n v="138"/>
        <n v="8873"/>
        <n v="3297"/>
        <n v="1092"/>
        <n v="2541"/>
        <n v="742"/>
        <n v="7703"/>
        <n v="488"/>
        <n v="376"/>
        <n v="7840"/>
        <n v="1038"/>
        <n v="8891"/>
        <n v="1290"/>
        <n v="431"/>
        <n v="8156"/>
        <n v="299"/>
        <n v="1323"/>
        <n v="8466"/>
        <n v="870"/>
        <n v="1497"/>
        <n v="1082"/>
        <n v="9791"/>
        <n v="1357"/>
        <n v="576"/>
        <n v="128"/>
        <n v="8034"/>
        <n v="1263"/>
        <n v="1032"/>
        <n v="1014"/>
      </sharedItems>
    </cacheField>
    <cacheField name="2018" numFmtId="0">
      <sharedItems containsSemiMixedTypes="0" containsString="0" containsNumber="1" containsInteger="1" minValue="286" maxValue="9610"/>
    </cacheField>
    <cacheField name="2019" numFmtId="0">
      <sharedItems containsSemiMixedTypes="0" containsString="0" containsNumber="1" containsInteger="1" minValue="747" maxValue="8390"/>
    </cacheField>
    <cacheField name="2020" numFmtId="0">
      <sharedItems containsSemiMixedTypes="0" containsString="0" containsNumber="1" containsInteger="1" minValue="338" maxValue="9024"/>
    </cacheField>
    <cacheField name="2021" numFmtId="0">
      <sharedItems containsSemiMixedTypes="0" containsString="0" containsNumber="1" containsInteger="1" minValue="44" maxValue="9983"/>
    </cacheField>
    <cacheField name="5 YR CAGR" numFmtId="9">
      <sharedItems containsSemiMixedTypes="0" containsString="0" containsNumber="1" minValue="-0.72898466539472961" maxValue="3.3498147004699526" count="60">
        <n v="0.46352749292411066"/>
        <n v="0.25489826874508914"/>
        <n v="0.68595057009486848"/>
        <n v="0.79606828454142997"/>
        <n v="0.42582583880267388"/>
        <n v="0.390755806385503"/>
        <n v="-0.61139202601329412"/>
        <n v="0.57622554654037406"/>
        <n v="-0.29790601141591733"/>
        <n v="0.40734683274409145"/>
        <n v="-0.25247905109930902"/>
        <n v="0.3690560602470212"/>
        <n v="3.3498147004699526"/>
        <n v="0.81146879617010592"/>
        <n v="-0.55073921414194782"/>
        <n v="0.27407081068210992"/>
        <n v="0.17983468576187267"/>
        <n v="0.90588403033885334"/>
        <n v="-0.20956409258224717"/>
        <n v="2.2455667067018901"/>
        <n v="1.4232703532020747"/>
        <n v="0.64359095818904954"/>
        <n v="-0.53938981874158332"/>
        <n v="0.52294422157633269"/>
        <n v="1.0242801438529217"/>
        <n v="-0.37012221518144006"/>
        <n v="1.5203389637502625"/>
        <n v="-0.11575568185753915"/>
        <n v="0.86419779018759768"/>
        <n v="0.18148193130433588"/>
        <n v="0.36636455401735013"/>
        <n v="1.8142296888697582"/>
        <n v="-7.1596691853915484E-2"/>
        <n v="0.30577482876902251"/>
        <n v="0.71660086943635504"/>
        <n v="0.38456165928272146"/>
        <n v="0.91164163510334228"/>
        <n v="-0.33438519484677687"/>
        <n v="1.084072328017021"/>
        <n v="1.1188084145320056"/>
        <n v="-0.41679289513417705"/>
        <n v="0.74338775485751718"/>
        <n v="-0.17943016656995925"/>
        <n v="0.61767741115573149"/>
        <n v="1.0930046233022455"/>
        <n v="-0.72898466539472961"/>
        <n v="1.3475541667800686"/>
        <n v="0.57793816418173161"/>
        <n v="-0.33098339677163802"/>
        <n v="0.83041416010220881"/>
        <n v="0.60045892388204325"/>
        <n v="0.71094693671276654"/>
        <n v="-0.15736979056747447"/>
        <n v="0.63431246502429839"/>
        <n v="0.72970725225475852"/>
        <n v="1.6546701130112136"/>
        <n v="-0.23952671916055424"/>
        <n v="0.66412244620782168"/>
        <n v="0.58272982283102692"/>
        <n v="0.66163405613342663"/>
      </sharedItems>
    </cacheField>
  </cacheFields>
  <extLst>
    <ext xmlns:x14="http://schemas.microsoft.com/office/spreadsheetml/2009/9/main" uri="{725AE2AE-9491-48be-B2B4-4EB974FC3084}">
      <x14:pivotCacheDefinition pivotCacheId="13287020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s v="2131 Patterson Road, Brooklyn NY 11201"/>
    <s v="Dorothy Rizzo"/>
    <s v="(880) 283-6803"/>
    <x v="0"/>
    <x v="0"/>
    <x v="0"/>
    <x v="0"/>
    <x v="0"/>
    <x v="0"/>
    <x v="0"/>
    <x v="0"/>
    <x v="0"/>
    <n v="5388"/>
    <n v="7063"/>
    <n v="7208"/>
    <n v="9093"/>
    <x v="0"/>
  </r>
  <r>
    <x v="1"/>
    <s v="3685 Morningview Lane, New York NY 10013"/>
    <s v="Lawson Moore"/>
    <s v="(711) 426-7350"/>
    <x v="0"/>
    <x v="0"/>
    <x v="0"/>
    <x v="0"/>
    <x v="1"/>
    <x v="0"/>
    <x v="0"/>
    <x v="0"/>
    <x v="1"/>
    <n v="3804"/>
    <n v="4121"/>
    <n v="6210"/>
    <n v="6909"/>
    <x v="1"/>
  </r>
  <r>
    <x v="2"/>
    <s v="2285 Ladybug Drive, New York NY 10013"/>
    <s v="Vin Hudson"/>
    <s v="(952) 952-5573"/>
    <x v="0"/>
    <x v="0"/>
    <x v="0"/>
    <x v="0"/>
    <x v="0"/>
    <x v="0"/>
    <x v="0"/>
    <x v="0"/>
    <x v="2"/>
    <n v="1534"/>
    <n v="1634"/>
    <n v="4302"/>
    <n v="9768"/>
    <x v="2"/>
  </r>
  <r>
    <x v="3"/>
    <s v="2930 Southern Street, New York NY 10005"/>
    <s v="Susana Huels"/>
    <s v="(491) 505-6064"/>
    <x v="0"/>
    <x v="0"/>
    <x v="0"/>
    <x v="0"/>
    <x v="0"/>
    <x v="0"/>
    <x v="0"/>
    <x v="0"/>
    <x v="3"/>
    <n v="1251"/>
    <n v="2897"/>
    <n v="4499"/>
    <n v="9428"/>
    <x v="3"/>
  </r>
  <r>
    <x v="4"/>
    <s v="2807 Geraldine Lane, New York NY 10004"/>
    <s v="Shanna Hettinger"/>
    <s v="(412) 570-0596"/>
    <x v="0"/>
    <x v="0"/>
    <x v="0"/>
    <x v="1"/>
    <x v="0"/>
    <x v="0"/>
    <x v="0"/>
    <x v="0"/>
    <x v="4"/>
    <n v="1893"/>
    <n v="2722"/>
    <n v="4410"/>
    <n v="5873"/>
    <x v="4"/>
  </r>
  <r>
    <x v="5"/>
    <s v="7778 Cherry Road, Bronx NY 10467"/>
    <s v="Roy McGlynn"/>
    <s v="(594) 807-4187"/>
    <x v="0"/>
    <x v="0"/>
    <x v="0"/>
    <x v="0"/>
    <x v="1"/>
    <x v="0"/>
    <x v="0"/>
    <x v="1"/>
    <x v="5"/>
    <n v="6105"/>
    <n v="7777"/>
    <n v="7891"/>
    <n v="8758"/>
    <x v="5"/>
  </r>
  <r>
    <x v="6"/>
    <s v="48 Winchester Avenue, New York NY 10024"/>
    <s v="Lorena Posacco"/>
    <s v="(678) 294-8103"/>
    <x v="0"/>
    <x v="0"/>
    <x v="1"/>
    <x v="1"/>
    <x v="1"/>
    <x v="1"/>
    <x v="0"/>
    <x v="1"/>
    <x v="6"/>
    <n v="8499"/>
    <n v="991"/>
    <n v="448"/>
    <n v="211"/>
    <x v="6"/>
  </r>
  <r>
    <x v="7"/>
    <s v="8735 Squaw Creek Drive, Brooklyn NY 11214"/>
    <s v="Juanita Wisozk"/>
    <s v="(305) 531-1310"/>
    <x v="0"/>
    <x v="0"/>
    <x v="1"/>
    <x v="0"/>
    <x v="0"/>
    <x v="1"/>
    <x v="0"/>
    <x v="1"/>
    <x v="7"/>
    <n v="4799"/>
    <n v="6582"/>
    <n v="9024"/>
    <n v="9759"/>
    <x v="7"/>
  </r>
  <r>
    <x v="8"/>
    <s v="267 Third Road, New York NY 10034"/>
    <s v="Velma Riley"/>
    <s v="(697) 543-0310"/>
    <x v="0"/>
    <x v="0"/>
    <x v="1"/>
    <x v="1"/>
    <x v="1"/>
    <x v="1"/>
    <x v="0"/>
    <x v="1"/>
    <x v="8"/>
    <n v="8049"/>
    <n v="5556"/>
    <n v="5202"/>
    <n v="2373"/>
    <x v="8"/>
  </r>
  <r>
    <x v="9"/>
    <s v="102 Coffee Court, Bronx NY 10461"/>
    <s v="Holly Gaines"/>
    <s v="(277) 456-4626"/>
    <x v="0"/>
    <x v="0"/>
    <x v="0"/>
    <x v="1"/>
    <x v="0"/>
    <x v="1"/>
    <x v="0"/>
    <x v="1"/>
    <x v="9"/>
    <n v="1620"/>
    <n v="2027"/>
    <n v="4881"/>
    <n v="6002"/>
    <x v="9"/>
  </r>
  <r>
    <x v="10"/>
    <s v="44 W. Pheasant Street, Brooklyn NY 11233"/>
    <s v="Gary Brown"/>
    <s v="(459) 968-9453"/>
    <x v="0"/>
    <x v="0"/>
    <x v="1"/>
    <x v="1"/>
    <x v="1"/>
    <x v="1"/>
    <x v="1"/>
    <x v="1"/>
    <x v="10"/>
    <n v="6551"/>
    <n v="5188"/>
    <n v="3436"/>
    <n v="2359"/>
    <x v="10"/>
  </r>
  <r>
    <x v="11"/>
    <s v="7488 N. Marconi Ave, Brooklyn NY 11237"/>
    <s v="Jeffrey Akins"/>
    <s v="(313) 417-8968"/>
    <x v="0"/>
    <x v="0"/>
    <x v="1"/>
    <x v="1"/>
    <x v="1"/>
    <x v="1"/>
    <x v="1"/>
    <x v="1"/>
    <x v="11"/>
    <n v="2678"/>
    <n v="4068"/>
    <n v="4278"/>
    <n v="5382"/>
    <x v="11"/>
  </r>
  <r>
    <x v="12"/>
    <s v="9575 Shipley Court, Brooklyn NY 11201"/>
    <s v="Tim Young"/>
    <s v="(876) 653-1727"/>
    <x v="0"/>
    <x v="0"/>
    <x v="1"/>
    <x v="0"/>
    <x v="0"/>
    <x v="0"/>
    <x v="0"/>
    <x v="0"/>
    <x v="12"/>
    <n v="1797"/>
    <n v="3548"/>
    <n v="3668"/>
    <n v="8592"/>
    <x v="12"/>
  </r>
  <r>
    <x v="13"/>
    <s v="8156 Lake View Street, New York, NY 10025"/>
    <s v="Debra Kroll"/>
    <s v="(628) 832-4986"/>
    <x v="0"/>
    <x v="0"/>
    <x v="0"/>
    <x v="0"/>
    <x v="0"/>
    <x v="0"/>
    <x v="0"/>
    <x v="0"/>
    <x v="13"/>
    <n v="1314"/>
    <n v="1810"/>
    <n v="6510"/>
    <n v="9271"/>
    <x v="13"/>
  </r>
  <r>
    <x v="14"/>
    <s v="44 Madison Dr, New York NY 10032"/>
    <s v="Kelly Boyd"/>
    <s v="(220) 929-0797"/>
    <x v="0"/>
    <x v="0"/>
    <x v="0"/>
    <x v="1"/>
    <x v="1"/>
    <x v="1"/>
    <x v="1"/>
    <x v="1"/>
    <x v="14"/>
    <n v="4839"/>
    <n v="4776"/>
    <n v="4024"/>
    <n v="369"/>
    <x v="14"/>
  </r>
  <r>
    <x v="15"/>
    <s v="9848 Linden St, New York NY 10011"/>
    <s v="Dan Hill"/>
    <s v="(248) 450-0797"/>
    <x v="1"/>
    <x v="0"/>
    <x v="0"/>
    <x v="1"/>
    <x v="1"/>
    <x v="1"/>
    <x v="1"/>
    <x v="1"/>
    <x v="15"/>
    <n v="7079"/>
    <n v="7438"/>
    <n v="7443"/>
    <n v="9225"/>
    <x v="15"/>
  </r>
  <r>
    <x v="16"/>
    <s v="805 South Pilgrim Court, Brooklyn NY 11225"/>
    <s v="Javier George"/>
    <s v="(964) 214-3742"/>
    <x v="1"/>
    <x v="0"/>
    <x v="0"/>
    <x v="1"/>
    <x v="1"/>
    <x v="1"/>
    <x v="1"/>
    <x v="1"/>
    <x v="16"/>
    <n v="4218"/>
    <n v="5072"/>
    <n v="5201"/>
    <n v="7588"/>
    <x v="16"/>
  </r>
  <r>
    <x v="17"/>
    <s v="9132 Redwood Rd, Bronx NY 10466"/>
    <s v="Christopher Evans"/>
    <s v="(831) 406-6300"/>
    <x v="1"/>
    <x v="0"/>
    <x v="0"/>
    <x v="1"/>
    <x v="0"/>
    <x v="1"/>
    <x v="0"/>
    <x v="1"/>
    <x v="17"/>
    <n v="5721"/>
    <n v="6247"/>
    <n v="8495"/>
    <n v="9236"/>
    <x v="17"/>
  </r>
  <r>
    <x v="18"/>
    <s v="3 Warren Drive, New York NY 10040"/>
    <s v="Julie Ross"/>
    <s v="(778) 387-0744"/>
    <x v="1"/>
    <x v="0"/>
    <x v="0"/>
    <x v="1"/>
    <x v="1"/>
    <x v="1"/>
    <x v="1"/>
    <x v="1"/>
    <x v="18"/>
    <n v="9179"/>
    <n v="8390"/>
    <n v="8256"/>
    <n v="3815"/>
    <x v="18"/>
  </r>
  <r>
    <x v="19"/>
    <s v="402 Bridgeton Lane, Bronx NY 10468"/>
    <s v="Bill Callahan"/>
    <s v="(617) 419-7996"/>
    <x v="1"/>
    <x v="0"/>
    <x v="0"/>
    <x v="1"/>
    <x v="0"/>
    <x v="1"/>
    <x v="0"/>
    <x v="1"/>
    <x v="19"/>
    <n v="3485"/>
    <n v="4592"/>
    <n v="5143"/>
    <n v="8100"/>
    <x v="19"/>
  </r>
  <r>
    <x v="20"/>
    <s v="6 E. Nichols Ave, New York NY 10027"/>
    <s v="Anthony Brooks"/>
    <s v="(349) 801-7566"/>
    <x v="1"/>
    <x v="0"/>
    <x v="0"/>
    <x v="1"/>
    <x v="0"/>
    <x v="1"/>
    <x v="0"/>
    <x v="1"/>
    <x v="20"/>
    <n v="1235"/>
    <n v="1822"/>
    <n v="7074"/>
    <n v="8207"/>
    <x v="20"/>
  </r>
  <r>
    <x v="21"/>
    <s v="323 North Edgewood St, Bronx NY 10457"/>
    <s v="Charlotte Leroux"/>
    <s v="(784) 634-6873"/>
    <x v="1"/>
    <x v="0"/>
    <x v="0"/>
    <x v="1"/>
    <x v="0"/>
    <x v="1"/>
    <x v="0"/>
    <x v="1"/>
    <x v="21"/>
    <n v="3447"/>
    <n v="4535"/>
    <n v="5476"/>
    <n v="9983"/>
    <x v="21"/>
  </r>
  <r>
    <x v="22"/>
    <s v="484 Thorne St, New York NY 10128"/>
    <s v="Nina Coulter"/>
    <s v="(938) 752-9381"/>
    <x v="1"/>
    <x v="0"/>
    <x v="1"/>
    <x v="1"/>
    <x v="1"/>
    <x v="0"/>
    <x v="1"/>
    <x v="1"/>
    <x v="22"/>
    <n v="7667"/>
    <n v="5952"/>
    <n v="1998"/>
    <n v="375"/>
    <x v="22"/>
  </r>
  <r>
    <x v="23"/>
    <s v="861 Gonzales Lane, Bronx NY 10472"/>
    <s v="Mia Ang"/>
    <s v="(253) 861-1301"/>
    <x v="1"/>
    <x v="0"/>
    <x v="0"/>
    <x v="1"/>
    <x v="0"/>
    <x v="0"/>
    <x v="0"/>
    <x v="1"/>
    <x v="23"/>
    <n v="2124"/>
    <n v="2844"/>
    <n v="6877"/>
    <n v="9570"/>
    <x v="23"/>
  </r>
  <r>
    <x v="24"/>
    <s v="267 Randall Mill Dr, New York NY 10033"/>
    <s v="Kathy Rogers"/>
    <s v="(939) 738-6471"/>
    <x v="1"/>
    <x v="0"/>
    <x v="0"/>
    <x v="1"/>
    <x v="0"/>
    <x v="0"/>
    <x v="0"/>
    <x v="1"/>
    <x v="24"/>
    <n v="1322"/>
    <n v="7279"/>
    <n v="8443"/>
    <n v="9571"/>
    <x v="24"/>
  </r>
  <r>
    <x v="25"/>
    <s v="12 Lees Creek St, Brooklyn NY 11211"/>
    <s v="Rita Varga"/>
    <s v="(754) 696-3109"/>
    <x v="1"/>
    <x v="0"/>
    <x v="1"/>
    <x v="1"/>
    <x v="1"/>
    <x v="0"/>
    <x v="1"/>
    <x v="1"/>
    <x v="25"/>
    <n v="6110"/>
    <n v="5791"/>
    <n v="1759"/>
    <n v="969"/>
    <x v="25"/>
  </r>
  <r>
    <x v="26"/>
    <s v="240 W. Manhattan St, Bronx NY 10462"/>
    <s v="Mel Berkowitz"/>
    <s v="(967) 547-1542"/>
    <x v="1"/>
    <x v="0"/>
    <x v="0"/>
    <x v="1"/>
    <x v="0"/>
    <x v="0"/>
    <x v="0"/>
    <x v="1"/>
    <x v="26"/>
    <n v="621"/>
    <n v="3098"/>
    <n v="7118"/>
    <n v="8433"/>
    <x v="26"/>
  </r>
  <r>
    <x v="27"/>
    <s v="62 Lower River Road, Staten Island, NY 10306"/>
    <s v="Debra Martin"/>
    <s v="(743) 960-6716"/>
    <x v="1"/>
    <x v="0"/>
    <x v="0"/>
    <x v="1"/>
    <x v="1"/>
    <x v="1"/>
    <x v="1"/>
    <x v="1"/>
    <x v="27"/>
    <n v="6227"/>
    <n v="5123"/>
    <n v="4968"/>
    <n v="3857"/>
    <x v="27"/>
  </r>
  <r>
    <x v="28"/>
    <s v="48 S. Brandywine St, New York NY 10002"/>
    <s v="Deshaun Fletcher"/>
    <s v="(845) 304-6511"/>
    <x v="1"/>
    <x v="0"/>
    <x v="0"/>
    <x v="1"/>
    <x v="0"/>
    <x v="1"/>
    <x v="0"/>
    <x v="1"/>
    <x v="28"/>
    <n v="4182"/>
    <n v="6087"/>
    <n v="7494"/>
    <n v="8599"/>
    <x v="28"/>
  </r>
  <r>
    <x v="29"/>
    <s v="5 Tallwood St, Brooklyn NY 11233"/>
    <s v="Kari Lenz"/>
    <s v="(886) 554-5339"/>
    <x v="1"/>
    <x v="0"/>
    <x v="0"/>
    <x v="1"/>
    <x v="1"/>
    <x v="1"/>
    <x v="1"/>
    <x v="1"/>
    <x v="29"/>
    <n v="2415"/>
    <n v="3461"/>
    <n v="3850"/>
    <n v="4657"/>
    <x v="29"/>
  </r>
  <r>
    <x v="30"/>
    <s v="77 Stillwater St, Brooklyn NY 11213"/>
    <s v="John Mackey"/>
    <s v="(831) 581-1892"/>
    <x v="2"/>
    <x v="0"/>
    <x v="0"/>
    <x v="0"/>
    <x v="1"/>
    <x v="1"/>
    <x v="0"/>
    <x v="1"/>
    <x v="30"/>
    <n v="3938"/>
    <n v="5190"/>
    <n v="8203"/>
    <n v="8780"/>
    <x v="30"/>
  </r>
  <r>
    <x v="31"/>
    <s v="7061 Bishop St, Yonkers NY 10701"/>
    <s v="Raymond Heywin"/>
    <s v="(571) 843-1746"/>
    <x v="2"/>
    <x v="0"/>
    <x v="0"/>
    <x v="0"/>
    <x v="0"/>
    <x v="0"/>
    <x v="0"/>
    <x v="1"/>
    <x v="31"/>
    <n v="286"/>
    <n v="6750"/>
    <n v="8254"/>
    <n v="8656"/>
    <x v="31"/>
  </r>
  <r>
    <x v="32"/>
    <s v="7223 Cedarwood Ave, Brooklyn NY 11221"/>
    <s v="Janie Roberson"/>
    <s v="(924) 516-6566"/>
    <x v="2"/>
    <x v="0"/>
    <x v="0"/>
    <x v="0"/>
    <x v="1"/>
    <x v="1"/>
    <x v="0"/>
    <x v="0"/>
    <x v="32"/>
    <n v="8484"/>
    <n v="7883"/>
    <n v="7499"/>
    <n v="6592"/>
    <x v="32"/>
  </r>
  <r>
    <x v="33"/>
    <s v="62 Lafayette Ave, Bronx NY 10462"/>
    <s v="Brooke Hayes"/>
    <s v="(247) 999-3394"/>
    <x v="2"/>
    <x v="0"/>
    <x v="0"/>
    <x v="0"/>
    <x v="1"/>
    <x v="1"/>
    <x v="0"/>
    <x v="0"/>
    <x v="33"/>
    <n v="4866"/>
    <n v="4928"/>
    <n v="8451"/>
    <n v="9585"/>
    <x v="33"/>
  </r>
  <r>
    <x v="34"/>
    <s v="7839 Elm St, Staten Island NY 10306"/>
    <s v="Lee Niemeyer"/>
    <s v="(920) 451-3973"/>
    <x v="2"/>
    <x v="0"/>
    <x v="0"/>
    <x v="0"/>
    <x v="0"/>
    <x v="0"/>
    <x v="0"/>
    <x v="0"/>
    <x v="34"/>
    <n v="3140"/>
    <n v="4123"/>
    <n v="4366"/>
    <n v="9482"/>
    <x v="34"/>
  </r>
  <r>
    <x v="35"/>
    <s v="429 Stonybrook Dr, Brooklyn NY 11203"/>
    <s v="Stephen Harris"/>
    <s v="(258) 948-7479"/>
    <x v="2"/>
    <x v="0"/>
    <x v="0"/>
    <x v="0"/>
    <x v="1"/>
    <x v="1"/>
    <x v="0"/>
    <x v="0"/>
    <x v="35"/>
    <n v="3794"/>
    <n v="3984"/>
    <n v="8803"/>
    <n v="9338"/>
    <x v="35"/>
  </r>
  <r>
    <x v="36"/>
    <s v="640 Beechwood Dr, Bronx NY 10461"/>
    <s v="Juan Scott"/>
    <s v="(357) 532-0838"/>
    <x v="2"/>
    <x v="0"/>
    <x v="0"/>
    <x v="0"/>
    <x v="0"/>
    <x v="0"/>
    <x v="0"/>
    <x v="0"/>
    <x v="36"/>
    <n v="3751"/>
    <n v="4423"/>
    <n v="8733"/>
    <n v="9909"/>
    <x v="36"/>
  </r>
  <r>
    <x v="37"/>
    <s v="9453 N. Wagon Lane, Brooklyn NY 11237"/>
    <s v="Kurt Issacs"/>
    <s v="(454) 903-5770"/>
    <x v="2"/>
    <x v="0"/>
    <x v="1"/>
    <x v="1"/>
    <x v="1"/>
    <x v="1"/>
    <x v="0"/>
    <x v="0"/>
    <x v="37"/>
    <n v="6957"/>
    <n v="3898"/>
    <n v="1857"/>
    <n v="1512"/>
    <x v="37"/>
  </r>
  <r>
    <x v="38"/>
    <s v="81 San Carlos Road, Bronx NY 10463"/>
    <s v="Dominique Johnson"/>
    <s v="(336) 448-7026"/>
    <x v="2"/>
    <x v="0"/>
    <x v="0"/>
    <x v="0"/>
    <x v="0"/>
    <x v="0"/>
    <x v="0"/>
    <x v="0"/>
    <x v="38"/>
    <n v="5535"/>
    <n v="5775"/>
    <n v="7661"/>
    <n v="9206"/>
    <x v="38"/>
  </r>
  <r>
    <x v="39"/>
    <s v="596 Coffee St, Bronx NY 10472"/>
    <s v="Larry Alaimo"/>
    <s v="(242) 869-1226"/>
    <x v="2"/>
    <x v="0"/>
    <x v="0"/>
    <x v="0"/>
    <x v="0"/>
    <x v="0"/>
    <x v="0"/>
    <x v="0"/>
    <x v="39"/>
    <n v="889"/>
    <n v="4373"/>
    <n v="6803"/>
    <n v="7578"/>
    <x v="39"/>
  </r>
  <r>
    <x v="40"/>
    <s v="92 Princess St, New York NY 10033"/>
    <s v="Carlos Moya"/>
    <s v="(485) 453-8693"/>
    <x v="2"/>
    <x v="0"/>
    <x v="1"/>
    <x v="1"/>
    <x v="1"/>
    <x v="1"/>
    <x v="0"/>
    <x v="0"/>
    <x v="40"/>
    <n v="5804"/>
    <n v="4259"/>
    <n v="4243"/>
    <n v="907"/>
    <x v="40"/>
  </r>
  <r>
    <x v="41"/>
    <s v="9151 River St, Brooklyn NY 11230"/>
    <s v="Shaun Salvatore"/>
    <s v="(691) 657-1498"/>
    <x v="2"/>
    <x v="0"/>
    <x v="0"/>
    <x v="0"/>
    <x v="0"/>
    <x v="0"/>
    <x v="0"/>
    <x v="0"/>
    <x v="41"/>
    <n v="3615"/>
    <n v="3712"/>
    <n v="5819"/>
    <n v="9589"/>
    <x v="41"/>
  </r>
  <r>
    <x v="42"/>
    <s v="424 Hall Ave, New York NY 10128"/>
    <s v="Annie Fuentes"/>
    <s v="(462) 693-6254"/>
    <x v="2"/>
    <x v="0"/>
    <x v="0"/>
    <x v="1"/>
    <x v="1"/>
    <x v="1"/>
    <x v="1"/>
    <x v="1"/>
    <x v="42"/>
    <n v="5952"/>
    <n v="5914"/>
    <n v="5405"/>
    <n v="4031"/>
    <x v="42"/>
  </r>
  <r>
    <x v="43"/>
    <s v="81 Crescent St, Brooklyn NY 11210"/>
    <s v="Maria Sawyer"/>
    <s v="(881) 243-5276"/>
    <x v="2"/>
    <x v="0"/>
    <x v="0"/>
    <x v="0"/>
    <x v="0"/>
    <x v="1"/>
    <x v="1"/>
    <x v="1"/>
    <x v="43"/>
    <n v="4033"/>
    <n v="6956"/>
    <n v="7929"/>
    <n v="8834"/>
    <x v="43"/>
  </r>
  <r>
    <x v="44"/>
    <s v="7217 Birch Hill Dr, New York NY 10009"/>
    <s v="Darnell Straughter"/>
    <s v="(680) 628-4625"/>
    <x v="2"/>
    <x v="0"/>
    <x v="0"/>
    <x v="0"/>
    <x v="0"/>
    <x v="0"/>
    <x v="1"/>
    <x v="1"/>
    <x v="44"/>
    <n v="6231"/>
    <n v="7478"/>
    <n v="8039"/>
    <n v="8271"/>
    <x v="44"/>
  </r>
  <r>
    <x v="45"/>
    <s v="7184 Center Court, Brooklyn NY 11208"/>
    <s v="Richard Breaux"/>
    <s v="(685) 981-8556"/>
    <x v="3"/>
    <x v="0"/>
    <x v="1"/>
    <x v="1"/>
    <x v="1"/>
    <x v="1"/>
    <x v="0"/>
    <x v="1"/>
    <x v="45"/>
    <n v="1245"/>
    <n v="791"/>
    <n v="338"/>
    <n v="44"/>
    <x v="45"/>
  </r>
  <r>
    <x v="46"/>
    <s v="815 2nd St, New York NY 10028"/>
    <s v="Craig Collins"/>
    <s v="(828) 840-2736"/>
    <x v="3"/>
    <x v="0"/>
    <x v="0"/>
    <x v="0"/>
    <x v="1"/>
    <x v="1"/>
    <x v="0"/>
    <x v="1"/>
    <x v="46"/>
    <n v="657"/>
    <n v="6238"/>
    <n v="8922"/>
    <n v="9081"/>
    <x v="46"/>
  </r>
  <r>
    <x v="47"/>
    <s v="9875 Franklin Rd, Brooklyn NY 11223"/>
    <s v="Donna Lam"/>
    <s v="(931) 618-9558"/>
    <x v="3"/>
    <x v="0"/>
    <x v="0"/>
    <x v="0"/>
    <x v="1"/>
    <x v="1"/>
    <x v="0"/>
    <x v="1"/>
    <x v="47"/>
    <n v="4963"/>
    <n v="6292"/>
    <n v="6728"/>
    <n v="8202"/>
    <x v="47"/>
  </r>
  <r>
    <x v="48"/>
    <s v="601 Bank Ave, Brooklyn NY 11218"/>
    <s v="Teresa Vasbinder"/>
    <s v="(261) 690-0303"/>
    <x v="3"/>
    <x v="0"/>
    <x v="1"/>
    <x v="1"/>
    <x v="1"/>
    <x v="1"/>
    <x v="0"/>
    <x v="1"/>
    <x v="48"/>
    <n v="4079"/>
    <n v="2797"/>
    <n v="2245"/>
    <n v="1696"/>
    <x v="48"/>
  </r>
  <r>
    <x v="49"/>
    <s v="21 Yukon St, Bronx NY 10451"/>
    <s v="Andre Mobley"/>
    <s v="(597) 701-9429"/>
    <x v="3"/>
    <x v="0"/>
    <x v="0"/>
    <x v="0"/>
    <x v="1"/>
    <x v="1"/>
    <x v="0"/>
    <x v="1"/>
    <x v="49"/>
    <n v="2428"/>
    <n v="7386"/>
    <n v="8835"/>
    <n v="9766"/>
    <x v="49"/>
  </r>
  <r>
    <x v="50"/>
    <s v="18 N. Woodland Ave, New York NY 10025"/>
    <s v="Ray Hernandez"/>
    <s v="(609) 345-8163"/>
    <x v="3"/>
    <x v="0"/>
    <x v="0"/>
    <x v="0"/>
    <x v="1"/>
    <x v="1"/>
    <x v="0"/>
    <x v="1"/>
    <x v="50"/>
    <n v="1768"/>
    <n v="2804"/>
    <n v="5718"/>
    <n v="9822"/>
    <x v="50"/>
  </r>
  <r>
    <x v="51"/>
    <s v="65 Lower River Ave, Bronx NY 10465"/>
    <s v="Thomas Stewart"/>
    <s v="(381) 643-1230"/>
    <x v="3"/>
    <x v="0"/>
    <x v="0"/>
    <x v="0"/>
    <x v="1"/>
    <x v="1"/>
    <x v="0"/>
    <x v="1"/>
    <x v="51"/>
    <n v="3353"/>
    <n v="6351"/>
    <n v="8550"/>
    <n v="9272"/>
    <x v="51"/>
  </r>
  <r>
    <x v="52"/>
    <s v="8680 Alderwood St, New York NY 10032"/>
    <s v="Henry Lange"/>
    <s v="(293) 473-1512"/>
    <x v="3"/>
    <x v="0"/>
    <x v="0"/>
    <x v="1"/>
    <x v="1"/>
    <x v="1"/>
    <x v="0"/>
    <x v="1"/>
    <x v="52"/>
    <n v="9610"/>
    <n v="7534"/>
    <n v="5080"/>
    <n v="4936"/>
    <x v="52"/>
  </r>
  <r>
    <x v="53"/>
    <s v="8388 Gonzales St, Brooklyn NY 11228"/>
    <s v="Danielle Tomas"/>
    <s v="(459) 261-2301"/>
    <x v="3"/>
    <x v="0"/>
    <x v="0"/>
    <x v="0"/>
    <x v="1"/>
    <x v="1"/>
    <x v="0"/>
    <x v="1"/>
    <x v="53"/>
    <n v="4189"/>
    <n v="5407"/>
    <n v="6233"/>
    <n v="9681"/>
    <x v="53"/>
  </r>
  <r>
    <x v="54"/>
    <s v="9760 Taylor Dr, Brooklyn NY 11211"/>
    <s v="Joe Schimke"/>
    <s v="(936) 816-9148"/>
    <x v="3"/>
    <x v="0"/>
    <x v="1"/>
    <x v="1"/>
    <x v="1"/>
    <x v="1"/>
    <x v="0"/>
    <x v="1"/>
    <x v="54"/>
    <n v="2628"/>
    <n v="3612"/>
    <n v="5066"/>
    <n v="5156"/>
    <x v="54"/>
  </r>
  <r>
    <x v="55"/>
    <s v="419 E. Henry Ave, New York NY 10031"/>
    <s v="Carlos Jackson"/>
    <s v="(201) 363-0653"/>
    <x v="3"/>
    <x v="0"/>
    <x v="0"/>
    <x v="0"/>
    <x v="1"/>
    <x v="1"/>
    <x v="0"/>
    <x v="1"/>
    <x v="55"/>
    <n v="416"/>
    <n v="747"/>
    <n v="1028"/>
    <n v="6357"/>
    <x v="55"/>
  </r>
  <r>
    <x v="56"/>
    <s v="8083 8th St, Brooklyn NY 11209"/>
    <s v="Russell Wallace"/>
    <s v="(237) 890-0247"/>
    <x v="3"/>
    <x v="0"/>
    <x v="1"/>
    <x v="1"/>
    <x v="1"/>
    <x v="1"/>
    <x v="1"/>
    <x v="1"/>
    <x v="56"/>
    <n v="6541"/>
    <n v="3311"/>
    <n v="3254"/>
    <n v="2687"/>
    <x v="56"/>
  </r>
  <r>
    <x v="57"/>
    <s v="2 Rock Maple Ave, New York NY 10029"/>
    <s v="Shameka West"/>
    <s v="(488) 656-0761"/>
    <x v="3"/>
    <x v="0"/>
    <x v="0"/>
    <x v="0"/>
    <x v="1"/>
    <x v="1"/>
    <x v="1"/>
    <x v="1"/>
    <x v="57"/>
    <n v="2517"/>
    <n v="8042"/>
    <n v="8222"/>
    <n v="9686"/>
    <x v="57"/>
  </r>
  <r>
    <x v="58"/>
    <s v="9577 Nicolls Ave, Staten Island NY 10312"/>
    <s v="Kevin Fleming"/>
    <s v="(650) 848-8284"/>
    <x v="3"/>
    <x v="0"/>
    <x v="0"/>
    <x v="0"/>
    <x v="1"/>
    <x v="1"/>
    <x v="1"/>
    <x v="1"/>
    <x v="58"/>
    <n v="3919"/>
    <n v="4466"/>
    <n v="5568"/>
    <n v="6476"/>
    <x v="58"/>
  </r>
  <r>
    <x v="59"/>
    <s v="174 Del Monte St, Brooklyn NY 11224"/>
    <s v="Anna Grey"/>
    <s v="(980) 437-1451"/>
    <x v="3"/>
    <x v="0"/>
    <x v="0"/>
    <x v="0"/>
    <x v="1"/>
    <x v="1"/>
    <x v="1"/>
    <x v="1"/>
    <x v="59"/>
    <n v="2254"/>
    <n v="4534"/>
    <n v="6796"/>
    <n v="7730"/>
    <x v="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F90B0E-3473-904A-981D-BEC0DF1ECAD8}" name="201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8">
    <pivotField showAll="0" sortType="ascending">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Row" showAll="0">
      <items count="5">
        <item x="1"/>
        <item x="2"/>
        <item x="0"/>
        <item x="3"/>
        <item t="default"/>
      </items>
    </pivotField>
    <pivotField showAll="0">
      <items count="2">
        <item x="0"/>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 dataField="1"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showAll="0"/>
    <pivotField showAll="0"/>
    <pivotField showAll="0"/>
    <pivotField showAll="0"/>
    <pivotField numFmtId="9" showAll="0"/>
  </pivotFields>
  <rowFields count="1">
    <field x="4"/>
  </rowFields>
  <rowItems count="5">
    <i>
      <x/>
    </i>
    <i>
      <x v="1"/>
    </i>
    <i>
      <x v="2"/>
    </i>
    <i>
      <x v="3"/>
    </i>
    <i t="grand">
      <x/>
    </i>
  </rowItems>
  <colItems count="1">
    <i/>
  </colItems>
  <dataFields count="1">
    <dataField name="Sum of 2017" fld="12" baseField="0" baseItem="0"/>
  </dataFields>
  <chartFormats count="2">
    <chartFormat chart="0"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DEA695-F98F-6544-967C-6164A5F91B8F}"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8">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Row" showAll="0">
      <items count="5">
        <item x="1"/>
        <item x="2"/>
        <item x="0"/>
        <item x="3"/>
        <item t="default"/>
      </items>
    </pivotField>
    <pivotField showAll="0">
      <items count="2">
        <item x="0"/>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 showAll="0"/>
    <pivotField dataField="1" showAll="0"/>
    <pivotField showAll="0"/>
    <pivotField showAll="0"/>
    <pivotField showAll="0"/>
    <pivotField numFmtId="9" showAll="0">
      <items count="61">
        <item x="45"/>
        <item x="6"/>
        <item x="14"/>
        <item x="22"/>
        <item x="40"/>
        <item x="25"/>
        <item x="37"/>
        <item x="48"/>
        <item x="8"/>
        <item x="10"/>
        <item x="56"/>
        <item x="18"/>
        <item x="42"/>
        <item x="52"/>
        <item x="27"/>
        <item x="32"/>
        <item x="16"/>
        <item x="29"/>
        <item x="1"/>
        <item x="15"/>
        <item x="33"/>
        <item x="30"/>
        <item x="11"/>
        <item x="35"/>
        <item x="5"/>
        <item x="9"/>
        <item x="4"/>
        <item x="0"/>
        <item x="23"/>
        <item x="7"/>
        <item x="47"/>
        <item x="58"/>
        <item x="50"/>
        <item x="43"/>
        <item x="53"/>
        <item x="21"/>
        <item x="59"/>
        <item x="57"/>
        <item x="2"/>
        <item x="51"/>
        <item x="34"/>
        <item x="54"/>
        <item x="41"/>
        <item x="3"/>
        <item x="13"/>
        <item x="49"/>
        <item x="28"/>
        <item x="17"/>
        <item x="36"/>
        <item x="24"/>
        <item x="38"/>
        <item x="44"/>
        <item x="39"/>
        <item x="46"/>
        <item x="20"/>
        <item x="26"/>
        <item x="55"/>
        <item x="31"/>
        <item x="19"/>
        <item x="12"/>
        <item t="default"/>
      </items>
    </pivotField>
  </pivotFields>
  <rowFields count="1">
    <field x="4"/>
  </rowFields>
  <rowItems count="5">
    <i>
      <x/>
    </i>
    <i>
      <x v="1"/>
    </i>
    <i>
      <x v="2"/>
    </i>
    <i>
      <x v="3"/>
    </i>
    <i t="grand">
      <x/>
    </i>
  </rowItems>
  <colItems count="1">
    <i/>
  </colItems>
  <dataFields count="1">
    <dataField name="Sum of 2018" fld="1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4267B1-EC1B-7F4F-9761-A3D20AC48094}"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8">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Row" showAll="0">
      <items count="5">
        <item x="1"/>
        <item x="2"/>
        <item x="0"/>
        <item x="3"/>
        <item t="default"/>
      </items>
    </pivotField>
    <pivotField showAll="0">
      <items count="2">
        <item x="0"/>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 showAll="0"/>
    <pivotField showAll="0"/>
    <pivotField dataField="1" showAll="0"/>
    <pivotField showAll="0"/>
    <pivotField showAll="0"/>
    <pivotField numFmtId="9" showAll="0"/>
  </pivotFields>
  <rowFields count="1">
    <field x="4"/>
  </rowFields>
  <rowItems count="5">
    <i>
      <x/>
    </i>
    <i>
      <x v="1"/>
    </i>
    <i>
      <x v="2"/>
    </i>
    <i>
      <x v="3"/>
    </i>
    <i t="grand">
      <x/>
    </i>
  </rowItems>
  <colItems count="1">
    <i/>
  </colItems>
  <dataFields count="1">
    <dataField name="Sum of 2019" fld="1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A56067-8A8D-CA44-96C6-1109142EDCB5}"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8">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Row" showAll="0">
      <items count="5">
        <item x="1"/>
        <item x="2"/>
        <item x="0"/>
        <item x="3"/>
        <item t="default"/>
      </items>
    </pivotField>
    <pivotField showAll="0">
      <items count="2">
        <item x="0"/>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 showAll="0"/>
    <pivotField showAll="0"/>
    <pivotField showAll="0"/>
    <pivotField dataField="1" showAll="0"/>
    <pivotField showAll="0"/>
    <pivotField numFmtId="9" showAll="0"/>
  </pivotFields>
  <rowFields count="1">
    <field x="4"/>
  </rowFields>
  <rowItems count="5">
    <i>
      <x/>
    </i>
    <i>
      <x v="1"/>
    </i>
    <i>
      <x v="2"/>
    </i>
    <i>
      <x v="3"/>
    </i>
    <i t="grand">
      <x/>
    </i>
  </rowItems>
  <colItems count="1">
    <i/>
  </colItems>
  <dataFields count="1">
    <dataField name="Sum of 2020" fld="15"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D924E1-1FB1-9F4D-A047-2A106DAA7543}"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8">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Row" showAll="0">
      <items count="5">
        <item x="1"/>
        <item x="2"/>
        <item x="0"/>
        <item x="3"/>
        <item t="default"/>
      </items>
    </pivotField>
    <pivotField showAll="0">
      <items count="2">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 dataField="1" showAll="0"/>
    <pivotField numFmtId="9" showAll="0"/>
  </pivotFields>
  <rowFields count="1">
    <field x="4"/>
  </rowFields>
  <rowItems count="5">
    <i>
      <x/>
    </i>
    <i>
      <x v="1"/>
    </i>
    <i>
      <x v="2"/>
    </i>
    <i>
      <x v="3"/>
    </i>
    <i t="grand">
      <x/>
    </i>
  </rowItems>
  <colItems count="1">
    <i/>
  </colItems>
  <dataFields count="1">
    <dataField name="Sum of 2021" fld="16"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A6FC70-497A-A441-B906-D047F95F16FF}"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8">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numFmtId="9" showAll="0"/>
  </pivotFields>
  <rowFields count="1">
    <field x="4"/>
  </rowFields>
  <rowItems count="5">
    <i>
      <x/>
    </i>
    <i>
      <x v="1"/>
    </i>
    <i>
      <x v="2"/>
    </i>
    <i>
      <x v="3"/>
    </i>
    <i t="grand">
      <x/>
    </i>
  </rowItems>
  <colItems count="1">
    <i/>
  </colItems>
  <dataFields count="1">
    <dataField name="Average of 5 YR CAGR" fld="17" subtotal="average" baseField="0" baseItem="0" numFmtId="10"/>
  </dataFields>
  <formats count="2">
    <format dxfId="10">
      <pivotArea collapsedLevelsAreSubtotals="1" fieldPosition="0">
        <references count="1">
          <reference field="4" count="1">
            <x v="0"/>
          </reference>
        </references>
      </pivotArea>
    </format>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 xr10:uid="{F89A18B1-1E9C-104A-A09E-594132EB60D3}" sourceName="Account Name">
  <pivotTables>
    <pivotTable tabId="3" name="PivotTable2"/>
  </pivotTables>
  <data>
    <tabular pivotCacheId="1328702089">
      <items count="60">
        <i x="15" s="1"/>
        <i x="24" s="1"/>
        <i x="25" s="1"/>
        <i x="26" s="1"/>
        <i x="27" s="1"/>
        <i x="28" s="1"/>
        <i x="29" s="1"/>
        <i x="16" s="1"/>
        <i x="17" s="1"/>
        <i x="18" s="1"/>
        <i x="19" s="1"/>
        <i x="20" s="1"/>
        <i x="21" s="1"/>
        <i x="22" s="1"/>
        <i x="23" s="1"/>
        <i x="30" s="1"/>
        <i x="39" s="1"/>
        <i x="40" s="1"/>
        <i x="41" s="1"/>
        <i x="42" s="1"/>
        <i x="43" s="1"/>
        <i x="44" s="1"/>
        <i x="31" s="1"/>
        <i x="32" s="1"/>
        <i x="33" s="1"/>
        <i x="34" s="1"/>
        <i x="35" s="1"/>
        <i x="36" s="1"/>
        <i x="37" s="1"/>
        <i x="38" s="1"/>
        <i x="0" s="1"/>
        <i x="9" s="1"/>
        <i x="10" s="1"/>
        <i x="11" s="1"/>
        <i x="12" s="1"/>
        <i x="13" s="1"/>
        <i x="14" s="1"/>
        <i x="1" s="1"/>
        <i x="2" s="1"/>
        <i x="3" s="1"/>
        <i x="4" s="1"/>
        <i x="5" s="1"/>
        <i x="6" s="1"/>
        <i x="7" s="1"/>
        <i x="8" s="1"/>
        <i x="45" s="1"/>
        <i x="54" s="1"/>
        <i x="55" s="1"/>
        <i x="56" s="1"/>
        <i x="57" s="1"/>
        <i x="58" s="1"/>
        <i x="59" s="1"/>
        <i x="46" s="1"/>
        <i x="47" s="1"/>
        <i x="48" s="1"/>
        <i x="49" s="1"/>
        <i x="50" s="1"/>
        <i x="51" s="1"/>
        <i x="52" s="1"/>
        <i x="53"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12" xr10:uid="{D6D40F02-3C30-6D42-89DB-76F3DF0B214E}" sourceName="Product 1">
  <pivotTables>
    <pivotTable tabId="4" name="PivotTable3"/>
  </pivotTables>
  <data>
    <tabular pivotCacheId="1328702089">
      <items count="1">
        <i x="0"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22" xr10:uid="{FADDF030-A5F0-A54B-8F19-3061CE4DE0CA}" sourceName="Product 2">
  <pivotTables>
    <pivotTable tabId="4" name="PivotTable3"/>
  </pivotTables>
  <data>
    <tabular pivotCacheId="1328702089">
      <items count="2">
        <i x="1" s="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32" xr10:uid="{3B62BCD7-15EE-414D-93BA-23D591C2BA0A}" sourceName="Product 3">
  <pivotTables>
    <pivotTable tabId="4" name="PivotTable3"/>
  </pivotTables>
  <data>
    <tabular pivotCacheId="1328702089">
      <items count="2">
        <i x="1" s="1"/>
        <i x="0"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3" xr10:uid="{DB9FEE19-CD91-3141-8746-C0B1C907AB85}" sourceName="Account Name">
  <pivotTables>
    <pivotTable tabId="5" name="PivotTable4"/>
  </pivotTables>
  <data>
    <tabular pivotCacheId="1328702089">
      <items count="60">
        <i x="15" s="1"/>
        <i x="24" s="1"/>
        <i x="25" s="1"/>
        <i x="26" s="1"/>
        <i x="27" s="1"/>
        <i x="28" s="1"/>
        <i x="29" s="1"/>
        <i x="16" s="1"/>
        <i x="17" s="1"/>
        <i x="18" s="1"/>
        <i x="19" s="1"/>
        <i x="20" s="1"/>
        <i x="21" s="1"/>
        <i x="22" s="1"/>
        <i x="23" s="1"/>
        <i x="30" s="1"/>
        <i x="39" s="1"/>
        <i x="40" s="1"/>
        <i x="41" s="1"/>
        <i x="42" s="1"/>
        <i x="43" s="1"/>
        <i x="44" s="1"/>
        <i x="31" s="1"/>
        <i x="32" s="1"/>
        <i x="33" s="1"/>
        <i x="34" s="1"/>
        <i x="35" s="1"/>
        <i x="36" s="1"/>
        <i x="37" s="1"/>
        <i x="38" s="1"/>
        <i x="0" s="1"/>
        <i x="9" s="1"/>
        <i x="10" s="1"/>
        <i x="11" s="1"/>
        <i x="12" s="1"/>
        <i x="13" s="1"/>
        <i x="14" s="1"/>
        <i x="1" s="1"/>
        <i x="2" s="1"/>
        <i x="3" s="1"/>
        <i x="4" s="1"/>
        <i x="5" s="1"/>
        <i x="6" s="1"/>
        <i x="7" s="1"/>
        <i x="8" s="1"/>
        <i x="45" s="1"/>
        <i x="54" s="1"/>
        <i x="55" s="1"/>
        <i x="56" s="1"/>
        <i x="57" s="1"/>
        <i x="58" s="1"/>
        <i x="59" s="1"/>
        <i x="46" s="1"/>
        <i x="47" s="1"/>
        <i x="48" s="1"/>
        <i x="49" s="1"/>
        <i x="50" s="1"/>
        <i x="51" s="1"/>
        <i x="52" s="1"/>
        <i x="53"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13" xr10:uid="{F16B06C2-B661-B845-BBFD-F09335FB738B}" sourceName="Product 1">
  <pivotTables>
    <pivotTable tabId="5" name="PivotTable4"/>
  </pivotTables>
  <data>
    <tabular pivotCacheId="1328702089">
      <items count="1">
        <i x="0"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23" xr10:uid="{BD506DC6-2F39-C34B-80DB-5F5E5011F5AA}" sourceName="Product 2">
  <pivotTables>
    <pivotTable tabId="5" name="PivotTable4"/>
  </pivotTables>
  <data>
    <tabular pivotCacheId="1328702089">
      <items count="2">
        <i x="1" s="1"/>
        <i x="0" s="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33" xr10:uid="{17B17AED-6DC5-7147-845F-FCD48C9063F5}" sourceName="Product 3">
  <pivotTables>
    <pivotTable tabId="5" name="PivotTable4"/>
  </pivotTables>
  <data>
    <tabular pivotCacheId="1328702089">
      <items count="2">
        <i x="1" s="1"/>
        <i x="0" s="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4" xr10:uid="{95BD0307-B8C7-CE44-89CA-DA2B73FBD49E}" sourceName="Account Name">
  <pivotTables>
    <pivotTable tabId="6" name="PivotTable5"/>
  </pivotTables>
  <data>
    <tabular pivotCacheId="1328702089">
      <items count="60">
        <i x="15" s="1"/>
        <i x="24" s="1"/>
        <i x="25" s="1"/>
        <i x="26" s="1"/>
        <i x="27" s="1"/>
        <i x="28" s="1"/>
        <i x="29" s="1"/>
        <i x="16" s="1"/>
        <i x="17" s="1"/>
        <i x="18" s="1"/>
        <i x="19" s="1"/>
        <i x="20" s="1"/>
        <i x="21" s="1"/>
        <i x="22" s="1"/>
        <i x="23" s="1"/>
        <i x="30" s="1"/>
        <i x="39" s="1"/>
        <i x="40" s="1"/>
        <i x="41" s="1"/>
        <i x="42" s="1"/>
        <i x="43" s="1"/>
        <i x="44" s="1"/>
        <i x="31" s="1"/>
        <i x="32" s="1"/>
        <i x="33" s="1"/>
        <i x="34" s="1"/>
        <i x="35" s="1"/>
        <i x="36" s="1"/>
        <i x="37" s="1"/>
        <i x="38" s="1"/>
        <i x="0" s="1"/>
        <i x="9" s="1"/>
        <i x="10" s="1"/>
        <i x="11" s="1"/>
        <i x="12" s="1"/>
        <i x="13" s="1"/>
        <i x="14" s="1"/>
        <i x="1" s="1"/>
        <i x="2" s="1"/>
        <i x="3" s="1"/>
        <i x="4" s="1"/>
        <i x="5" s="1"/>
        <i x="6" s="1"/>
        <i x="7" s="1"/>
        <i x="8" s="1"/>
        <i x="45" s="1"/>
        <i x="54" s="1"/>
        <i x="55" s="1"/>
        <i x="56" s="1"/>
        <i x="57" s="1"/>
        <i x="58" s="1"/>
        <i x="59" s="1"/>
        <i x="46" s="1"/>
        <i x="47" s="1"/>
        <i x="48" s="1"/>
        <i x="49" s="1"/>
        <i x="50" s="1"/>
        <i x="51" s="1"/>
        <i x="52" s="1"/>
        <i x="53" s="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14" xr10:uid="{FF2416FF-C7B6-7646-9C73-F65BD0D201F5}" sourceName="Product 1">
  <pivotTables>
    <pivotTable tabId="6" name="PivotTable5"/>
  </pivotTables>
  <data>
    <tabular pivotCacheId="1328702089">
      <items count="1">
        <i x="0" s="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24" xr10:uid="{0C6AAF0A-5FEF-624B-958D-817667081BCC}" sourceName="Product 2">
  <pivotTables>
    <pivotTable tabId="6" name="PivotTable5"/>
  </pivotTables>
  <data>
    <tabular pivotCacheId="132870208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1" xr10:uid="{C11BDFCD-168D-2241-B601-D17579AC9B41}" sourceName="Product 1">
  <pivotTables>
    <pivotTable tabId="3" name="PivotTable2"/>
  </pivotTables>
  <data>
    <tabular pivotCacheId="1328702089">
      <items count="1">
        <i x="0" s="1"/>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34" xr10:uid="{0D7EBECA-A03A-C044-A0C8-B09E70F92CDF}" sourceName="Product 3">
  <pivotTables>
    <pivotTable tabId="6" name="PivotTable5"/>
  </pivotTables>
  <data>
    <tabular pivotCacheId="1328702089">
      <items count="2">
        <i x="1" s="1"/>
        <i x="0" s="1"/>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cial_Media" xr10:uid="{D01D47B9-0E3A-984F-B46C-609AB00CB4DB}" sourceName="Social Media">
  <pivotTables>
    <pivotTable tabId="6" name="PivotTable5"/>
  </pivotTables>
  <data>
    <tabular pivotCacheId="1328702089">
      <items count="2">
        <i x="1" s="1"/>
        <i x="0" s="1"/>
      </items>
    </tabular>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pons" xr10:uid="{19CE623C-8E34-324A-98EB-5143A5052151}" sourceName="Coupons">
  <pivotTables>
    <pivotTable tabId="6" name="PivotTable5"/>
  </pivotTables>
  <data>
    <tabular pivotCacheId="1328702089">
      <items count="2">
        <i x="1" s="1"/>
        <i x="0" s="1"/>
      </items>
    </tabular>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alog_Inclusion" xr10:uid="{009A43ED-8CF1-7B45-A896-F275EA61DE7D}" sourceName="Catalog Inclusion">
  <pivotTables>
    <pivotTable tabId="6" name="PivotTable5"/>
  </pivotTables>
  <data>
    <tabular pivotCacheId="1328702089">
      <items count="2">
        <i x="1" s="1"/>
        <i x="0" s="1"/>
      </items>
    </tabular>
  </data>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ers" xr10:uid="{D1B99004-BF1F-E349-A34B-1990D440E73E}" sourceName="Posters">
  <pivotTables>
    <pivotTable tabId="6" name="PivotTable5"/>
  </pivotTables>
  <data>
    <tabular pivotCacheId="1328702089">
      <items count="2">
        <i x="1" s="1"/>
        <i x="0" s="1"/>
      </items>
    </tabular>
  </data>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5" xr10:uid="{C62C0196-E4B7-CD47-BB5C-DE7E420CC231}" sourceName="Account Name">
  <pivotTables>
    <pivotTable tabId="7" name="PivotTable6"/>
  </pivotTables>
  <data>
    <tabular pivotCacheId="1328702089">
      <items count="60">
        <i x="15" s="1"/>
        <i x="24" s="1"/>
        <i x="25" s="1"/>
        <i x="26" s="1"/>
        <i x="27" s="1"/>
        <i x="28" s="1"/>
        <i x="29" s="1"/>
        <i x="16" s="1"/>
        <i x="17" s="1"/>
        <i x="18" s="1"/>
        <i x="19" s="1"/>
        <i x="20" s="1"/>
        <i x="21" s="1"/>
        <i x="22" s="1"/>
        <i x="23" s="1"/>
        <i x="30" s="1"/>
        <i x="39" s="1"/>
        <i x="40" s="1"/>
        <i x="41" s="1"/>
        <i x="42" s="1"/>
        <i x="43" s="1"/>
        <i x="44" s="1"/>
        <i x="31" s="1"/>
        <i x="32" s="1"/>
        <i x="33" s="1"/>
        <i x="34" s="1"/>
        <i x="35" s="1"/>
        <i x="36" s="1"/>
        <i x="37" s="1"/>
        <i x="38" s="1"/>
        <i x="0" s="1"/>
        <i x="9" s="1"/>
        <i x="10" s="1"/>
        <i x="11" s="1"/>
        <i x="12" s="1"/>
        <i x="13" s="1"/>
        <i x="14" s="1"/>
        <i x="1" s="1"/>
        <i x="2" s="1"/>
        <i x="3" s="1"/>
        <i x="4" s="1"/>
        <i x="5" s="1"/>
        <i x="6" s="1"/>
        <i x="7" s="1"/>
        <i x="8" s="1"/>
        <i x="45" s="1"/>
        <i x="54" s="1"/>
        <i x="55" s="1"/>
        <i x="56" s="1"/>
        <i x="57" s="1"/>
        <i x="58" s="1"/>
        <i x="59" s="1"/>
        <i x="46" s="1"/>
        <i x="47" s="1"/>
        <i x="48" s="1"/>
        <i x="49" s="1"/>
        <i x="50" s="1"/>
        <i x="51" s="1"/>
        <i x="52" s="1"/>
        <i x="5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2" xr10:uid="{B606F7C4-429E-F441-A42D-E8A2FF750F63}" sourceName="Product 2">
  <pivotTables>
    <pivotTable tabId="3" name="PivotTable2"/>
  </pivotTables>
  <data>
    <tabular pivotCacheId="132870208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3" xr10:uid="{FC9D9B8E-D5D0-BD49-A3B2-82903A8AE8C0}" sourceName="Product 3">
  <pivotTables>
    <pivotTable tabId="3" name="PivotTable2"/>
  </pivotTables>
  <data>
    <tabular pivotCacheId="1328702089">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1" xr10:uid="{206E774C-74A0-4A48-839C-1EC9DBE81C92}" sourceName="Account Name">
  <pivotTables>
    <pivotTable tabId="2" name="2017"/>
  </pivotTables>
  <data>
    <tabular pivotCacheId="1328702089">
      <items count="60">
        <i x="15" s="1"/>
        <i x="24" s="1"/>
        <i x="25" s="1"/>
        <i x="26" s="1"/>
        <i x="27" s="1"/>
        <i x="28" s="1"/>
        <i x="29" s="1"/>
        <i x="16" s="1"/>
        <i x="17" s="1"/>
        <i x="18" s="1"/>
        <i x="19" s="1"/>
        <i x="20" s="1"/>
        <i x="21" s="1"/>
        <i x="22" s="1"/>
        <i x="23" s="1"/>
        <i x="30" s="1"/>
        <i x="39" s="1"/>
        <i x="40" s="1"/>
        <i x="41" s="1"/>
        <i x="42" s="1"/>
        <i x="43" s="1"/>
        <i x="44" s="1"/>
        <i x="31" s="1"/>
        <i x="32" s="1"/>
        <i x="33" s="1"/>
        <i x="34" s="1"/>
        <i x="35" s="1"/>
        <i x="36" s="1"/>
        <i x="37" s="1"/>
        <i x="38" s="1"/>
        <i x="0" s="1"/>
        <i x="9" s="1"/>
        <i x="10" s="1"/>
        <i x="11" s="1"/>
        <i x="12" s="1"/>
        <i x="13" s="1"/>
        <i x="14" s="1"/>
        <i x="1" s="1"/>
        <i x="2" s="1"/>
        <i x="3" s="1"/>
        <i x="4" s="1"/>
        <i x="5" s="1"/>
        <i x="6" s="1"/>
        <i x="7" s="1"/>
        <i x="8" s="1"/>
        <i x="45" s="1"/>
        <i x="54" s="1"/>
        <i x="55" s="1"/>
        <i x="56" s="1"/>
        <i x="57" s="1"/>
        <i x="58" s="1"/>
        <i x="59" s="1"/>
        <i x="46" s="1"/>
        <i x="47" s="1"/>
        <i x="48" s="1"/>
        <i x="49" s="1"/>
        <i x="50" s="1"/>
        <i x="51" s="1"/>
        <i x="52" s="1"/>
        <i x="5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11" xr10:uid="{D97A7C7C-2222-0F42-929C-89B06DDD3D50}" sourceName="Product 1">
  <pivotTables>
    <pivotTable tabId="2" name="2017"/>
  </pivotTables>
  <data>
    <tabular pivotCacheId="1328702089">
      <items count="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21" xr10:uid="{4ABD872B-2ABA-D34B-9A73-AC9402E2F0B3}" sourceName="Product 2">
  <pivotTables>
    <pivotTable tabId="2" name="2017"/>
  </pivotTables>
  <data>
    <tabular pivotCacheId="1328702089">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31" xr10:uid="{D5B26B65-A58A-8E44-89A8-CEB256CA7D2E}" sourceName="Product 3">
  <pivotTables>
    <pivotTable tabId="2" name="2017"/>
  </pivotTables>
  <data>
    <tabular pivotCacheId="1328702089">
      <items count="2">
        <i x="1"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2" xr10:uid="{5905A543-6ECD-974F-AEF2-BB62D94F96B4}" sourceName="Account Name">
  <pivotTables>
    <pivotTable tabId="4" name="PivotTable3"/>
  </pivotTables>
  <data>
    <tabular pivotCacheId="1328702089">
      <items count="60">
        <i x="15" s="1"/>
        <i x="24" s="1"/>
        <i x="25" s="1"/>
        <i x="26" s="1"/>
        <i x="27" s="1"/>
        <i x="28" s="1"/>
        <i x="29" s="1"/>
        <i x="16" s="1"/>
        <i x="17" s="1"/>
        <i x="18" s="1"/>
        <i x="19" s="1"/>
        <i x="20" s="1"/>
        <i x="21" s="1"/>
        <i x="22" s="1"/>
        <i x="23" s="1"/>
        <i x="30" s="1"/>
        <i x="39" s="1"/>
        <i x="40" s="1"/>
        <i x="41" s="1"/>
        <i x="42" s="1"/>
        <i x="43" s="1"/>
        <i x="44" s="1"/>
        <i x="31" s="1"/>
        <i x="32" s="1"/>
        <i x="33" s="1"/>
        <i x="34" s="1"/>
        <i x="35" s="1"/>
        <i x="36" s="1"/>
        <i x="37" s="1"/>
        <i x="38" s="1"/>
        <i x="0" s="1"/>
        <i x="9" s="1"/>
        <i x="10" s="1"/>
        <i x="11" s="1"/>
        <i x="12" s="1"/>
        <i x="13" s="1"/>
        <i x="14" s="1"/>
        <i x="1" s="1"/>
        <i x="2" s="1"/>
        <i x="3" s="1"/>
        <i x="4" s="1"/>
        <i x="5" s="1"/>
        <i x="6" s="1"/>
        <i x="7" s="1"/>
        <i x="8" s="1"/>
        <i x="45" s="1"/>
        <i x="54" s="1"/>
        <i x="55" s="1"/>
        <i x="56" s="1"/>
        <i x="57" s="1"/>
        <i x="58" s="1"/>
        <i x="59" s="1"/>
        <i x="46" s="1"/>
        <i x="47" s="1"/>
        <i x="48" s="1"/>
        <i x="49" s="1"/>
        <i x="50" s="1"/>
        <i x="51" s="1"/>
        <i x="52" s="1"/>
        <i x="5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Name 1" xr10:uid="{7BBB87B9-725D-C244-A24C-4EE499F90EDE}" cache="Slicer_Account_Name1" caption="Account Name" rowHeight="230716"/>
  <slicer name="Product 1 1" xr10:uid="{C6D2DB51-4727-3748-A9FA-A49F97BC2D2B}" cache="Slicer_Product_11" caption="Product 1" rowHeight="230716"/>
  <slicer name="Product 2 1" xr10:uid="{390D0EF7-1B8C-0047-B1BD-1841F1E2DDC1}" cache="Slicer_Product_21" caption="Product 2" rowHeight="230716"/>
  <slicer name="Product 3 1" xr10:uid="{FC66F7AF-C480-E141-80E6-9AB73CA9BEC4}" cache="Slicer_Product_31" caption="Product 3"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Name" xr10:uid="{AEDC12CA-1670-8946-9BBB-B6D6B2CE7F7B}" cache="Slicer_Account_Name" caption="Account Name" rowHeight="230716"/>
  <slicer name="Product 1" xr10:uid="{2D7070DD-C33D-1249-8BFC-4362E62D66F0}" cache="Slicer_Product_1" caption="Product 1" rowHeight="230716"/>
  <slicer name="Product 2" xr10:uid="{A507A659-8448-FA44-9DCA-10DAD427EBDB}" cache="Slicer_Product_2" caption="Product 2" rowHeight="230716"/>
  <slicer name="Product 3" xr10:uid="{67972906-A220-4E4E-BC78-700357DD1CC3}" cache="Slicer_Product_3" caption="Product 3"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Name 2" xr10:uid="{77554B41-8530-2147-B4E2-5240676334C3}" cache="Slicer_Account_Name2" caption="Account Name" rowHeight="230716"/>
  <slicer name="Product 1 2" xr10:uid="{3F1DA0C6-D94C-CA44-A3A8-9D0CF8BC7E2B}" cache="Slicer_Product_12" caption="Product 1" rowHeight="230716"/>
  <slicer name="Product 2 2" xr10:uid="{075BFEE1-0C76-F04A-9238-7CAAEF930FA6}" cache="Slicer_Product_22" caption="Product 2" rowHeight="230716"/>
  <slicer name="Product 3 2" xr10:uid="{B011B0EB-DF80-5245-9498-CAFAA66D08B5}" cache="Slicer_Product_32" caption="Product 3" rowHeight="23071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Name 3" xr10:uid="{FBEDF261-B699-6042-B03D-53D5CE4A58B0}" cache="Slicer_Account_Name3" caption="Account Name" rowHeight="230716"/>
  <slicer name="Product 1 3" xr10:uid="{17BC684D-111A-DF4E-A965-C9BACAA5028B}" cache="Slicer_Product_13" caption="Product 1" rowHeight="230716"/>
  <slicer name="Product 2 3" xr10:uid="{679A5337-13D6-E54B-9EEF-2BA6ECCE6484}" cache="Slicer_Product_23" caption="Product 2" rowHeight="230716"/>
  <slicer name="Product 3 3" xr10:uid="{1C8C9230-9367-6945-89B5-5CF1627F42E8}" cache="Slicer_Product_33" caption="Product 3" rowHeight="230716"/>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Name 4" xr10:uid="{D4F7B8A0-E925-AA4E-B7A7-5F57AC84DED8}" cache="Slicer_Account_Name4" caption="Account Name" rowHeight="230716"/>
  <slicer name="Product 1 4" xr10:uid="{6894EE49-31AD-9A48-BB89-62F691C30277}" cache="Slicer_Product_14" caption="Product 1" rowHeight="230716"/>
  <slicer name="Product 2 4" xr10:uid="{52BC2918-AC4B-6E4D-B83A-7C03BDBB66CB}" cache="Slicer_Product_24" caption="Product 2" rowHeight="230716"/>
  <slicer name="Product 3 4" xr10:uid="{229A1A2D-A61A-D444-B004-61B5DC7E6A4C}" cache="Slicer_Product_34" caption="Product 3" rowHeight="230716"/>
  <slicer name="Social Media" xr10:uid="{CD01513C-DC92-EC4C-B950-CFD627219EB2}" cache="Slicer_Social_Media" caption="Social Media" rowHeight="230716"/>
  <slicer name="Coupons" xr10:uid="{689E5E36-FD1F-324A-9A06-5BD298B8FE81}" cache="Slicer_Coupons" caption="Coupons" rowHeight="230716"/>
  <slicer name="Catalog Inclusion" xr10:uid="{DD808346-6A7F-0941-B6E5-7CE9834EFC35}" cache="Slicer_Catalog_Inclusion" caption="Catalog Inclusion" rowHeight="230716"/>
  <slicer name="Posters" xr10:uid="{B46AD07B-EFB6-9847-B72E-57150721F590}" cache="Slicer_Posters" caption="Posters" rowHeight="230716"/>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Name 5" xr10:uid="{E1356530-0608-324C-A7A3-1316015E8827}" cache="Slicer_Account_Name5" caption="Account Name"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dimension ref="A1:R64"/>
  <sheetViews>
    <sheetView topLeftCell="A4" workbookViewId="0">
      <selection activeCell="A6" sqref="A6"/>
    </sheetView>
  </sheetViews>
  <sheetFormatPr baseColWidth="10" defaultColWidth="8.83203125" defaultRowHeight="15" x14ac:dyDescent="0.2"/>
  <cols>
    <col min="1" max="1" width="13.6640625" customWidth="1"/>
    <col min="2" max="2" width="41.1640625" customWidth="1"/>
    <col min="3" max="3" width="21.1640625" customWidth="1"/>
    <col min="4" max="4" width="16.6640625" customWidth="1"/>
    <col min="5" max="5" width="21.1640625" customWidth="1"/>
    <col min="6" max="6" width="10" customWidth="1"/>
    <col min="7" max="7" width="10.1640625" customWidth="1"/>
    <col min="8" max="8" width="10.33203125" customWidth="1"/>
    <col min="9" max="9" width="13" customWidth="1"/>
    <col min="10" max="10" width="9.83203125" customWidth="1"/>
    <col min="11" max="11" width="15.5" customWidth="1"/>
    <col min="18" max="18" width="10.5" customWidth="1"/>
  </cols>
  <sheetData>
    <row r="1" spans="1:18" ht="19" x14ac:dyDescent="0.25">
      <c r="A1" s="2" t="s">
        <v>0</v>
      </c>
    </row>
    <row r="3" spans="1:18" x14ac:dyDescent="0.2">
      <c r="A3" s="1"/>
      <c r="B3" s="1"/>
      <c r="C3" s="1"/>
      <c r="D3" s="1"/>
      <c r="E3" s="1"/>
      <c r="F3" s="9" t="s">
        <v>1</v>
      </c>
      <c r="G3" s="10"/>
      <c r="H3" s="10"/>
      <c r="I3" s="5" t="s">
        <v>2</v>
      </c>
      <c r="J3" s="6"/>
      <c r="K3" s="6"/>
      <c r="L3" s="6"/>
      <c r="M3" s="7" t="s">
        <v>3</v>
      </c>
      <c r="N3" s="8"/>
      <c r="O3" s="8"/>
      <c r="P3" s="8"/>
      <c r="Q3" s="8"/>
      <c r="R3" s="3"/>
    </row>
    <row r="4" spans="1:18" x14ac:dyDescent="0.2">
      <c r="A4" s="1" t="s">
        <v>4</v>
      </c>
      <c r="B4" s="1" t="s">
        <v>5</v>
      </c>
      <c r="C4" s="1" t="s">
        <v>6</v>
      </c>
      <c r="D4" s="1" t="s">
        <v>7</v>
      </c>
      <c r="E4" s="1" t="s">
        <v>8</v>
      </c>
      <c r="F4" s="1" t="s">
        <v>9</v>
      </c>
      <c r="G4" s="1" t="s">
        <v>10</v>
      </c>
      <c r="H4" s="1" t="s">
        <v>11</v>
      </c>
      <c r="I4" s="1" t="s">
        <v>12</v>
      </c>
      <c r="J4" s="1" t="s">
        <v>13</v>
      </c>
      <c r="K4" s="1" t="s">
        <v>14</v>
      </c>
      <c r="L4" s="1" t="s">
        <v>15</v>
      </c>
      <c r="M4" s="1">
        <v>2017</v>
      </c>
      <c r="N4" s="1">
        <v>2018</v>
      </c>
      <c r="O4" s="1">
        <v>2019</v>
      </c>
      <c r="P4" s="1">
        <v>2020</v>
      </c>
      <c r="Q4" s="1">
        <v>2021</v>
      </c>
      <c r="R4" s="1" t="s">
        <v>16</v>
      </c>
    </row>
    <row r="5" spans="1:18" x14ac:dyDescent="0.2">
      <c r="A5" t="s">
        <v>17</v>
      </c>
      <c r="B5" t="s">
        <v>18</v>
      </c>
      <c r="C5" t="s">
        <v>19</v>
      </c>
      <c r="D5" t="s">
        <v>20</v>
      </c>
      <c r="E5" t="s">
        <v>21</v>
      </c>
      <c r="F5" t="s">
        <v>22</v>
      </c>
      <c r="G5" t="s">
        <v>22</v>
      </c>
      <c r="H5" t="s">
        <v>22</v>
      </c>
      <c r="I5" t="s">
        <v>22</v>
      </c>
      <c r="J5" t="s">
        <v>22</v>
      </c>
      <c r="K5" t="s">
        <v>22</v>
      </c>
      <c r="L5" t="s">
        <v>22</v>
      </c>
      <c r="M5">
        <v>1982</v>
      </c>
      <c r="N5">
        <v>5388</v>
      </c>
      <c r="O5">
        <v>7063</v>
      </c>
      <c r="P5">
        <v>7208</v>
      </c>
      <c r="Q5">
        <v>9093</v>
      </c>
      <c r="R5" s="4">
        <f t="shared" ref="R5:R36" si="0">_xlfn.RRI($Q$4-$M$4,M5,Q5)</f>
        <v>0.46352749292411066</v>
      </c>
    </row>
    <row r="6" spans="1:18" x14ac:dyDescent="0.2">
      <c r="A6" t="s">
        <v>23</v>
      </c>
      <c r="B6" t="s">
        <v>24</v>
      </c>
      <c r="C6" t="s">
        <v>25</v>
      </c>
      <c r="D6" t="s">
        <v>26</v>
      </c>
      <c r="E6" t="s">
        <v>21</v>
      </c>
      <c r="F6" t="s">
        <v>22</v>
      </c>
      <c r="G6" t="s">
        <v>22</v>
      </c>
      <c r="H6" t="s">
        <v>22</v>
      </c>
      <c r="I6" t="s">
        <v>27</v>
      </c>
      <c r="J6" t="s">
        <v>22</v>
      </c>
      <c r="K6" t="s">
        <v>22</v>
      </c>
      <c r="L6" t="s">
        <v>22</v>
      </c>
      <c r="M6">
        <v>2786</v>
      </c>
      <c r="N6">
        <v>3804</v>
      </c>
      <c r="O6">
        <v>4121</v>
      </c>
      <c r="P6">
        <v>6210</v>
      </c>
      <c r="Q6">
        <v>6909</v>
      </c>
      <c r="R6" s="4">
        <f t="shared" si="0"/>
        <v>0.25489826874508914</v>
      </c>
    </row>
    <row r="7" spans="1:18" x14ac:dyDescent="0.2">
      <c r="A7" t="s">
        <v>28</v>
      </c>
      <c r="B7" t="s">
        <v>29</v>
      </c>
      <c r="C7" t="s">
        <v>30</v>
      </c>
      <c r="D7" t="s">
        <v>31</v>
      </c>
      <c r="E7" t="s">
        <v>21</v>
      </c>
      <c r="F7" t="s">
        <v>22</v>
      </c>
      <c r="G7" t="s">
        <v>22</v>
      </c>
      <c r="H7" t="s">
        <v>22</v>
      </c>
      <c r="I7" t="s">
        <v>22</v>
      </c>
      <c r="J7" t="s">
        <v>22</v>
      </c>
      <c r="K7" t="s">
        <v>22</v>
      </c>
      <c r="L7" t="s">
        <v>22</v>
      </c>
      <c r="M7">
        <v>1209</v>
      </c>
      <c r="N7">
        <v>1534</v>
      </c>
      <c r="O7">
        <v>1634</v>
      </c>
      <c r="P7">
        <v>4302</v>
      </c>
      <c r="Q7">
        <v>9768</v>
      </c>
      <c r="R7" s="4">
        <f t="shared" si="0"/>
        <v>0.68595057009486848</v>
      </c>
    </row>
    <row r="8" spans="1:18" x14ac:dyDescent="0.2">
      <c r="A8" t="s">
        <v>32</v>
      </c>
      <c r="B8" t="s">
        <v>33</v>
      </c>
      <c r="C8" t="s">
        <v>34</v>
      </c>
      <c r="D8" t="s">
        <v>35</v>
      </c>
      <c r="E8" t="s">
        <v>21</v>
      </c>
      <c r="F8" t="s">
        <v>22</v>
      </c>
      <c r="G8" t="s">
        <v>22</v>
      </c>
      <c r="H8" t="s">
        <v>22</v>
      </c>
      <c r="I8" t="s">
        <v>22</v>
      </c>
      <c r="J8" t="s">
        <v>22</v>
      </c>
      <c r="K8" t="s">
        <v>22</v>
      </c>
      <c r="L8" t="s">
        <v>22</v>
      </c>
      <c r="M8">
        <v>906</v>
      </c>
      <c r="N8">
        <v>1251</v>
      </c>
      <c r="O8">
        <v>2897</v>
      </c>
      <c r="P8">
        <v>4499</v>
      </c>
      <c r="Q8">
        <v>9428</v>
      </c>
      <c r="R8" s="4">
        <f t="shared" si="0"/>
        <v>0.79606828454142997</v>
      </c>
    </row>
    <row r="9" spans="1:18" x14ac:dyDescent="0.2">
      <c r="A9" t="s">
        <v>36</v>
      </c>
      <c r="B9" t="s">
        <v>37</v>
      </c>
      <c r="C9" t="s">
        <v>38</v>
      </c>
      <c r="D9" t="s">
        <v>39</v>
      </c>
      <c r="E9" t="s">
        <v>21</v>
      </c>
      <c r="F9" t="s">
        <v>22</v>
      </c>
      <c r="G9" t="s">
        <v>22</v>
      </c>
      <c r="H9" t="s">
        <v>27</v>
      </c>
      <c r="I9" t="s">
        <v>22</v>
      </c>
      <c r="J9" t="s">
        <v>22</v>
      </c>
      <c r="K9" t="s">
        <v>22</v>
      </c>
      <c r="L9" t="s">
        <v>22</v>
      </c>
      <c r="M9">
        <v>1421</v>
      </c>
      <c r="N9">
        <v>1893</v>
      </c>
      <c r="O9">
        <v>2722</v>
      </c>
      <c r="P9">
        <v>4410</v>
      </c>
      <c r="Q9">
        <v>5873</v>
      </c>
      <c r="R9" s="4">
        <f t="shared" si="0"/>
        <v>0.42582583880267388</v>
      </c>
    </row>
    <row r="10" spans="1:18" x14ac:dyDescent="0.2">
      <c r="A10" t="s">
        <v>40</v>
      </c>
      <c r="B10" t="s">
        <v>41</v>
      </c>
      <c r="C10" t="s">
        <v>42</v>
      </c>
      <c r="D10" t="s">
        <v>43</v>
      </c>
      <c r="E10" t="s">
        <v>21</v>
      </c>
      <c r="F10" t="s">
        <v>22</v>
      </c>
      <c r="G10" t="s">
        <v>22</v>
      </c>
      <c r="H10" t="s">
        <v>22</v>
      </c>
      <c r="I10" t="s">
        <v>27</v>
      </c>
      <c r="J10" t="s">
        <v>22</v>
      </c>
      <c r="K10" t="s">
        <v>22</v>
      </c>
      <c r="L10" t="s">
        <v>27</v>
      </c>
      <c r="M10">
        <v>2341</v>
      </c>
      <c r="N10">
        <v>6105</v>
      </c>
      <c r="O10">
        <v>7777</v>
      </c>
      <c r="P10">
        <v>7891</v>
      </c>
      <c r="Q10">
        <v>8758</v>
      </c>
      <c r="R10" s="4">
        <f t="shared" si="0"/>
        <v>0.390755806385503</v>
      </c>
    </row>
    <row r="11" spans="1:18" x14ac:dyDescent="0.2">
      <c r="A11" t="s">
        <v>44</v>
      </c>
      <c r="B11" t="s">
        <v>45</v>
      </c>
      <c r="C11" t="s">
        <v>46</v>
      </c>
      <c r="D11" t="s">
        <v>47</v>
      </c>
      <c r="E11" t="s">
        <v>21</v>
      </c>
      <c r="F11" t="s">
        <v>22</v>
      </c>
      <c r="G11" t="s">
        <v>27</v>
      </c>
      <c r="H11" t="s">
        <v>27</v>
      </c>
      <c r="I11" t="s">
        <v>27</v>
      </c>
      <c r="J11" t="s">
        <v>27</v>
      </c>
      <c r="K11" t="s">
        <v>22</v>
      </c>
      <c r="L11" t="s">
        <v>27</v>
      </c>
      <c r="M11">
        <v>9252</v>
      </c>
      <c r="N11">
        <v>8499</v>
      </c>
      <c r="O11">
        <v>991</v>
      </c>
      <c r="P11">
        <v>448</v>
      </c>
      <c r="Q11">
        <v>211</v>
      </c>
      <c r="R11" s="4">
        <f t="shared" si="0"/>
        <v>-0.61139202601329412</v>
      </c>
    </row>
    <row r="12" spans="1:18" x14ac:dyDescent="0.2">
      <c r="A12" t="s">
        <v>48</v>
      </c>
      <c r="B12" t="s">
        <v>49</v>
      </c>
      <c r="C12" t="s">
        <v>50</v>
      </c>
      <c r="D12" t="s">
        <v>51</v>
      </c>
      <c r="E12" t="s">
        <v>21</v>
      </c>
      <c r="F12" t="s">
        <v>22</v>
      </c>
      <c r="G12" t="s">
        <v>27</v>
      </c>
      <c r="H12" t="s">
        <v>22</v>
      </c>
      <c r="I12" t="s">
        <v>22</v>
      </c>
      <c r="J12" t="s">
        <v>27</v>
      </c>
      <c r="K12" t="s">
        <v>22</v>
      </c>
      <c r="L12" t="s">
        <v>27</v>
      </c>
      <c r="M12">
        <v>1581</v>
      </c>
      <c r="N12">
        <v>4799</v>
      </c>
      <c r="O12">
        <v>6582</v>
      </c>
      <c r="P12">
        <v>9024</v>
      </c>
      <c r="Q12">
        <v>9759</v>
      </c>
      <c r="R12" s="4">
        <f t="shared" si="0"/>
        <v>0.57622554654037406</v>
      </c>
    </row>
    <row r="13" spans="1:18" x14ac:dyDescent="0.2">
      <c r="A13" t="s">
        <v>52</v>
      </c>
      <c r="B13" t="s">
        <v>53</v>
      </c>
      <c r="C13" t="s">
        <v>54</v>
      </c>
      <c r="D13" t="s">
        <v>55</v>
      </c>
      <c r="E13" t="s">
        <v>21</v>
      </c>
      <c r="F13" t="s">
        <v>22</v>
      </c>
      <c r="G13" t="s">
        <v>27</v>
      </c>
      <c r="H13" t="s">
        <v>27</v>
      </c>
      <c r="I13" t="s">
        <v>27</v>
      </c>
      <c r="J13" t="s">
        <v>27</v>
      </c>
      <c r="K13" t="s">
        <v>22</v>
      </c>
      <c r="L13" t="s">
        <v>27</v>
      </c>
      <c r="M13">
        <v>9766</v>
      </c>
      <c r="N13">
        <v>8049</v>
      </c>
      <c r="O13">
        <v>5556</v>
      </c>
      <c r="P13">
        <v>5202</v>
      </c>
      <c r="Q13">
        <v>2373</v>
      </c>
      <c r="R13" s="4">
        <f t="shared" si="0"/>
        <v>-0.29790601141591733</v>
      </c>
    </row>
    <row r="14" spans="1:18" x14ac:dyDescent="0.2">
      <c r="A14" t="s">
        <v>56</v>
      </c>
      <c r="B14" t="s">
        <v>57</v>
      </c>
      <c r="C14" t="s">
        <v>58</v>
      </c>
      <c r="D14" t="s">
        <v>59</v>
      </c>
      <c r="E14" t="s">
        <v>21</v>
      </c>
      <c r="F14" t="s">
        <v>22</v>
      </c>
      <c r="G14" t="s">
        <v>22</v>
      </c>
      <c r="H14" t="s">
        <v>27</v>
      </c>
      <c r="I14" t="s">
        <v>22</v>
      </c>
      <c r="J14" t="s">
        <v>27</v>
      </c>
      <c r="K14" t="s">
        <v>22</v>
      </c>
      <c r="L14" t="s">
        <v>27</v>
      </c>
      <c r="M14">
        <v>1530</v>
      </c>
      <c r="N14">
        <v>1620</v>
      </c>
      <c r="O14">
        <v>2027</v>
      </c>
      <c r="P14">
        <v>4881</v>
      </c>
      <c r="Q14">
        <v>6002</v>
      </c>
      <c r="R14" s="4">
        <f t="shared" si="0"/>
        <v>0.40734683274409145</v>
      </c>
    </row>
    <row r="15" spans="1:18" x14ac:dyDescent="0.2">
      <c r="A15" t="s">
        <v>60</v>
      </c>
      <c r="B15" t="s">
        <v>61</v>
      </c>
      <c r="C15" t="s">
        <v>62</v>
      </c>
      <c r="D15" t="s">
        <v>63</v>
      </c>
      <c r="E15" t="s">
        <v>21</v>
      </c>
      <c r="F15" t="s">
        <v>22</v>
      </c>
      <c r="G15" t="s">
        <v>27</v>
      </c>
      <c r="H15" t="s">
        <v>27</v>
      </c>
      <c r="I15" t="s">
        <v>27</v>
      </c>
      <c r="J15" t="s">
        <v>27</v>
      </c>
      <c r="K15" t="s">
        <v>27</v>
      </c>
      <c r="L15" t="s">
        <v>27</v>
      </c>
      <c r="M15">
        <v>7555</v>
      </c>
      <c r="N15">
        <v>6551</v>
      </c>
      <c r="O15">
        <v>5188</v>
      </c>
      <c r="P15">
        <v>3436</v>
      </c>
      <c r="Q15">
        <v>2359</v>
      </c>
      <c r="R15" s="4">
        <f t="shared" si="0"/>
        <v>-0.25247905109930902</v>
      </c>
    </row>
    <row r="16" spans="1:18" x14ac:dyDescent="0.2">
      <c r="A16" t="s">
        <v>64</v>
      </c>
      <c r="B16" t="s">
        <v>65</v>
      </c>
      <c r="C16" t="s">
        <v>66</v>
      </c>
      <c r="D16" t="s">
        <v>67</v>
      </c>
      <c r="E16" t="s">
        <v>21</v>
      </c>
      <c r="F16" t="s">
        <v>22</v>
      </c>
      <c r="G16" t="s">
        <v>27</v>
      </c>
      <c r="H16" t="s">
        <v>27</v>
      </c>
      <c r="I16" t="s">
        <v>27</v>
      </c>
      <c r="J16" t="s">
        <v>27</v>
      </c>
      <c r="K16" t="s">
        <v>27</v>
      </c>
      <c r="L16" t="s">
        <v>27</v>
      </c>
      <c r="M16">
        <v>1532</v>
      </c>
      <c r="N16">
        <v>2678</v>
      </c>
      <c r="O16">
        <v>4068</v>
      </c>
      <c r="P16">
        <v>4278</v>
      </c>
      <c r="Q16">
        <v>5382</v>
      </c>
      <c r="R16" s="4">
        <f t="shared" si="0"/>
        <v>0.3690560602470212</v>
      </c>
    </row>
    <row r="17" spans="1:18" x14ac:dyDescent="0.2">
      <c r="A17" t="s">
        <v>68</v>
      </c>
      <c r="B17" t="s">
        <v>69</v>
      </c>
      <c r="C17" t="s">
        <v>70</v>
      </c>
      <c r="D17" t="s">
        <v>71</v>
      </c>
      <c r="E17" t="s">
        <v>21</v>
      </c>
      <c r="F17" t="s">
        <v>22</v>
      </c>
      <c r="G17" t="s">
        <v>27</v>
      </c>
      <c r="H17" t="s">
        <v>22</v>
      </c>
      <c r="I17" t="s">
        <v>22</v>
      </c>
      <c r="J17" t="s">
        <v>22</v>
      </c>
      <c r="K17" t="s">
        <v>22</v>
      </c>
      <c r="L17" t="s">
        <v>22</v>
      </c>
      <c r="M17">
        <v>24</v>
      </c>
      <c r="N17">
        <v>1797</v>
      </c>
      <c r="O17">
        <v>3548</v>
      </c>
      <c r="P17">
        <v>3668</v>
      </c>
      <c r="Q17">
        <v>8592</v>
      </c>
      <c r="R17" s="4">
        <f t="shared" si="0"/>
        <v>3.3498147004699526</v>
      </c>
    </row>
    <row r="18" spans="1:18" x14ac:dyDescent="0.2">
      <c r="A18" t="s">
        <v>72</v>
      </c>
      <c r="B18" t="s">
        <v>73</v>
      </c>
      <c r="C18" t="s">
        <v>74</v>
      </c>
      <c r="D18" t="s">
        <v>75</v>
      </c>
      <c r="E18" t="s">
        <v>21</v>
      </c>
      <c r="F18" t="s">
        <v>22</v>
      </c>
      <c r="G18" t="s">
        <v>22</v>
      </c>
      <c r="H18" t="s">
        <v>22</v>
      </c>
      <c r="I18" t="s">
        <v>22</v>
      </c>
      <c r="J18" t="s">
        <v>22</v>
      </c>
      <c r="K18" t="s">
        <v>22</v>
      </c>
      <c r="L18" t="s">
        <v>22</v>
      </c>
      <c r="M18">
        <v>861</v>
      </c>
      <c r="N18">
        <v>1314</v>
      </c>
      <c r="O18">
        <v>1810</v>
      </c>
      <c r="P18">
        <v>6510</v>
      </c>
      <c r="Q18">
        <v>9271</v>
      </c>
      <c r="R18" s="4">
        <f t="shared" si="0"/>
        <v>0.81146879617010592</v>
      </c>
    </row>
    <row r="19" spans="1:18" x14ac:dyDescent="0.2">
      <c r="A19" t="s">
        <v>76</v>
      </c>
      <c r="B19" t="s">
        <v>77</v>
      </c>
      <c r="C19" t="s">
        <v>78</v>
      </c>
      <c r="D19" t="s">
        <v>79</v>
      </c>
      <c r="E19" t="s">
        <v>21</v>
      </c>
      <c r="F19" t="s">
        <v>22</v>
      </c>
      <c r="G19" t="s">
        <v>22</v>
      </c>
      <c r="H19" t="s">
        <v>27</v>
      </c>
      <c r="I19" t="s">
        <v>27</v>
      </c>
      <c r="J19" t="s">
        <v>27</v>
      </c>
      <c r="K19" t="s">
        <v>27</v>
      </c>
      <c r="L19" t="s">
        <v>27</v>
      </c>
      <c r="M19">
        <v>9058</v>
      </c>
      <c r="N19">
        <v>4839</v>
      </c>
      <c r="O19">
        <v>4776</v>
      </c>
      <c r="P19">
        <v>4024</v>
      </c>
      <c r="Q19">
        <v>369</v>
      </c>
      <c r="R19" s="4">
        <f t="shared" si="0"/>
        <v>-0.55073921414194782</v>
      </c>
    </row>
    <row r="20" spans="1:18" x14ac:dyDescent="0.2">
      <c r="A20" t="s">
        <v>80</v>
      </c>
      <c r="B20" t="s">
        <v>81</v>
      </c>
      <c r="C20" t="s">
        <v>82</v>
      </c>
      <c r="D20" t="s">
        <v>83</v>
      </c>
      <c r="E20" t="s">
        <v>84</v>
      </c>
      <c r="F20" t="s">
        <v>22</v>
      </c>
      <c r="G20" t="s">
        <v>22</v>
      </c>
      <c r="H20" t="s">
        <v>27</v>
      </c>
      <c r="I20" t="s">
        <v>27</v>
      </c>
      <c r="J20" t="s">
        <v>27</v>
      </c>
      <c r="K20" t="s">
        <v>27</v>
      </c>
      <c r="L20" t="s">
        <v>27</v>
      </c>
      <c r="M20">
        <v>3501</v>
      </c>
      <c r="N20">
        <v>7079</v>
      </c>
      <c r="O20">
        <v>7438</v>
      </c>
      <c r="P20">
        <v>7443</v>
      </c>
      <c r="Q20">
        <v>9225</v>
      </c>
      <c r="R20" s="4">
        <f t="shared" si="0"/>
        <v>0.27407081068210992</v>
      </c>
    </row>
    <row r="21" spans="1:18" x14ac:dyDescent="0.2">
      <c r="A21" t="s">
        <v>85</v>
      </c>
      <c r="B21" t="s">
        <v>86</v>
      </c>
      <c r="C21" t="s">
        <v>87</v>
      </c>
      <c r="D21" t="s">
        <v>88</v>
      </c>
      <c r="E21" t="s">
        <v>84</v>
      </c>
      <c r="F21" t="s">
        <v>22</v>
      </c>
      <c r="G21" t="s">
        <v>22</v>
      </c>
      <c r="H21" t="s">
        <v>27</v>
      </c>
      <c r="I21" t="s">
        <v>27</v>
      </c>
      <c r="J21" t="s">
        <v>27</v>
      </c>
      <c r="K21" t="s">
        <v>27</v>
      </c>
      <c r="L21" t="s">
        <v>27</v>
      </c>
      <c r="M21">
        <v>3916</v>
      </c>
      <c r="N21">
        <v>4218</v>
      </c>
      <c r="O21">
        <v>5072</v>
      </c>
      <c r="P21">
        <v>5201</v>
      </c>
      <c r="Q21">
        <v>7588</v>
      </c>
      <c r="R21" s="4">
        <f t="shared" si="0"/>
        <v>0.17983468576187267</v>
      </c>
    </row>
    <row r="22" spans="1:18" x14ac:dyDescent="0.2">
      <c r="A22" t="s">
        <v>89</v>
      </c>
      <c r="B22" t="s">
        <v>90</v>
      </c>
      <c r="C22" t="s">
        <v>91</v>
      </c>
      <c r="D22" t="s">
        <v>92</v>
      </c>
      <c r="E22" t="s">
        <v>84</v>
      </c>
      <c r="F22" t="s">
        <v>22</v>
      </c>
      <c r="G22" t="s">
        <v>22</v>
      </c>
      <c r="H22" t="s">
        <v>27</v>
      </c>
      <c r="I22" t="s">
        <v>22</v>
      </c>
      <c r="J22" t="s">
        <v>27</v>
      </c>
      <c r="K22" t="s">
        <v>22</v>
      </c>
      <c r="L22" t="s">
        <v>27</v>
      </c>
      <c r="M22">
        <v>700</v>
      </c>
      <c r="N22">
        <v>5721</v>
      </c>
      <c r="O22">
        <v>6247</v>
      </c>
      <c r="P22">
        <v>8495</v>
      </c>
      <c r="Q22">
        <v>9236</v>
      </c>
      <c r="R22" s="4">
        <f t="shared" si="0"/>
        <v>0.90588403033885334</v>
      </c>
    </row>
    <row r="23" spans="1:18" x14ac:dyDescent="0.2">
      <c r="A23" t="s">
        <v>93</v>
      </c>
      <c r="B23" t="s">
        <v>94</v>
      </c>
      <c r="C23" t="s">
        <v>95</v>
      </c>
      <c r="D23" t="s">
        <v>96</v>
      </c>
      <c r="E23" t="s">
        <v>84</v>
      </c>
      <c r="F23" t="s">
        <v>22</v>
      </c>
      <c r="G23" t="s">
        <v>22</v>
      </c>
      <c r="H23" t="s">
        <v>27</v>
      </c>
      <c r="I23" t="s">
        <v>27</v>
      </c>
      <c r="J23" t="s">
        <v>27</v>
      </c>
      <c r="K23" t="s">
        <v>27</v>
      </c>
      <c r="L23" t="s">
        <v>27</v>
      </c>
      <c r="M23">
        <v>9773</v>
      </c>
      <c r="N23">
        <v>9179</v>
      </c>
      <c r="O23">
        <v>8390</v>
      </c>
      <c r="P23">
        <v>8256</v>
      </c>
      <c r="Q23">
        <v>3815</v>
      </c>
      <c r="R23" s="4">
        <f t="shared" si="0"/>
        <v>-0.20956409258224717</v>
      </c>
    </row>
    <row r="24" spans="1:18" x14ac:dyDescent="0.2">
      <c r="A24" t="s">
        <v>97</v>
      </c>
      <c r="B24" t="s">
        <v>98</v>
      </c>
      <c r="C24" t="s">
        <v>99</v>
      </c>
      <c r="D24" t="s">
        <v>100</v>
      </c>
      <c r="E24" t="s">
        <v>84</v>
      </c>
      <c r="F24" t="s">
        <v>22</v>
      </c>
      <c r="G24" t="s">
        <v>22</v>
      </c>
      <c r="H24" t="s">
        <v>27</v>
      </c>
      <c r="I24" t="s">
        <v>22</v>
      </c>
      <c r="J24" t="s">
        <v>27</v>
      </c>
      <c r="K24" t="s">
        <v>22</v>
      </c>
      <c r="L24" t="s">
        <v>27</v>
      </c>
      <c r="M24">
        <v>73</v>
      </c>
      <c r="N24">
        <v>3485</v>
      </c>
      <c r="O24">
        <v>4592</v>
      </c>
      <c r="P24">
        <v>5143</v>
      </c>
      <c r="Q24">
        <v>8100</v>
      </c>
      <c r="R24" s="4">
        <f t="shared" si="0"/>
        <v>2.2455667067018901</v>
      </c>
    </row>
    <row r="25" spans="1:18" x14ac:dyDescent="0.2">
      <c r="A25" t="s">
        <v>101</v>
      </c>
      <c r="B25" t="s">
        <v>102</v>
      </c>
      <c r="C25" t="s">
        <v>103</v>
      </c>
      <c r="D25" t="s">
        <v>104</v>
      </c>
      <c r="E25" t="s">
        <v>84</v>
      </c>
      <c r="F25" t="s">
        <v>22</v>
      </c>
      <c r="G25" t="s">
        <v>22</v>
      </c>
      <c r="H25" t="s">
        <v>27</v>
      </c>
      <c r="I25" t="s">
        <v>22</v>
      </c>
      <c r="J25" t="s">
        <v>27</v>
      </c>
      <c r="K25" t="s">
        <v>22</v>
      </c>
      <c r="L25" t="s">
        <v>27</v>
      </c>
      <c r="M25">
        <v>238</v>
      </c>
      <c r="N25">
        <v>1235</v>
      </c>
      <c r="O25">
        <v>1822</v>
      </c>
      <c r="P25">
        <v>7074</v>
      </c>
      <c r="Q25">
        <v>8207</v>
      </c>
      <c r="R25" s="4">
        <f t="shared" si="0"/>
        <v>1.4232703532020747</v>
      </c>
    </row>
    <row r="26" spans="1:18" x14ac:dyDescent="0.2">
      <c r="A26" t="s">
        <v>105</v>
      </c>
      <c r="B26" t="s">
        <v>106</v>
      </c>
      <c r="C26" t="s">
        <v>107</v>
      </c>
      <c r="D26" t="s">
        <v>108</v>
      </c>
      <c r="E26" t="s">
        <v>84</v>
      </c>
      <c r="F26" t="s">
        <v>22</v>
      </c>
      <c r="G26" t="s">
        <v>22</v>
      </c>
      <c r="H26" t="s">
        <v>27</v>
      </c>
      <c r="I26" t="s">
        <v>22</v>
      </c>
      <c r="J26" t="s">
        <v>27</v>
      </c>
      <c r="K26" t="s">
        <v>22</v>
      </c>
      <c r="L26" t="s">
        <v>27</v>
      </c>
      <c r="M26">
        <v>1368</v>
      </c>
      <c r="N26">
        <v>3447</v>
      </c>
      <c r="O26">
        <v>4535</v>
      </c>
      <c r="P26">
        <v>5476</v>
      </c>
      <c r="Q26">
        <v>9983</v>
      </c>
      <c r="R26" s="4">
        <f t="shared" si="0"/>
        <v>0.64359095818904954</v>
      </c>
    </row>
    <row r="27" spans="1:18" x14ac:dyDescent="0.2">
      <c r="A27" t="s">
        <v>109</v>
      </c>
      <c r="B27" t="s">
        <v>110</v>
      </c>
      <c r="C27" t="s">
        <v>111</v>
      </c>
      <c r="D27" t="s">
        <v>112</v>
      </c>
      <c r="E27" t="s">
        <v>84</v>
      </c>
      <c r="F27" t="s">
        <v>22</v>
      </c>
      <c r="G27" t="s">
        <v>27</v>
      </c>
      <c r="H27" t="s">
        <v>27</v>
      </c>
      <c r="I27" t="s">
        <v>27</v>
      </c>
      <c r="J27" t="s">
        <v>22</v>
      </c>
      <c r="K27" t="s">
        <v>27</v>
      </c>
      <c r="L27" t="s">
        <v>27</v>
      </c>
      <c r="M27">
        <v>8331</v>
      </c>
      <c r="N27">
        <v>7667</v>
      </c>
      <c r="O27">
        <v>5952</v>
      </c>
      <c r="P27">
        <v>1998</v>
      </c>
      <c r="Q27">
        <v>375</v>
      </c>
      <c r="R27" s="4">
        <f t="shared" si="0"/>
        <v>-0.53938981874158332</v>
      </c>
    </row>
    <row r="28" spans="1:18" x14ac:dyDescent="0.2">
      <c r="A28" t="s">
        <v>113</v>
      </c>
      <c r="B28" t="s">
        <v>114</v>
      </c>
      <c r="C28" t="s">
        <v>115</v>
      </c>
      <c r="D28" t="s">
        <v>116</v>
      </c>
      <c r="E28" t="s">
        <v>84</v>
      </c>
      <c r="F28" t="s">
        <v>22</v>
      </c>
      <c r="G28" t="s">
        <v>22</v>
      </c>
      <c r="H28" t="s">
        <v>27</v>
      </c>
      <c r="I28" t="s">
        <v>22</v>
      </c>
      <c r="J28" t="s">
        <v>22</v>
      </c>
      <c r="K28" t="s">
        <v>22</v>
      </c>
      <c r="L28" t="s">
        <v>27</v>
      </c>
      <c r="M28">
        <v>1779</v>
      </c>
      <c r="N28">
        <v>2124</v>
      </c>
      <c r="O28">
        <v>2844</v>
      </c>
      <c r="P28">
        <v>6877</v>
      </c>
      <c r="Q28">
        <v>9570</v>
      </c>
      <c r="R28" s="4">
        <f t="shared" si="0"/>
        <v>0.52294422157633269</v>
      </c>
    </row>
    <row r="29" spans="1:18" x14ac:dyDescent="0.2">
      <c r="A29" t="s">
        <v>117</v>
      </c>
      <c r="B29" t="s">
        <v>118</v>
      </c>
      <c r="C29" t="s">
        <v>119</v>
      </c>
      <c r="D29" t="s">
        <v>120</v>
      </c>
      <c r="E29" t="s">
        <v>84</v>
      </c>
      <c r="F29" t="s">
        <v>22</v>
      </c>
      <c r="G29" t="s">
        <v>22</v>
      </c>
      <c r="H29" t="s">
        <v>27</v>
      </c>
      <c r="I29" t="s">
        <v>22</v>
      </c>
      <c r="J29" t="s">
        <v>22</v>
      </c>
      <c r="K29" t="s">
        <v>22</v>
      </c>
      <c r="L29" t="s">
        <v>27</v>
      </c>
      <c r="M29">
        <v>570</v>
      </c>
      <c r="N29">
        <v>1322</v>
      </c>
      <c r="O29">
        <v>7279</v>
      </c>
      <c r="P29">
        <v>8443</v>
      </c>
      <c r="Q29">
        <v>9571</v>
      </c>
      <c r="R29" s="4">
        <f t="shared" si="0"/>
        <v>1.0242801438529217</v>
      </c>
    </row>
    <row r="30" spans="1:18" x14ac:dyDescent="0.2">
      <c r="A30" t="s">
        <v>121</v>
      </c>
      <c r="B30" t="s">
        <v>122</v>
      </c>
      <c r="C30" t="s">
        <v>123</v>
      </c>
      <c r="D30" t="s">
        <v>124</v>
      </c>
      <c r="E30" t="s">
        <v>84</v>
      </c>
      <c r="F30" t="s">
        <v>22</v>
      </c>
      <c r="G30" t="s">
        <v>27</v>
      </c>
      <c r="H30" t="s">
        <v>27</v>
      </c>
      <c r="I30" t="s">
        <v>27</v>
      </c>
      <c r="J30" t="s">
        <v>22</v>
      </c>
      <c r="K30" t="s">
        <v>27</v>
      </c>
      <c r="L30" t="s">
        <v>27</v>
      </c>
      <c r="M30">
        <v>6156</v>
      </c>
      <c r="N30">
        <v>6110</v>
      </c>
      <c r="O30">
        <v>5791</v>
      </c>
      <c r="P30">
        <v>1759</v>
      </c>
      <c r="Q30">
        <v>969</v>
      </c>
      <c r="R30" s="4">
        <f t="shared" si="0"/>
        <v>-0.37012221518144006</v>
      </c>
    </row>
    <row r="31" spans="1:18" x14ac:dyDescent="0.2">
      <c r="A31" t="s">
        <v>125</v>
      </c>
      <c r="B31" t="s">
        <v>126</v>
      </c>
      <c r="C31" t="s">
        <v>127</v>
      </c>
      <c r="D31" t="s">
        <v>128</v>
      </c>
      <c r="E31" t="s">
        <v>84</v>
      </c>
      <c r="F31" t="s">
        <v>22</v>
      </c>
      <c r="G31" t="s">
        <v>22</v>
      </c>
      <c r="H31" t="s">
        <v>27</v>
      </c>
      <c r="I31" t="s">
        <v>22</v>
      </c>
      <c r="J31" t="s">
        <v>22</v>
      </c>
      <c r="K31" t="s">
        <v>22</v>
      </c>
      <c r="L31" t="s">
        <v>27</v>
      </c>
      <c r="M31">
        <v>209</v>
      </c>
      <c r="N31">
        <v>621</v>
      </c>
      <c r="O31">
        <v>3098</v>
      </c>
      <c r="P31">
        <v>7118</v>
      </c>
      <c r="Q31">
        <v>8433</v>
      </c>
      <c r="R31" s="4">
        <f t="shared" si="0"/>
        <v>1.5203389637502625</v>
      </c>
    </row>
    <row r="32" spans="1:18" x14ac:dyDescent="0.2">
      <c r="A32" t="s">
        <v>129</v>
      </c>
      <c r="B32" t="s">
        <v>130</v>
      </c>
      <c r="C32" t="s">
        <v>131</v>
      </c>
      <c r="D32" t="s">
        <v>132</v>
      </c>
      <c r="E32" t="s">
        <v>84</v>
      </c>
      <c r="F32" t="s">
        <v>22</v>
      </c>
      <c r="G32" t="s">
        <v>22</v>
      </c>
      <c r="H32" t="s">
        <v>27</v>
      </c>
      <c r="I32" t="s">
        <v>27</v>
      </c>
      <c r="J32" t="s">
        <v>27</v>
      </c>
      <c r="K32" t="s">
        <v>27</v>
      </c>
      <c r="L32" t="s">
        <v>27</v>
      </c>
      <c r="M32">
        <v>6309</v>
      </c>
      <c r="N32">
        <v>6227</v>
      </c>
      <c r="O32">
        <v>5123</v>
      </c>
      <c r="P32">
        <v>4968</v>
      </c>
      <c r="Q32">
        <v>3857</v>
      </c>
      <c r="R32" s="4">
        <f t="shared" si="0"/>
        <v>-0.11575568185753915</v>
      </c>
    </row>
    <row r="33" spans="1:18" x14ac:dyDescent="0.2">
      <c r="A33" t="s">
        <v>133</v>
      </c>
      <c r="B33" t="s">
        <v>134</v>
      </c>
      <c r="C33" t="s">
        <v>135</v>
      </c>
      <c r="D33" t="s">
        <v>136</v>
      </c>
      <c r="E33" t="s">
        <v>84</v>
      </c>
      <c r="F33" t="s">
        <v>22</v>
      </c>
      <c r="G33" t="s">
        <v>22</v>
      </c>
      <c r="H33" t="s">
        <v>27</v>
      </c>
      <c r="I33" t="s">
        <v>22</v>
      </c>
      <c r="J33" t="s">
        <v>27</v>
      </c>
      <c r="K33" t="s">
        <v>22</v>
      </c>
      <c r="L33" t="s">
        <v>27</v>
      </c>
      <c r="M33">
        <v>712</v>
      </c>
      <c r="N33">
        <v>4182</v>
      </c>
      <c r="O33">
        <v>6087</v>
      </c>
      <c r="P33">
        <v>7494</v>
      </c>
      <c r="Q33">
        <v>8599</v>
      </c>
      <c r="R33" s="4">
        <f t="shared" si="0"/>
        <v>0.86419779018759768</v>
      </c>
    </row>
    <row r="34" spans="1:18" x14ac:dyDescent="0.2">
      <c r="A34" t="s">
        <v>137</v>
      </c>
      <c r="B34" t="s">
        <v>138</v>
      </c>
      <c r="C34" t="s">
        <v>139</v>
      </c>
      <c r="D34" t="s">
        <v>140</v>
      </c>
      <c r="E34" t="s">
        <v>84</v>
      </c>
      <c r="F34" t="s">
        <v>22</v>
      </c>
      <c r="G34" t="s">
        <v>22</v>
      </c>
      <c r="H34" t="s">
        <v>27</v>
      </c>
      <c r="I34" t="s">
        <v>27</v>
      </c>
      <c r="J34" t="s">
        <v>27</v>
      </c>
      <c r="K34" t="s">
        <v>27</v>
      </c>
      <c r="L34" t="s">
        <v>27</v>
      </c>
      <c r="M34">
        <v>2390</v>
      </c>
      <c r="N34">
        <v>2415</v>
      </c>
      <c r="O34">
        <v>3461</v>
      </c>
      <c r="P34">
        <v>3850</v>
      </c>
      <c r="Q34">
        <v>4657</v>
      </c>
      <c r="R34" s="4">
        <f t="shared" si="0"/>
        <v>0.18148193130433588</v>
      </c>
    </row>
    <row r="35" spans="1:18" x14ac:dyDescent="0.2">
      <c r="A35" t="s">
        <v>141</v>
      </c>
      <c r="B35" t="s">
        <v>142</v>
      </c>
      <c r="C35" t="s">
        <v>143</v>
      </c>
      <c r="D35" t="s">
        <v>144</v>
      </c>
      <c r="E35" t="s">
        <v>145</v>
      </c>
      <c r="F35" t="s">
        <v>22</v>
      </c>
      <c r="G35" t="s">
        <v>22</v>
      </c>
      <c r="H35" t="s">
        <v>22</v>
      </c>
      <c r="I35" t="s">
        <v>27</v>
      </c>
      <c r="J35" t="s">
        <v>27</v>
      </c>
      <c r="K35" t="s">
        <v>22</v>
      </c>
      <c r="L35" t="s">
        <v>27</v>
      </c>
      <c r="M35">
        <v>2519</v>
      </c>
      <c r="N35">
        <v>3938</v>
      </c>
      <c r="O35">
        <v>5190</v>
      </c>
      <c r="P35">
        <v>8203</v>
      </c>
      <c r="Q35">
        <v>8780</v>
      </c>
      <c r="R35" s="4">
        <f t="shared" si="0"/>
        <v>0.36636455401735013</v>
      </c>
    </row>
    <row r="36" spans="1:18" x14ac:dyDescent="0.2">
      <c r="A36" t="s">
        <v>146</v>
      </c>
      <c r="B36" t="s">
        <v>147</v>
      </c>
      <c r="C36" t="s">
        <v>148</v>
      </c>
      <c r="D36" t="s">
        <v>149</v>
      </c>
      <c r="E36" t="s">
        <v>145</v>
      </c>
      <c r="F36" t="s">
        <v>22</v>
      </c>
      <c r="G36" t="s">
        <v>22</v>
      </c>
      <c r="H36" t="s">
        <v>22</v>
      </c>
      <c r="I36" t="s">
        <v>22</v>
      </c>
      <c r="J36" t="s">
        <v>22</v>
      </c>
      <c r="K36" t="s">
        <v>22</v>
      </c>
      <c r="L36" t="s">
        <v>27</v>
      </c>
      <c r="M36">
        <v>138</v>
      </c>
      <c r="N36">
        <v>286</v>
      </c>
      <c r="O36">
        <v>6750</v>
      </c>
      <c r="P36">
        <v>8254</v>
      </c>
      <c r="Q36">
        <v>8656</v>
      </c>
      <c r="R36" s="4">
        <f t="shared" si="0"/>
        <v>1.8142296888697582</v>
      </c>
    </row>
    <row r="37" spans="1:18" x14ac:dyDescent="0.2">
      <c r="A37" t="s">
        <v>150</v>
      </c>
      <c r="B37" t="s">
        <v>151</v>
      </c>
      <c r="C37" t="s">
        <v>152</v>
      </c>
      <c r="D37" t="s">
        <v>153</v>
      </c>
      <c r="E37" t="s">
        <v>145</v>
      </c>
      <c r="F37" t="s">
        <v>22</v>
      </c>
      <c r="G37" t="s">
        <v>22</v>
      </c>
      <c r="H37" t="s">
        <v>22</v>
      </c>
      <c r="I37" t="s">
        <v>27</v>
      </c>
      <c r="J37" t="s">
        <v>27</v>
      </c>
      <c r="K37" t="s">
        <v>22</v>
      </c>
      <c r="L37" t="s">
        <v>22</v>
      </c>
      <c r="M37">
        <v>8873</v>
      </c>
      <c r="N37">
        <v>8484</v>
      </c>
      <c r="O37">
        <v>7883</v>
      </c>
      <c r="P37">
        <v>7499</v>
      </c>
      <c r="Q37">
        <v>6592</v>
      </c>
      <c r="R37" s="4">
        <f t="shared" ref="R37:R68" si="1">_xlfn.RRI($Q$4-$M$4,M37,Q37)</f>
        <v>-7.1596691853915484E-2</v>
      </c>
    </row>
    <row r="38" spans="1:18" x14ac:dyDescent="0.2">
      <c r="A38" t="s">
        <v>154</v>
      </c>
      <c r="B38" t="s">
        <v>155</v>
      </c>
      <c r="C38" t="s">
        <v>156</v>
      </c>
      <c r="D38" t="s">
        <v>157</v>
      </c>
      <c r="E38" t="s">
        <v>145</v>
      </c>
      <c r="F38" t="s">
        <v>22</v>
      </c>
      <c r="G38" t="s">
        <v>22</v>
      </c>
      <c r="H38" t="s">
        <v>22</v>
      </c>
      <c r="I38" t="s">
        <v>27</v>
      </c>
      <c r="J38" t="s">
        <v>27</v>
      </c>
      <c r="K38" t="s">
        <v>22</v>
      </c>
      <c r="L38" t="s">
        <v>22</v>
      </c>
      <c r="M38">
        <v>3297</v>
      </c>
      <c r="N38">
        <v>4866</v>
      </c>
      <c r="O38">
        <v>4928</v>
      </c>
      <c r="P38">
        <v>8451</v>
      </c>
      <c r="Q38">
        <v>9585</v>
      </c>
      <c r="R38" s="4">
        <f t="shared" si="1"/>
        <v>0.30577482876902251</v>
      </c>
    </row>
    <row r="39" spans="1:18" x14ac:dyDescent="0.2">
      <c r="A39" t="s">
        <v>158</v>
      </c>
      <c r="B39" t="s">
        <v>159</v>
      </c>
      <c r="C39" t="s">
        <v>160</v>
      </c>
      <c r="D39" t="s">
        <v>161</v>
      </c>
      <c r="E39" t="s">
        <v>145</v>
      </c>
      <c r="F39" t="s">
        <v>22</v>
      </c>
      <c r="G39" t="s">
        <v>22</v>
      </c>
      <c r="H39" t="s">
        <v>22</v>
      </c>
      <c r="I39" t="s">
        <v>22</v>
      </c>
      <c r="J39" t="s">
        <v>22</v>
      </c>
      <c r="K39" t="s">
        <v>22</v>
      </c>
      <c r="L39" t="s">
        <v>22</v>
      </c>
      <c r="M39">
        <v>1092</v>
      </c>
      <c r="N39">
        <v>3140</v>
      </c>
      <c r="O39">
        <v>4123</v>
      </c>
      <c r="P39">
        <v>4366</v>
      </c>
      <c r="Q39">
        <v>9482</v>
      </c>
      <c r="R39" s="4">
        <f t="shared" si="1"/>
        <v>0.71660086943635504</v>
      </c>
    </row>
    <row r="40" spans="1:18" x14ac:dyDescent="0.2">
      <c r="A40" t="s">
        <v>162</v>
      </c>
      <c r="B40" t="s">
        <v>163</v>
      </c>
      <c r="C40" t="s">
        <v>164</v>
      </c>
      <c r="D40" t="s">
        <v>165</v>
      </c>
      <c r="E40" t="s">
        <v>145</v>
      </c>
      <c r="F40" t="s">
        <v>22</v>
      </c>
      <c r="G40" t="s">
        <v>22</v>
      </c>
      <c r="H40" t="s">
        <v>22</v>
      </c>
      <c r="I40" t="s">
        <v>27</v>
      </c>
      <c r="J40" t="s">
        <v>27</v>
      </c>
      <c r="K40" t="s">
        <v>22</v>
      </c>
      <c r="L40" t="s">
        <v>22</v>
      </c>
      <c r="M40">
        <v>2541</v>
      </c>
      <c r="N40">
        <v>3794</v>
      </c>
      <c r="O40">
        <v>3984</v>
      </c>
      <c r="P40">
        <v>8803</v>
      </c>
      <c r="Q40">
        <v>9338</v>
      </c>
      <c r="R40" s="4">
        <f t="shared" si="1"/>
        <v>0.38456165928272146</v>
      </c>
    </row>
    <row r="41" spans="1:18" x14ac:dyDescent="0.2">
      <c r="A41" t="s">
        <v>166</v>
      </c>
      <c r="B41" t="s">
        <v>167</v>
      </c>
      <c r="C41" t="s">
        <v>168</v>
      </c>
      <c r="D41" t="s">
        <v>169</v>
      </c>
      <c r="E41" t="s">
        <v>145</v>
      </c>
      <c r="F41" t="s">
        <v>22</v>
      </c>
      <c r="G41" t="s">
        <v>22</v>
      </c>
      <c r="H41" t="s">
        <v>22</v>
      </c>
      <c r="I41" t="s">
        <v>22</v>
      </c>
      <c r="J41" t="s">
        <v>22</v>
      </c>
      <c r="K41" t="s">
        <v>22</v>
      </c>
      <c r="L41" t="s">
        <v>22</v>
      </c>
      <c r="M41">
        <v>742</v>
      </c>
      <c r="N41">
        <v>3751</v>
      </c>
      <c r="O41">
        <v>4423</v>
      </c>
      <c r="P41">
        <v>8733</v>
      </c>
      <c r="Q41">
        <v>9909</v>
      </c>
      <c r="R41" s="4">
        <f t="shared" si="1"/>
        <v>0.91164163510334228</v>
      </c>
    </row>
    <row r="42" spans="1:18" x14ac:dyDescent="0.2">
      <c r="A42" t="s">
        <v>170</v>
      </c>
      <c r="B42" t="s">
        <v>171</v>
      </c>
      <c r="C42" t="s">
        <v>172</v>
      </c>
      <c r="D42" t="s">
        <v>173</v>
      </c>
      <c r="E42" t="s">
        <v>145</v>
      </c>
      <c r="F42" t="s">
        <v>22</v>
      </c>
      <c r="G42" t="s">
        <v>27</v>
      </c>
      <c r="H42" t="s">
        <v>27</v>
      </c>
      <c r="I42" t="s">
        <v>27</v>
      </c>
      <c r="J42" t="s">
        <v>27</v>
      </c>
      <c r="K42" t="s">
        <v>22</v>
      </c>
      <c r="L42" t="s">
        <v>22</v>
      </c>
      <c r="M42">
        <v>7703</v>
      </c>
      <c r="N42">
        <v>6957</v>
      </c>
      <c r="O42">
        <v>3898</v>
      </c>
      <c r="P42">
        <v>1857</v>
      </c>
      <c r="Q42">
        <v>1512</v>
      </c>
      <c r="R42" s="4">
        <f t="shared" si="1"/>
        <v>-0.33438519484677687</v>
      </c>
    </row>
    <row r="43" spans="1:18" x14ac:dyDescent="0.2">
      <c r="A43" t="s">
        <v>174</v>
      </c>
      <c r="B43" t="s">
        <v>175</v>
      </c>
      <c r="C43" t="s">
        <v>176</v>
      </c>
      <c r="D43" t="s">
        <v>177</v>
      </c>
      <c r="E43" t="s">
        <v>145</v>
      </c>
      <c r="F43" t="s">
        <v>22</v>
      </c>
      <c r="G43" t="s">
        <v>22</v>
      </c>
      <c r="H43" t="s">
        <v>22</v>
      </c>
      <c r="I43" t="s">
        <v>22</v>
      </c>
      <c r="J43" t="s">
        <v>22</v>
      </c>
      <c r="K43" t="s">
        <v>22</v>
      </c>
      <c r="L43" t="s">
        <v>22</v>
      </c>
      <c r="M43">
        <v>488</v>
      </c>
      <c r="N43">
        <v>5535</v>
      </c>
      <c r="O43">
        <v>5775</v>
      </c>
      <c r="P43">
        <v>7661</v>
      </c>
      <c r="Q43">
        <v>9206</v>
      </c>
      <c r="R43" s="4">
        <f t="shared" si="1"/>
        <v>1.084072328017021</v>
      </c>
    </row>
    <row r="44" spans="1:18" x14ac:dyDescent="0.2">
      <c r="A44" t="s">
        <v>178</v>
      </c>
      <c r="B44" t="s">
        <v>179</v>
      </c>
      <c r="C44" t="s">
        <v>180</v>
      </c>
      <c r="D44" t="s">
        <v>181</v>
      </c>
      <c r="E44" t="s">
        <v>145</v>
      </c>
      <c r="F44" t="s">
        <v>22</v>
      </c>
      <c r="G44" t="s">
        <v>22</v>
      </c>
      <c r="H44" t="s">
        <v>22</v>
      </c>
      <c r="I44" t="s">
        <v>22</v>
      </c>
      <c r="J44" t="s">
        <v>22</v>
      </c>
      <c r="K44" t="s">
        <v>22</v>
      </c>
      <c r="L44" t="s">
        <v>22</v>
      </c>
      <c r="M44">
        <v>376</v>
      </c>
      <c r="N44">
        <v>889</v>
      </c>
      <c r="O44">
        <v>4373</v>
      </c>
      <c r="P44">
        <v>6803</v>
      </c>
      <c r="Q44">
        <v>7578</v>
      </c>
      <c r="R44" s="4">
        <f t="shared" si="1"/>
        <v>1.1188084145320056</v>
      </c>
    </row>
    <row r="45" spans="1:18" x14ac:dyDescent="0.2">
      <c r="A45" t="s">
        <v>182</v>
      </c>
      <c r="B45" t="s">
        <v>183</v>
      </c>
      <c r="C45" t="s">
        <v>184</v>
      </c>
      <c r="D45" t="s">
        <v>185</v>
      </c>
      <c r="E45" t="s">
        <v>145</v>
      </c>
      <c r="F45" t="s">
        <v>22</v>
      </c>
      <c r="G45" t="s">
        <v>27</v>
      </c>
      <c r="H45" t="s">
        <v>27</v>
      </c>
      <c r="I45" t="s">
        <v>27</v>
      </c>
      <c r="J45" t="s">
        <v>27</v>
      </c>
      <c r="K45" t="s">
        <v>22</v>
      </c>
      <c r="L45" t="s">
        <v>22</v>
      </c>
      <c r="M45">
        <v>7840</v>
      </c>
      <c r="N45">
        <v>5804</v>
      </c>
      <c r="O45">
        <v>4259</v>
      </c>
      <c r="P45">
        <v>4243</v>
      </c>
      <c r="Q45">
        <v>907</v>
      </c>
      <c r="R45" s="4">
        <f t="shared" si="1"/>
        <v>-0.41679289513417705</v>
      </c>
    </row>
    <row r="46" spans="1:18" x14ac:dyDescent="0.2">
      <c r="A46" t="s">
        <v>186</v>
      </c>
      <c r="B46" t="s">
        <v>187</v>
      </c>
      <c r="C46" t="s">
        <v>188</v>
      </c>
      <c r="D46" t="s">
        <v>189</v>
      </c>
      <c r="E46" t="s">
        <v>145</v>
      </c>
      <c r="F46" t="s">
        <v>22</v>
      </c>
      <c r="G46" t="s">
        <v>22</v>
      </c>
      <c r="H46" t="s">
        <v>22</v>
      </c>
      <c r="I46" t="s">
        <v>22</v>
      </c>
      <c r="J46" t="s">
        <v>22</v>
      </c>
      <c r="K46" t="s">
        <v>22</v>
      </c>
      <c r="L46" t="s">
        <v>22</v>
      </c>
      <c r="M46">
        <v>1038</v>
      </c>
      <c r="N46">
        <v>3615</v>
      </c>
      <c r="O46">
        <v>3712</v>
      </c>
      <c r="P46">
        <v>5819</v>
      </c>
      <c r="Q46">
        <v>9589</v>
      </c>
      <c r="R46" s="4">
        <f t="shared" si="1"/>
        <v>0.74338775485751718</v>
      </c>
    </row>
    <row r="47" spans="1:18" x14ac:dyDescent="0.2">
      <c r="A47" t="s">
        <v>190</v>
      </c>
      <c r="B47" t="s">
        <v>191</v>
      </c>
      <c r="C47" t="s">
        <v>192</v>
      </c>
      <c r="D47" t="s">
        <v>193</v>
      </c>
      <c r="E47" t="s">
        <v>145</v>
      </c>
      <c r="F47" t="s">
        <v>22</v>
      </c>
      <c r="G47" t="s">
        <v>22</v>
      </c>
      <c r="H47" t="s">
        <v>27</v>
      </c>
      <c r="I47" t="s">
        <v>27</v>
      </c>
      <c r="J47" t="s">
        <v>27</v>
      </c>
      <c r="K47" t="s">
        <v>27</v>
      </c>
      <c r="L47" t="s">
        <v>27</v>
      </c>
      <c r="M47">
        <v>8891</v>
      </c>
      <c r="N47">
        <v>5952</v>
      </c>
      <c r="O47">
        <v>5914</v>
      </c>
      <c r="P47">
        <v>5405</v>
      </c>
      <c r="Q47">
        <v>4031</v>
      </c>
      <c r="R47" s="4">
        <f t="shared" si="1"/>
        <v>-0.17943016656995925</v>
      </c>
    </row>
    <row r="48" spans="1:18" x14ac:dyDescent="0.2">
      <c r="A48" t="s">
        <v>194</v>
      </c>
      <c r="B48" t="s">
        <v>195</v>
      </c>
      <c r="C48" t="s">
        <v>196</v>
      </c>
      <c r="D48" t="s">
        <v>197</v>
      </c>
      <c r="E48" t="s">
        <v>145</v>
      </c>
      <c r="F48" t="s">
        <v>22</v>
      </c>
      <c r="G48" t="s">
        <v>22</v>
      </c>
      <c r="H48" t="s">
        <v>22</v>
      </c>
      <c r="I48" t="s">
        <v>22</v>
      </c>
      <c r="J48" t="s">
        <v>27</v>
      </c>
      <c r="K48" t="s">
        <v>27</v>
      </c>
      <c r="L48" t="s">
        <v>27</v>
      </c>
      <c r="M48">
        <v>1290</v>
      </c>
      <c r="N48">
        <v>4033</v>
      </c>
      <c r="O48">
        <v>6956</v>
      </c>
      <c r="P48">
        <v>7929</v>
      </c>
      <c r="Q48">
        <v>8834</v>
      </c>
      <c r="R48" s="4">
        <f t="shared" si="1"/>
        <v>0.61767741115573149</v>
      </c>
    </row>
    <row r="49" spans="1:18" x14ac:dyDescent="0.2">
      <c r="A49" t="s">
        <v>198</v>
      </c>
      <c r="B49" t="s">
        <v>199</v>
      </c>
      <c r="C49" t="s">
        <v>200</v>
      </c>
      <c r="D49" t="s">
        <v>201</v>
      </c>
      <c r="E49" t="s">
        <v>145</v>
      </c>
      <c r="F49" t="s">
        <v>22</v>
      </c>
      <c r="G49" t="s">
        <v>22</v>
      </c>
      <c r="H49" t="s">
        <v>22</v>
      </c>
      <c r="I49" t="s">
        <v>22</v>
      </c>
      <c r="J49" t="s">
        <v>22</v>
      </c>
      <c r="K49" t="s">
        <v>27</v>
      </c>
      <c r="L49" t="s">
        <v>27</v>
      </c>
      <c r="M49">
        <v>431</v>
      </c>
      <c r="N49">
        <v>6231</v>
      </c>
      <c r="O49">
        <v>7478</v>
      </c>
      <c r="P49">
        <v>8039</v>
      </c>
      <c r="Q49">
        <v>8271</v>
      </c>
      <c r="R49" s="4">
        <f t="shared" si="1"/>
        <v>1.0930046233022455</v>
      </c>
    </row>
    <row r="50" spans="1:18" x14ac:dyDescent="0.2">
      <c r="A50" t="s">
        <v>202</v>
      </c>
      <c r="B50" t="s">
        <v>203</v>
      </c>
      <c r="C50" t="s">
        <v>204</v>
      </c>
      <c r="D50" t="s">
        <v>205</v>
      </c>
      <c r="E50" t="s">
        <v>206</v>
      </c>
      <c r="F50" t="s">
        <v>22</v>
      </c>
      <c r="G50" t="s">
        <v>27</v>
      </c>
      <c r="H50" t="s">
        <v>27</v>
      </c>
      <c r="I50" t="s">
        <v>27</v>
      </c>
      <c r="J50" t="s">
        <v>27</v>
      </c>
      <c r="K50" t="s">
        <v>22</v>
      </c>
      <c r="L50" t="s">
        <v>27</v>
      </c>
      <c r="M50">
        <v>8156</v>
      </c>
      <c r="N50">
        <v>1245</v>
      </c>
      <c r="O50">
        <v>791</v>
      </c>
      <c r="P50">
        <v>338</v>
      </c>
      <c r="Q50">
        <v>44</v>
      </c>
      <c r="R50" s="4">
        <f t="shared" si="1"/>
        <v>-0.72898466539472961</v>
      </c>
    </row>
    <row r="51" spans="1:18" x14ac:dyDescent="0.2">
      <c r="A51" t="s">
        <v>207</v>
      </c>
      <c r="B51" t="s">
        <v>208</v>
      </c>
      <c r="C51" t="s">
        <v>209</v>
      </c>
      <c r="D51" t="s">
        <v>210</v>
      </c>
      <c r="E51" t="s">
        <v>206</v>
      </c>
      <c r="F51" t="s">
        <v>22</v>
      </c>
      <c r="G51" t="s">
        <v>22</v>
      </c>
      <c r="H51" t="s">
        <v>22</v>
      </c>
      <c r="I51" t="s">
        <v>27</v>
      </c>
      <c r="J51" t="s">
        <v>27</v>
      </c>
      <c r="K51" t="s">
        <v>22</v>
      </c>
      <c r="L51" t="s">
        <v>27</v>
      </c>
      <c r="M51">
        <v>299</v>
      </c>
      <c r="N51">
        <v>657</v>
      </c>
      <c r="O51">
        <v>6238</v>
      </c>
      <c r="P51">
        <v>8922</v>
      </c>
      <c r="Q51">
        <v>9081</v>
      </c>
      <c r="R51" s="4">
        <f t="shared" si="1"/>
        <v>1.3475541667800686</v>
      </c>
    </row>
    <row r="52" spans="1:18" x14ac:dyDescent="0.2">
      <c r="A52" t="s">
        <v>211</v>
      </c>
      <c r="B52" t="s">
        <v>212</v>
      </c>
      <c r="C52" t="s">
        <v>213</v>
      </c>
      <c r="D52" t="s">
        <v>214</v>
      </c>
      <c r="E52" t="s">
        <v>206</v>
      </c>
      <c r="F52" t="s">
        <v>22</v>
      </c>
      <c r="G52" t="s">
        <v>22</v>
      </c>
      <c r="H52" t="s">
        <v>22</v>
      </c>
      <c r="I52" t="s">
        <v>27</v>
      </c>
      <c r="J52" t="s">
        <v>27</v>
      </c>
      <c r="K52" t="s">
        <v>22</v>
      </c>
      <c r="L52" t="s">
        <v>27</v>
      </c>
      <c r="M52">
        <v>1323</v>
      </c>
      <c r="N52">
        <v>4963</v>
      </c>
      <c r="O52">
        <v>6292</v>
      </c>
      <c r="P52">
        <v>6728</v>
      </c>
      <c r="Q52">
        <v>8202</v>
      </c>
      <c r="R52" s="4">
        <f t="shared" si="1"/>
        <v>0.57793816418173161</v>
      </c>
    </row>
    <row r="53" spans="1:18" x14ac:dyDescent="0.2">
      <c r="A53" t="s">
        <v>215</v>
      </c>
      <c r="B53" t="s">
        <v>216</v>
      </c>
      <c r="C53" t="s">
        <v>217</v>
      </c>
      <c r="D53" t="s">
        <v>218</v>
      </c>
      <c r="E53" t="s">
        <v>206</v>
      </c>
      <c r="F53" t="s">
        <v>22</v>
      </c>
      <c r="G53" t="s">
        <v>27</v>
      </c>
      <c r="H53" t="s">
        <v>27</v>
      </c>
      <c r="I53" t="s">
        <v>27</v>
      </c>
      <c r="J53" t="s">
        <v>27</v>
      </c>
      <c r="K53" t="s">
        <v>22</v>
      </c>
      <c r="L53" t="s">
        <v>27</v>
      </c>
      <c r="M53">
        <v>8466</v>
      </c>
      <c r="N53">
        <v>4079</v>
      </c>
      <c r="O53">
        <v>2797</v>
      </c>
      <c r="P53">
        <v>2245</v>
      </c>
      <c r="Q53">
        <v>1696</v>
      </c>
      <c r="R53" s="4">
        <f t="shared" si="1"/>
        <v>-0.33098339677163802</v>
      </c>
    </row>
    <row r="54" spans="1:18" x14ac:dyDescent="0.2">
      <c r="A54" t="s">
        <v>219</v>
      </c>
      <c r="B54" t="s">
        <v>220</v>
      </c>
      <c r="C54" t="s">
        <v>221</v>
      </c>
      <c r="D54" t="s">
        <v>222</v>
      </c>
      <c r="E54" t="s">
        <v>206</v>
      </c>
      <c r="F54" t="s">
        <v>22</v>
      </c>
      <c r="G54" t="s">
        <v>22</v>
      </c>
      <c r="H54" t="s">
        <v>22</v>
      </c>
      <c r="I54" t="s">
        <v>27</v>
      </c>
      <c r="J54" t="s">
        <v>27</v>
      </c>
      <c r="K54" t="s">
        <v>22</v>
      </c>
      <c r="L54" t="s">
        <v>27</v>
      </c>
      <c r="M54">
        <v>870</v>
      </c>
      <c r="N54">
        <v>2428</v>
      </c>
      <c r="O54">
        <v>7386</v>
      </c>
      <c r="P54">
        <v>8835</v>
      </c>
      <c r="Q54">
        <v>9766</v>
      </c>
      <c r="R54" s="4">
        <f t="shared" si="1"/>
        <v>0.83041416010220881</v>
      </c>
    </row>
    <row r="55" spans="1:18" x14ac:dyDescent="0.2">
      <c r="A55" t="s">
        <v>223</v>
      </c>
      <c r="B55" t="s">
        <v>224</v>
      </c>
      <c r="C55" t="s">
        <v>225</v>
      </c>
      <c r="D55" t="s">
        <v>226</v>
      </c>
      <c r="E55" t="s">
        <v>206</v>
      </c>
      <c r="F55" t="s">
        <v>22</v>
      </c>
      <c r="G55" t="s">
        <v>22</v>
      </c>
      <c r="H55" t="s">
        <v>22</v>
      </c>
      <c r="I55" t="s">
        <v>27</v>
      </c>
      <c r="J55" t="s">
        <v>27</v>
      </c>
      <c r="K55" t="s">
        <v>22</v>
      </c>
      <c r="L55" t="s">
        <v>27</v>
      </c>
      <c r="M55">
        <v>1497</v>
      </c>
      <c r="N55">
        <v>1768</v>
      </c>
      <c r="O55">
        <v>2804</v>
      </c>
      <c r="P55">
        <v>5718</v>
      </c>
      <c r="Q55">
        <v>9822</v>
      </c>
      <c r="R55" s="4">
        <f t="shared" si="1"/>
        <v>0.60045892388204325</v>
      </c>
    </row>
    <row r="56" spans="1:18" x14ac:dyDescent="0.2">
      <c r="A56" t="s">
        <v>227</v>
      </c>
      <c r="B56" t="s">
        <v>228</v>
      </c>
      <c r="C56" t="s">
        <v>229</v>
      </c>
      <c r="D56" t="s">
        <v>230</v>
      </c>
      <c r="E56" t="s">
        <v>206</v>
      </c>
      <c r="F56" t="s">
        <v>22</v>
      </c>
      <c r="G56" t="s">
        <v>22</v>
      </c>
      <c r="H56" t="s">
        <v>22</v>
      </c>
      <c r="I56" t="s">
        <v>27</v>
      </c>
      <c r="J56" t="s">
        <v>27</v>
      </c>
      <c r="K56" t="s">
        <v>22</v>
      </c>
      <c r="L56" t="s">
        <v>27</v>
      </c>
      <c r="M56">
        <v>1082</v>
      </c>
      <c r="N56">
        <v>3353</v>
      </c>
      <c r="O56">
        <v>6351</v>
      </c>
      <c r="P56">
        <v>8550</v>
      </c>
      <c r="Q56">
        <v>9272</v>
      </c>
      <c r="R56" s="4">
        <f t="shared" si="1"/>
        <v>0.71094693671276654</v>
      </c>
    </row>
    <row r="57" spans="1:18" x14ac:dyDescent="0.2">
      <c r="A57" t="s">
        <v>231</v>
      </c>
      <c r="B57" t="s">
        <v>232</v>
      </c>
      <c r="C57" t="s">
        <v>233</v>
      </c>
      <c r="D57" t="s">
        <v>234</v>
      </c>
      <c r="E57" t="s">
        <v>206</v>
      </c>
      <c r="F57" t="s">
        <v>22</v>
      </c>
      <c r="G57" t="s">
        <v>22</v>
      </c>
      <c r="H57" t="s">
        <v>27</v>
      </c>
      <c r="I57" t="s">
        <v>27</v>
      </c>
      <c r="J57" t="s">
        <v>27</v>
      </c>
      <c r="K57" t="s">
        <v>22</v>
      </c>
      <c r="L57" t="s">
        <v>27</v>
      </c>
      <c r="M57">
        <v>9791</v>
      </c>
      <c r="N57">
        <v>9610</v>
      </c>
      <c r="O57">
        <v>7534</v>
      </c>
      <c r="P57">
        <v>5080</v>
      </c>
      <c r="Q57">
        <v>4936</v>
      </c>
      <c r="R57" s="4">
        <f t="shared" si="1"/>
        <v>-0.15736979056747447</v>
      </c>
    </row>
    <row r="58" spans="1:18" x14ac:dyDescent="0.2">
      <c r="A58" t="s">
        <v>235</v>
      </c>
      <c r="B58" t="s">
        <v>236</v>
      </c>
      <c r="C58" t="s">
        <v>237</v>
      </c>
      <c r="D58" t="s">
        <v>238</v>
      </c>
      <c r="E58" t="s">
        <v>206</v>
      </c>
      <c r="F58" t="s">
        <v>22</v>
      </c>
      <c r="G58" t="s">
        <v>22</v>
      </c>
      <c r="H58" t="s">
        <v>22</v>
      </c>
      <c r="I58" t="s">
        <v>27</v>
      </c>
      <c r="J58" t="s">
        <v>27</v>
      </c>
      <c r="K58" t="s">
        <v>22</v>
      </c>
      <c r="L58" t="s">
        <v>27</v>
      </c>
      <c r="M58">
        <v>1357</v>
      </c>
      <c r="N58">
        <v>4189</v>
      </c>
      <c r="O58">
        <v>5407</v>
      </c>
      <c r="P58">
        <v>6233</v>
      </c>
      <c r="Q58">
        <v>9681</v>
      </c>
      <c r="R58" s="4">
        <f t="shared" si="1"/>
        <v>0.63431246502429839</v>
      </c>
    </row>
    <row r="59" spans="1:18" x14ac:dyDescent="0.2">
      <c r="A59" t="s">
        <v>239</v>
      </c>
      <c r="B59" t="s">
        <v>240</v>
      </c>
      <c r="C59" t="s">
        <v>241</v>
      </c>
      <c r="D59" t="s">
        <v>242</v>
      </c>
      <c r="E59" t="s">
        <v>206</v>
      </c>
      <c r="F59" t="s">
        <v>22</v>
      </c>
      <c r="G59" t="s">
        <v>27</v>
      </c>
      <c r="H59" t="s">
        <v>27</v>
      </c>
      <c r="I59" t="s">
        <v>27</v>
      </c>
      <c r="J59" t="s">
        <v>27</v>
      </c>
      <c r="K59" t="s">
        <v>22</v>
      </c>
      <c r="L59" t="s">
        <v>27</v>
      </c>
      <c r="M59">
        <v>576</v>
      </c>
      <c r="N59">
        <v>2628</v>
      </c>
      <c r="O59">
        <v>3612</v>
      </c>
      <c r="P59">
        <v>5066</v>
      </c>
      <c r="Q59">
        <v>5156</v>
      </c>
      <c r="R59" s="4">
        <f t="shared" si="1"/>
        <v>0.72970725225475852</v>
      </c>
    </row>
    <row r="60" spans="1:18" x14ac:dyDescent="0.2">
      <c r="A60" t="s">
        <v>243</v>
      </c>
      <c r="B60" t="s">
        <v>244</v>
      </c>
      <c r="C60" t="s">
        <v>245</v>
      </c>
      <c r="D60" t="s">
        <v>246</v>
      </c>
      <c r="E60" t="s">
        <v>206</v>
      </c>
      <c r="F60" t="s">
        <v>22</v>
      </c>
      <c r="G60" t="s">
        <v>22</v>
      </c>
      <c r="H60" t="s">
        <v>22</v>
      </c>
      <c r="I60" t="s">
        <v>27</v>
      </c>
      <c r="J60" t="s">
        <v>27</v>
      </c>
      <c r="K60" t="s">
        <v>22</v>
      </c>
      <c r="L60" t="s">
        <v>27</v>
      </c>
      <c r="M60">
        <v>128</v>
      </c>
      <c r="N60">
        <v>416</v>
      </c>
      <c r="O60">
        <v>747</v>
      </c>
      <c r="P60">
        <v>1028</v>
      </c>
      <c r="Q60">
        <v>6357</v>
      </c>
      <c r="R60" s="4">
        <f t="shared" si="1"/>
        <v>1.6546701130112136</v>
      </c>
    </row>
    <row r="61" spans="1:18" x14ac:dyDescent="0.2">
      <c r="A61" t="s">
        <v>247</v>
      </c>
      <c r="B61" t="s">
        <v>248</v>
      </c>
      <c r="C61" t="s">
        <v>249</v>
      </c>
      <c r="D61" t="s">
        <v>250</v>
      </c>
      <c r="E61" t="s">
        <v>206</v>
      </c>
      <c r="F61" t="s">
        <v>22</v>
      </c>
      <c r="G61" t="s">
        <v>27</v>
      </c>
      <c r="H61" t="s">
        <v>27</v>
      </c>
      <c r="I61" t="s">
        <v>27</v>
      </c>
      <c r="J61" t="s">
        <v>27</v>
      </c>
      <c r="K61" t="s">
        <v>27</v>
      </c>
      <c r="L61" t="s">
        <v>27</v>
      </c>
      <c r="M61">
        <v>8034</v>
      </c>
      <c r="N61">
        <v>6541</v>
      </c>
      <c r="O61">
        <v>3311</v>
      </c>
      <c r="P61">
        <v>3254</v>
      </c>
      <c r="Q61">
        <v>2687</v>
      </c>
      <c r="R61" s="4">
        <f t="shared" si="1"/>
        <v>-0.23952671916055424</v>
      </c>
    </row>
    <row r="62" spans="1:18" x14ac:dyDescent="0.2">
      <c r="A62" t="s">
        <v>251</v>
      </c>
      <c r="B62" t="s">
        <v>252</v>
      </c>
      <c r="C62" t="s">
        <v>253</v>
      </c>
      <c r="D62" t="s">
        <v>254</v>
      </c>
      <c r="E62" t="s">
        <v>206</v>
      </c>
      <c r="F62" t="s">
        <v>22</v>
      </c>
      <c r="G62" t="s">
        <v>22</v>
      </c>
      <c r="H62" t="s">
        <v>22</v>
      </c>
      <c r="I62" t="s">
        <v>27</v>
      </c>
      <c r="J62" t="s">
        <v>27</v>
      </c>
      <c r="K62" t="s">
        <v>27</v>
      </c>
      <c r="L62" t="s">
        <v>27</v>
      </c>
      <c r="M62">
        <v>1263</v>
      </c>
      <c r="N62">
        <v>2517</v>
      </c>
      <c r="O62">
        <v>8042</v>
      </c>
      <c r="P62">
        <v>8222</v>
      </c>
      <c r="Q62">
        <v>9686</v>
      </c>
      <c r="R62" s="4">
        <f t="shared" si="1"/>
        <v>0.66412244620782168</v>
      </c>
    </row>
    <row r="63" spans="1:18" x14ac:dyDescent="0.2">
      <c r="A63" t="s">
        <v>255</v>
      </c>
      <c r="B63" t="s">
        <v>256</v>
      </c>
      <c r="C63" t="s">
        <v>257</v>
      </c>
      <c r="D63" t="s">
        <v>258</v>
      </c>
      <c r="E63" t="s">
        <v>206</v>
      </c>
      <c r="F63" t="s">
        <v>22</v>
      </c>
      <c r="G63" t="s">
        <v>22</v>
      </c>
      <c r="H63" t="s">
        <v>22</v>
      </c>
      <c r="I63" t="s">
        <v>27</v>
      </c>
      <c r="J63" t="s">
        <v>27</v>
      </c>
      <c r="K63" t="s">
        <v>27</v>
      </c>
      <c r="L63" t="s">
        <v>27</v>
      </c>
      <c r="M63">
        <v>1032</v>
      </c>
      <c r="N63">
        <v>3919</v>
      </c>
      <c r="O63">
        <v>4466</v>
      </c>
      <c r="P63">
        <v>5568</v>
      </c>
      <c r="Q63">
        <v>6476</v>
      </c>
      <c r="R63" s="4">
        <f t="shared" si="1"/>
        <v>0.58272982283102692</v>
      </c>
    </row>
    <row r="64" spans="1:18" x14ac:dyDescent="0.2">
      <c r="A64" t="s">
        <v>259</v>
      </c>
      <c r="B64" t="s">
        <v>260</v>
      </c>
      <c r="C64" t="s">
        <v>261</v>
      </c>
      <c r="D64" t="s">
        <v>262</v>
      </c>
      <c r="E64" t="s">
        <v>206</v>
      </c>
      <c r="F64" t="s">
        <v>22</v>
      </c>
      <c r="G64" t="s">
        <v>22</v>
      </c>
      <c r="H64" t="s">
        <v>22</v>
      </c>
      <c r="I64" t="s">
        <v>27</v>
      </c>
      <c r="J64" t="s">
        <v>27</v>
      </c>
      <c r="K64" t="s">
        <v>27</v>
      </c>
      <c r="L64" t="s">
        <v>27</v>
      </c>
      <c r="M64">
        <v>1014</v>
      </c>
      <c r="N64">
        <v>2254</v>
      </c>
      <c r="O64">
        <v>4534</v>
      </c>
      <c r="P64">
        <v>6796</v>
      </c>
      <c r="Q64">
        <v>7730</v>
      </c>
      <c r="R64" s="4">
        <f t="shared" si="1"/>
        <v>0.66163405613342663</v>
      </c>
    </row>
  </sheetData>
  <sortState xmlns:xlrd2="http://schemas.microsoft.com/office/spreadsheetml/2017/richdata2" columnSort="1" ref="M64:Q64">
    <sortCondition ref="M64:Q64"/>
  </sortState>
  <mergeCells count="3">
    <mergeCell ref="I3:L3"/>
    <mergeCell ref="M3:Q3"/>
    <mergeCell ref="F3:H3"/>
  </mergeCells>
  <phoneticPr fontId="3"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6F7BC-B543-0B46-8D25-953F8F99934F}">
  <dimension ref="A3:B8"/>
  <sheetViews>
    <sheetView workbookViewId="0">
      <selection activeCell="A7" sqref="A7"/>
    </sheetView>
  </sheetViews>
  <sheetFormatPr baseColWidth="10" defaultRowHeight="15" x14ac:dyDescent="0.2"/>
  <cols>
    <col min="1" max="1" width="18" bestFit="1" customWidth="1"/>
    <col min="2" max="2" width="10.6640625" bestFit="1" customWidth="1"/>
    <col min="3" max="3" width="17.83203125" bestFit="1" customWidth="1"/>
    <col min="4" max="4" width="14.83203125" bestFit="1" customWidth="1"/>
    <col min="5" max="5" width="22.1640625" bestFit="1" customWidth="1"/>
    <col min="6" max="7" width="17.83203125" bestFit="1" customWidth="1"/>
    <col min="8" max="8" width="8" bestFit="1" customWidth="1"/>
    <col min="9" max="9" width="10" bestFit="1" customWidth="1"/>
    <col min="10" max="19" width="4.1640625" bestFit="1" customWidth="1"/>
    <col min="20" max="61" width="5.1640625" bestFit="1" customWidth="1"/>
    <col min="62" max="62" width="10" bestFit="1" customWidth="1"/>
  </cols>
  <sheetData>
    <row r="3" spans="1:2" x14ac:dyDescent="0.2">
      <c r="A3" s="11" t="s">
        <v>263</v>
      </c>
      <c r="B3" t="s">
        <v>265</v>
      </c>
    </row>
    <row r="4" spans="1:2" x14ac:dyDescent="0.2">
      <c r="A4" s="12" t="s">
        <v>84</v>
      </c>
      <c r="B4" s="13">
        <v>46025</v>
      </c>
    </row>
    <row r="5" spans="1:2" x14ac:dyDescent="0.2">
      <c r="A5" s="12" t="s">
        <v>145</v>
      </c>
      <c r="B5" s="13">
        <v>47259</v>
      </c>
    </row>
    <row r="6" spans="1:2" x14ac:dyDescent="0.2">
      <c r="A6" s="12" t="s">
        <v>21</v>
      </c>
      <c r="B6" s="13">
        <v>51804</v>
      </c>
    </row>
    <row r="7" spans="1:2" x14ac:dyDescent="0.2">
      <c r="A7" s="12" t="s">
        <v>206</v>
      </c>
      <c r="B7" s="13">
        <v>44888</v>
      </c>
    </row>
    <row r="8" spans="1:2" x14ac:dyDescent="0.2">
      <c r="A8" s="12" t="s">
        <v>264</v>
      </c>
      <c r="B8" s="13">
        <v>189976</v>
      </c>
    </row>
  </sheetData>
  <sortState xmlns:xlrd2="http://schemas.microsoft.com/office/spreadsheetml/2017/richdata2" ref="A3:C68">
    <sortCondition ref="A5"/>
  </sortSt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CF723-474C-944B-92AF-0207FC692D54}">
  <dimension ref="A3:B8"/>
  <sheetViews>
    <sheetView workbookViewId="0">
      <selection activeCell="F10" sqref="F10"/>
    </sheetView>
  </sheetViews>
  <sheetFormatPr baseColWidth="10" defaultRowHeight="15" x14ac:dyDescent="0.2"/>
  <cols>
    <col min="1" max="1" width="18" bestFit="1" customWidth="1"/>
    <col min="2" max="2" width="10.6640625" bestFit="1" customWidth="1"/>
  </cols>
  <sheetData>
    <row r="3" spans="1:2" x14ac:dyDescent="0.2">
      <c r="A3" s="11" t="s">
        <v>263</v>
      </c>
      <c r="B3" t="s">
        <v>266</v>
      </c>
    </row>
    <row r="4" spans="1:2" x14ac:dyDescent="0.2">
      <c r="A4" s="12" t="s">
        <v>84</v>
      </c>
      <c r="B4" s="13">
        <v>65032</v>
      </c>
    </row>
    <row r="5" spans="1:2" x14ac:dyDescent="0.2">
      <c r="A5" s="12" t="s">
        <v>145</v>
      </c>
      <c r="B5" s="13">
        <v>67275</v>
      </c>
    </row>
    <row r="6" spans="1:2" x14ac:dyDescent="0.2">
      <c r="A6" s="12" t="s">
        <v>21</v>
      </c>
      <c r="B6" s="13">
        <v>60121</v>
      </c>
    </row>
    <row r="7" spans="1:2" x14ac:dyDescent="0.2">
      <c r="A7" s="12" t="s">
        <v>206</v>
      </c>
      <c r="B7" s="13">
        <v>50567</v>
      </c>
    </row>
    <row r="8" spans="1:2" x14ac:dyDescent="0.2">
      <c r="A8" s="12" t="s">
        <v>264</v>
      </c>
      <c r="B8" s="13">
        <v>242995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57D69-E471-E64A-A418-3D9623BF163A}">
  <dimension ref="A3:B8"/>
  <sheetViews>
    <sheetView workbookViewId="0">
      <selection activeCell="H46" sqref="H46"/>
    </sheetView>
  </sheetViews>
  <sheetFormatPr baseColWidth="10" defaultRowHeight="15" x14ac:dyDescent="0.2"/>
  <cols>
    <col min="1" max="1" width="18" bestFit="1" customWidth="1"/>
    <col min="2" max="2" width="10.6640625" bestFit="1" customWidth="1"/>
  </cols>
  <sheetData>
    <row r="3" spans="1:2" x14ac:dyDescent="0.2">
      <c r="A3" s="11" t="s">
        <v>263</v>
      </c>
      <c r="B3" t="s">
        <v>267</v>
      </c>
    </row>
    <row r="4" spans="1:2" x14ac:dyDescent="0.2">
      <c r="A4" s="12" t="s">
        <v>84</v>
      </c>
      <c r="B4" s="13">
        <v>77731</v>
      </c>
    </row>
    <row r="5" spans="1:2" x14ac:dyDescent="0.2">
      <c r="A5" s="12" t="s">
        <v>145</v>
      </c>
      <c r="B5" s="13">
        <v>79646</v>
      </c>
    </row>
    <row r="6" spans="1:2" x14ac:dyDescent="0.2">
      <c r="A6" s="12" t="s">
        <v>21</v>
      </c>
      <c r="B6" s="13">
        <v>60760</v>
      </c>
    </row>
    <row r="7" spans="1:2" x14ac:dyDescent="0.2">
      <c r="A7" s="12" t="s">
        <v>206</v>
      </c>
      <c r="B7" s="13">
        <v>70312</v>
      </c>
    </row>
    <row r="8" spans="1:2" x14ac:dyDescent="0.2">
      <c r="A8" s="12" t="s">
        <v>264</v>
      </c>
      <c r="B8" s="13">
        <v>288449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BF22A-6702-7145-89B4-81B36525A464}">
  <dimension ref="A3:B8"/>
  <sheetViews>
    <sheetView workbookViewId="0">
      <selection activeCell="A6" sqref="A6"/>
    </sheetView>
  </sheetViews>
  <sheetFormatPr baseColWidth="10" defaultRowHeight="15" x14ac:dyDescent="0.2"/>
  <cols>
    <col min="1" max="1" width="18" bestFit="1" customWidth="1"/>
    <col min="2" max="2" width="10.6640625" bestFit="1" customWidth="1"/>
  </cols>
  <sheetData>
    <row r="3" spans="1:2" x14ac:dyDescent="0.2">
      <c r="A3" s="11" t="s">
        <v>263</v>
      </c>
      <c r="B3" t="s">
        <v>268</v>
      </c>
    </row>
    <row r="4" spans="1:2" x14ac:dyDescent="0.2">
      <c r="A4" s="12" t="s">
        <v>84</v>
      </c>
      <c r="B4" s="13">
        <v>89595</v>
      </c>
    </row>
    <row r="5" spans="1:2" x14ac:dyDescent="0.2">
      <c r="A5" s="12" t="s">
        <v>145</v>
      </c>
      <c r="B5" s="13">
        <v>102065</v>
      </c>
    </row>
    <row r="6" spans="1:2" x14ac:dyDescent="0.2">
      <c r="A6" s="12" t="s">
        <v>21</v>
      </c>
      <c r="B6" s="13">
        <v>75991</v>
      </c>
    </row>
    <row r="7" spans="1:2" x14ac:dyDescent="0.2">
      <c r="A7" s="12" t="s">
        <v>206</v>
      </c>
      <c r="B7" s="13">
        <v>82583</v>
      </c>
    </row>
    <row r="8" spans="1:2" x14ac:dyDescent="0.2">
      <c r="A8" s="12" t="s">
        <v>264</v>
      </c>
      <c r="B8" s="13">
        <v>350234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7BE1B-BA80-974F-9AEC-942DDAE745EF}">
  <dimension ref="A3:B8"/>
  <sheetViews>
    <sheetView workbookViewId="0">
      <selection activeCell="A5" sqref="A5"/>
    </sheetView>
  </sheetViews>
  <sheetFormatPr baseColWidth="10" defaultRowHeight="15" x14ac:dyDescent="0.2"/>
  <cols>
    <col min="1" max="1" width="18" bestFit="1" customWidth="1"/>
    <col min="2" max="2" width="10.6640625" bestFit="1" customWidth="1"/>
  </cols>
  <sheetData>
    <row r="3" spans="1:2" x14ac:dyDescent="0.2">
      <c r="A3" s="11" t="s">
        <v>263</v>
      </c>
      <c r="B3" t="s">
        <v>269</v>
      </c>
    </row>
    <row r="4" spans="1:2" x14ac:dyDescent="0.2">
      <c r="A4" s="12" t="s">
        <v>84</v>
      </c>
      <c r="B4" s="13">
        <v>102185</v>
      </c>
    </row>
    <row r="5" spans="1:2" x14ac:dyDescent="0.2">
      <c r="A5" s="12" t="s">
        <v>145</v>
      </c>
      <c r="B5" s="13">
        <v>112270</v>
      </c>
    </row>
    <row r="6" spans="1:2" x14ac:dyDescent="0.2">
      <c r="A6" s="12" t="s">
        <v>21</v>
      </c>
      <c r="B6" s="13">
        <v>94147</v>
      </c>
    </row>
    <row r="7" spans="1:2" x14ac:dyDescent="0.2">
      <c r="A7" s="12" t="s">
        <v>206</v>
      </c>
      <c r="B7" s="13">
        <v>100592</v>
      </c>
    </row>
    <row r="8" spans="1:2" x14ac:dyDescent="0.2">
      <c r="A8" s="12" t="s">
        <v>264</v>
      </c>
      <c r="B8" s="13">
        <v>409194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C296-443A-7049-970A-711E7D7E5423}">
  <dimension ref="A3:B8"/>
  <sheetViews>
    <sheetView workbookViewId="0">
      <selection activeCell="A5" sqref="A4:A7"/>
    </sheetView>
  </sheetViews>
  <sheetFormatPr baseColWidth="10" defaultRowHeight="15" x14ac:dyDescent="0.2"/>
  <cols>
    <col min="1" max="1" width="18" bestFit="1" customWidth="1"/>
    <col min="2" max="2" width="17.83203125" bestFit="1" customWidth="1"/>
  </cols>
  <sheetData>
    <row r="3" spans="1:2" x14ac:dyDescent="0.2">
      <c r="A3" s="11" t="s">
        <v>263</v>
      </c>
      <c r="B3" t="s">
        <v>270</v>
      </c>
    </row>
    <row r="4" spans="1:2" x14ac:dyDescent="0.2">
      <c r="A4" s="12" t="s">
        <v>84</v>
      </c>
      <c r="B4" s="14">
        <v>0.57004191914563274</v>
      </c>
    </row>
    <row r="5" spans="1:2" x14ac:dyDescent="0.2">
      <c r="A5" s="12" t="s">
        <v>145</v>
      </c>
      <c r="B5" s="14">
        <v>0.543594587929216</v>
      </c>
    </row>
    <row r="6" spans="1:2" x14ac:dyDescent="0.2">
      <c r="A6" s="12" t="s">
        <v>21</v>
      </c>
      <c r="B6" s="14">
        <v>0.45456145966631678</v>
      </c>
    </row>
    <row r="7" spans="1:2" x14ac:dyDescent="0.2">
      <c r="A7" s="12" t="s">
        <v>206</v>
      </c>
      <c r="B7" s="14">
        <v>0.50250826234846468</v>
      </c>
    </row>
    <row r="8" spans="1:2" x14ac:dyDescent="0.2">
      <c r="A8" s="12" t="s">
        <v>264</v>
      </c>
      <c r="B8" s="14">
        <v>0.51767655727240736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6B992-4AB1-874F-AD18-A0ED7F3D2F8E}">
  <dimension ref="A1:Y4"/>
  <sheetViews>
    <sheetView tabSelected="1" workbookViewId="0">
      <selection activeCell="E6" sqref="E6"/>
    </sheetView>
  </sheetViews>
  <sheetFormatPr baseColWidth="10" defaultRowHeight="15" x14ac:dyDescent="0.2"/>
  <cols>
    <col min="1" max="16384" width="10.83203125" style="15"/>
  </cols>
  <sheetData>
    <row r="1" spans="1:25" x14ac:dyDescent="0.2">
      <c r="A1" s="16" t="s">
        <v>271</v>
      </c>
      <c r="B1" s="16"/>
      <c r="C1" s="16"/>
      <c r="D1" s="16"/>
      <c r="E1" s="16"/>
      <c r="F1" s="16"/>
      <c r="G1" s="16"/>
      <c r="H1" s="16"/>
      <c r="I1" s="16"/>
      <c r="J1" s="16"/>
      <c r="K1" s="16"/>
      <c r="L1" s="16"/>
      <c r="M1" s="16"/>
      <c r="N1" s="16"/>
      <c r="O1" s="16"/>
      <c r="P1" s="16"/>
      <c r="Q1" s="16"/>
      <c r="R1" s="16"/>
      <c r="S1" s="16"/>
      <c r="T1" s="16"/>
      <c r="U1" s="16"/>
      <c r="V1" s="16"/>
      <c r="W1" s="16"/>
      <c r="X1" s="16"/>
      <c r="Y1" s="16"/>
    </row>
    <row r="2" spans="1:25" x14ac:dyDescent="0.2">
      <c r="A2" s="16"/>
      <c r="B2" s="16"/>
      <c r="C2" s="16"/>
      <c r="D2" s="16"/>
      <c r="E2" s="16"/>
      <c r="F2" s="16"/>
      <c r="G2" s="16"/>
      <c r="H2" s="16"/>
      <c r="I2" s="16"/>
      <c r="J2" s="16"/>
      <c r="K2" s="16"/>
      <c r="L2" s="16"/>
      <c r="M2" s="16"/>
      <c r="N2" s="16"/>
      <c r="O2" s="16"/>
      <c r="P2" s="16"/>
      <c r="Q2" s="16"/>
      <c r="R2" s="16"/>
      <c r="S2" s="16"/>
      <c r="T2" s="16"/>
      <c r="U2" s="16"/>
      <c r="V2" s="16"/>
      <c r="W2" s="16"/>
      <c r="X2" s="16"/>
      <c r="Y2" s="16"/>
    </row>
    <row r="3" spans="1:25" x14ac:dyDescent="0.2">
      <c r="A3" s="16"/>
      <c r="B3" s="16"/>
      <c r="C3" s="16"/>
      <c r="D3" s="16"/>
      <c r="E3" s="16"/>
      <c r="F3" s="16"/>
      <c r="G3" s="16"/>
      <c r="H3" s="16"/>
      <c r="I3" s="16"/>
      <c r="J3" s="16"/>
      <c r="K3" s="16"/>
      <c r="L3" s="16"/>
      <c r="M3" s="16"/>
      <c r="N3" s="16"/>
      <c r="O3" s="16"/>
      <c r="P3" s="16"/>
      <c r="Q3" s="16"/>
      <c r="R3" s="16"/>
      <c r="S3" s="16"/>
      <c r="T3" s="16"/>
      <c r="U3" s="16"/>
      <c r="V3" s="16"/>
      <c r="W3" s="16"/>
      <c r="X3" s="16"/>
      <c r="Y3" s="16"/>
    </row>
    <row r="4" spans="1:25" x14ac:dyDescent="0.2">
      <c r="A4" s="16"/>
      <c r="B4" s="16"/>
      <c r="C4" s="16"/>
      <c r="D4" s="16"/>
      <c r="E4" s="16"/>
      <c r="F4" s="16"/>
      <c r="G4" s="16"/>
      <c r="H4" s="16"/>
      <c r="I4" s="16"/>
      <c r="J4" s="16"/>
      <c r="K4" s="16"/>
      <c r="L4" s="16"/>
      <c r="M4" s="16"/>
      <c r="N4" s="16"/>
      <c r="O4" s="16"/>
      <c r="P4" s="16"/>
      <c r="Q4" s="16"/>
      <c r="R4" s="16"/>
      <c r="S4" s="16"/>
      <c r="T4" s="16"/>
      <c r="U4" s="16"/>
      <c r="V4" s="16"/>
      <c r="W4" s="16"/>
      <c r="X4" s="16"/>
      <c r="Y4" s="16"/>
    </row>
  </sheetData>
  <mergeCells count="1">
    <mergeCell ref="A1:Y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Sheet1</vt:lpstr>
      <vt:lpstr>Sales 2017</vt:lpstr>
      <vt:lpstr>Sales 2018</vt:lpstr>
      <vt:lpstr>Sales 2019</vt:lpstr>
      <vt:lpstr>Sales 2020</vt:lpstr>
      <vt:lpstr>Sales 2021</vt:lpstr>
      <vt:lpstr>Sales 5 Year CAGR</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Siddharth Pandey</cp:lastModifiedBy>
  <cp:revision/>
  <dcterms:created xsi:type="dcterms:W3CDTF">2022-01-18T02:47:06Z</dcterms:created>
  <dcterms:modified xsi:type="dcterms:W3CDTF">2024-02-19T08:43:55Z</dcterms:modified>
  <cp:category/>
  <cp:contentStatus/>
</cp:coreProperties>
</file>