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d_Documents\Knowledge\Syllabus And Lecture\Time Series\Project\Plots and Code\"/>
    </mc:Choice>
  </mc:AlternateContent>
  <bookViews>
    <workbookView xWindow="0" yWindow="0" windowWidth="20490" windowHeight="7755" activeTab="1"/>
  </bookViews>
  <sheets>
    <sheet name="US Oil Import Data" sheetId="1" r:id="rId1"/>
    <sheet name="Data_PartitionTS" sheetId="2" r:id="rId2"/>
    <sheet name="DoubleExponentialOutput" sheetId="4" r:id="rId3"/>
  </sheets>
  <definedNames>
    <definedName name="xlm_30_1" localSheetId="0">"'{""wkbk"":""Book5"",""wksheet"":""Sheet1"",""data_range"":""$A$1:$C$173"",""has_header"":true,""input_cols"":[{""varName"":""Year""},{""varName"":""1000 Barrels/Day""}],""cat_cols"":[],""firstRow"":1,""rows"":172,""isPartitionSheet"":false,""time_var"":null,""trainPct"":98.2558,""trainRecs"""</definedName>
    <definedName name="xlm_30_2" localSheetId="0">"':169}"</definedName>
    <definedName name="xlm_51_1" localSheetId="1">"'{""wkbk"":""Double Exponential Forecasting.xlsx"",""wksheet"":""Data_PartitionTS"",""data_range"":""$B$20:$D$192"",""has_header"":true,""input_cols"":[{""varName"":""Year""}],""firstRow"":20,""rows"":172,""tsSelectedVar"":{""varId"":2,""varName"":""1000 Barrels/Day"",""colDescr"":{""dataR"</definedName>
    <definedName name="xlm_51_2" localSheetId="1">"'owCount"":172,""flags"":32,""uniqueValsCount"":126,""varId"":2}},""tsTimeVar"":{""varId"":0,""varName"":""Time"",""colDescr"":{""dataRowCount"":172,""flags"":32,""uniqueValsCount"":172,""varId"":0}},""varNamesRange"":""$B$20:$D$20"",""trainingDataRange"":""$B$21:$D$189"",""validationData"</definedName>
    <definedName name="xlm_51_3" localSheetId="1">"'Range"":""$B$190:$D$192"",""allDataRange"":""$B$20:$D$192"",""isPartitionSheet"":true,""optimize"":true,""giveForecast"":true}"</definedName>
    <definedName name="XLMPartitionAllData" localSheetId="1" hidden="1">"$B$20:$D$192"</definedName>
    <definedName name="XLMPartitionTimeVar" localSheetId="1" hidden="1">"Time"</definedName>
    <definedName name="XLMPartitionTrainingData" localSheetId="1" hidden="1">"$B$21:$D$189"</definedName>
    <definedName name="XLMPartitionType" localSheetId="1" hidden="1">1</definedName>
    <definedName name="XLMPartitionValidationData" localSheetId="1" hidden="1">"$B$190:$D$192"</definedName>
    <definedName name="XLMPartitionVariableNames" localSheetId="1" hidden="1">"$B$20:$D$20"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7" i="4" l="1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Q31" i="4"/>
  <c r="E31" i="4"/>
  <c r="Q30" i="4"/>
  <c r="E30" i="4"/>
  <c r="Q29" i="4"/>
  <c r="E29" i="4"/>
</calcChain>
</file>

<file path=xl/sharedStrings.xml><?xml version="1.0" encoding="utf-8"?>
<sst xmlns="http://schemas.openxmlformats.org/spreadsheetml/2006/main" count="94" uniqueCount="61">
  <si>
    <t>Time</t>
  </si>
  <si>
    <t>Year</t>
  </si>
  <si>
    <t>1000 Barrels/Day</t>
  </si>
  <si>
    <t>XLMiner: Time Series Data Partition Sheet</t>
  </si>
  <si>
    <t>Date: 26-Nov-2015 23:19:46</t>
  </si>
  <si>
    <t>Output Navigator</t>
  </si>
  <si>
    <t>Elapsed Times in Milliseconds</t>
  </si>
  <si>
    <t>Read Time</t>
  </si>
  <si>
    <t>Report Time</t>
  </si>
  <si>
    <t>Total</t>
  </si>
  <si>
    <t>Data</t>
  </si>
  <si>
    <t>Workbook</t>
  </si>
  <si>
    <t>Book5</t>
  </si>
  <si>
    <t>Worksheet</t>
  </si>
  <si>
    <t>Sheet1</t>
  </si>
  <si>
    <t>Range</t>
  </si>
  <si>
    <t>$A$1:$C$173</t>
  </si>
  <si>
    <t>Time Variable</t>
  </si>
  <si>
    <t>Selected Variables</t>
  </si>
  <si>
    <t>Partitioning Method</t>
  </si>
  <si>
    <t>Sequential</t>
  </si>
  <si>
    <t># Training Rows</t>
  </si>
  <si>
    <t># Validation Rows</t>
  </si>
  <si>
    <t>Summary</t>
  </si>
  <si>
    <t>Partition Vars</t>
  </si>
  <si>
    <t>Training Data</t>
  </si>
  <si>
    <t>Validation Data</t>
  </si>
  <si>
    <t>All Data</t>
  </si>
  <si>
    <t>Date: 26-Nov-2015 23:24:37</t>
  </si>
  <si>
    <t>#Forecasts</t>
  </si>
  <si>
    <t>XLMiner : Time Series - Double Exponential Smoothing</t>
  </si>
  <si>
    <t>Smoothing Time</t>
  </si>
  <si>
    <t>Inputs</t>
  </si>
  <si>
    <t>Training Error Measures</t>
  </si>
  <si>
    <t>Mean Absolute Percentage Error (MAPE)</t>
  </si>
  <si>
    <t>Double Exponential Forecasting.xlsx</t>
  </si>
  <si>
    <t>Mean Absolute Deviation (MAD)</t>
  </si>
  <si>
    <t>Data_PartitionTS</t>
  </si>
  <si>
    <t>Mean Square Error (MSE)</t>
  </si>
  <si>
    <t>$B$20:$D$192</t>
  </si>
  <si>
    <t>Tracking Signal Error (TSE)</t>
  </si>
  <si>
    <t>Selected Variable</t>
  </si>
  <si>
    <t>Cumulative Forecast Error (CFE)</t>
  </si>
  <si>
    <t># Records in Training Data</t>
  </si>
  <si>
    <t>Mean Forecast Error (MFE)</t>
  </si>
  <si>
    <t># Records in Validation Data</t>
  </si>
  <si>
    <t>Validation Error Measures</t>
  </si>
  <si>
    <t>Parameters/Options</t>
  </si>
  <si>
    <t>Optimization Selected</t>
  </si>
  <si>
    <t>Yes</t>
  </si>
  <si>
    <t>Alpha (Level)</t>
  </si>
  <si>
    <t>Beta (Trend)</t>
  </si>
  <si>
    <t>Forecast</t>
  </si>
  <si>
    <t>Fitted Model</t>
  </si>
  <si>
    <t>Actual</t>
  </si>
  <si>
    <t>Residuals</t>
  </si>
  <si>
    <t>Error</t>
  </si>
  <si>
    <t>LCI</t>
  </si>
  <si>
    <t>UCI</t>
  </si>
  <si>
    <t>Train. Error Measures</t>
  </si>
  <si>
    <t>Valid. Error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</si>
</sst>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4169E1"/>
      <name val="Calibri"/>
      <family val="2"/>
      <scheme val="minor"/>
    </font>
    <font>
      <b/>
      <sz val="14"/>
      <color rgb="FF4169E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0" borderId="0" xfId="0" applyBorder="1"/>
    <xf numFmtId="0" fontId="3" fillId="0" borderId="0" xfId="0" applyFont="1" applyAlignment="1">
      <alignment horizontal="left"/>
    </xf>
    <xf numFmtId="0" fontId="0" fillId="0" borderId="1" xfId="0" applyFont="1" applyFill="1" applyBorder="1"/>
    <xf numFmtId="0" fontId="2" fillId="3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1" xfId="0" applyNumberFormat="1" applyFont="1" applyFill="1" applyBorder="1"/>
    <xf numFmtId="0" fontId="4" fillId="0" borderId="2" xfId="1" applyFill="1" applyBorder="1"/>
    <xf numFmtId="0" fontId="0" fillId="0" borderId="4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2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Plot of Actual Vs Forecast (Training Data)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DoubleExponentialOutput!$B$29:$B$197</c:f>
              <c:numCache>
                <c:formatCode>General</c:formatCode>
                <c:ptCount val="1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</c:numCache>
            </c:numRef>
          </c:xVal>
          <c:yVal>
            <c:numRef>
              <c:f>DoubleExponentialOutput!$D$29:$D$197</c:f>
              <c:numCache>
                <c:formatCode>General</c:formatCode>
                <c:ptCount val="169"/>
                <c:pt idx="0">
                  <c:v>263.20112044817915</c:v>
                </c:pt>
                <c:pt idx="1">
                  <c:v>263.20112044817915</c:v>
                </c:pt>
                <c:pt idx="2">
                  <c:v>263.33377689126718</c:v>
                </c:pt>
                <c:pt idx="3">
                  <c:v>241.27802886347087</c:v>
                </c:pt>
                <c:pt idx="4">
                  <c:v>245.12070056359724</c:v>
                </c:pt>
                <c:pt idx="5">
                  <c:v>228.36973808100555</c:v>
                </c:pt>
                <c:pt idx="6">
                  <c:v>223.38208778885689</c:v>
                </c:pt>
                <c:pt idx="7">
                  <c:v>230.79629832155109</c:v>
                </c:pt>
                <c:pt idx="8">
                  <c:v>266.53712341866719</c:v>
                </c:pt>
                <c:pt idx="9">
                  <c:v>284.05001154372218</c:v>
                </c:pt>
                <c:pt idx="10">
                  <c:v>294.94793318301163</c:v>
                </c:pt>
                <c:pt idx="11">
                  <c:v>284.9067944010356</c:v>
                </c:pt>
                <c:pt idx="12">
                  <c:v>297.11948491865832</c:v>
                </c:pt>
                <c:pt idx="13">
                  <c:v>286.44423001308246</c:v>
                </c:pt>
                <c:pt idx="14">
                  <c:v>284.84449813910936</c:v>
                </c:pt>
                <c:pt idx="15">
                  <c:v>289.47608853836886</c:v>
                </c:pt>
                <c:pt idx="16">
                  <c:v>283.69543916104317</c:v>
                </c:pt>
                <c:pt idx="17">
                  <c:v>277.57975154702262</c:v>
                </c:pt>
                <c:pt idx="18">
                  <c:v>275.63050374790276</c:v>
                </c:pt>
                <c:pt idx="19">
                  <c:v>278.71611037462185</c:v>
                </c:pt>
                <c:pt idx="20">
                  <c:v>274.65224598486697</c:v>
                </c:pt>
                <c:pt idx="21">
                  <c:v>270.97228126570161</c:v>
                </c:pt>
                <c:pt idx="22">
                  <c:v>261.05532123347371</c:v>
                </c:pt>
                <c:pt idx="23">
                  <c:v>246.76593046654676</c:v>
                </c:pt>
                <c:pt idx="24">
                  <c:v>224.5342408957454</c:v>
                </c:pt>
                <c:pt idx="25">
                  <c:v>221.05750635364308</c:v>
                </c:pt>
                <c:pt idx="26">
                  <c:v>234.54023582563246</c:v>
                </c:pt>
                <c:pt idx="27">
                  <c:v>222.99527974160074</c:v>
                </c:pt>
                <c:pt idx="28">
                  <c:v>218.80784168803402</c:v>
                </c:pt>
                <c:pt idx="29">
                  <c:v>209.97059114866821</c:v>
                </c:pt>
                <c:pt idx="30">
                  <c:v>220.41762049741124</c:v>
                </c:pt>
                <c:pt idx="31">
                  <c:v>224.38559049908827</c:v>
                </c:pt>
                <c:pt idx="32">
                  <c:v>213.64839518710872</c:v>
                </c:pt>
                <c:pt idx="33">
                  <c:v>230.17027318526101</c:v>
                </c:pt>
                <c:pt idx="34">
                  <c:v>222.75419830502091</c:v>
                </c:pt>
                <c:pt idx="35">
                  <c:v>236.23924342107347</c:v>
                </c:pt>
                <c:pt idx="36">
                  <c:v>226.38333184266278</c:v>
                </c:pt>
                <c:pt idx="37">
                  <c:v>212.7806478055567</c:v>
                </c:pt>
                <c:pt idx="38">
                  <c:v>217.71017525495114</c:v>
                </c:pt>
                <c:pt idx="39">
                  <c:v>223.79304065821444</c:v>
                </c:pt>
                <c:pt idx="40">
                  <c:v>239.24685664807654</c:v>
                </c:pt>
                <c:pt idx="41">
                  <c:v>233.92645072993434</c:v>
                </c:pt>
                <c:pt idx="42">
                  <c:v>245.50111559790474</c:v>
                </c:pt>
                <c:pt idx="43">
                  <c:v>228.82948050416803</c:v>
                </c:pt>
                <c:pt idx="44">
                  <c:v>219.67721595012054</c:v>
                </c:pt>
                <c:pt idx="45">
                  <c:v>225.22143494363741</c:v>
                </c:pt>
                <c:pt idx="46">
                  <c:v>212.36888084099962</c:v>
                </c:pt>
                <c:pt idx="47">
                  <c:v>205.01880717055684</c:v>
                </c:pt>
                <c:pt idx="48">
                  <c:v>206.52229542008328</c:v>
                </c:pt>
                <c:pt idx="49">
                  <c:v>213.4446592881061</c:v>
                </c:pt>
                <c:pt idx="50">
                  <c:v>186.91919066556852</c:v>
                </c:pt>
                <c:pt idx="51">
                  <c:v>192.66713123259814</c:v>
                </c:pt>
                <c:pt idx="52">
                  <c:v>220.10325842357179</c:v>
                </c:pt>
                <c:pt idx="53">
                  <c:v>231.58464415948782</c:v>
                </c:pt>
                <c:pt idx="54">
                  <c:v>229.4087659497155</c:v>
                </c:pt>
                <c:pt idx="55">
                  <c:v>238.86146047749637</c:v>
                </c:pt>
                <c:pt idx="56">
                  <c:v>229.56498228851709</c:v>
                </c:pt>
                <c:pt idx="57">
                  <c:v>257.58332345632249</c:v>
                </c:pt>
                <c:pt idx="58">
                  <c:v>251.36475123326619</c:v>
                </c:pt>
                <c:pt idx="59">
                  <c:v>266.43548820942704</c:v>
                </c:pt>
                <c:pt idx="60">
                  <c:v>256.36519568205625</c:v>
                </c:pt>
                <c:pt idx="61">
                  <c:v>244.90383653534832</c:v>
                </c:pt>
                <c:pt idx="62">
                  <c:v>231.48314384514634</c:v>
                </c:pt>
                <c:pt idx="63">
                  <c:v>225.78275437227916</c:v>
                </c:pt>
                <c:pt idx="64">
                  <c:v>216.99117205283369</c:v>
                </c:pt>
                <c:pt idx="65">
                  <c:v>231.90274523801622</c:v>
                </c:pt>
                <c:pt idx="66">
                  <c:v>221.28860680463185</c:v>
                </c:pt>
                <c:pt idx="67">
                  <c:v>232.62417887073266</c:v>
                </c:pt>
                <c:pt idx="68">
                  <c:v>231.38559083520204</c:v>
                </c:pt>
                <c:pt idx="69">
                  <c:v>232.08718133931822</c:v>
                </c:pt>
                <c:pt idx="70">
                  <c:v>252.29470751941139</c:v>
                </c:pt>
                <c:pt idx="71">
                  <c:v>259.8646562718385</c:v>
                </c:pt>
                <c:pt idx="72">
                  <c:v>266.36599987467338</c:v>
                </c:pt>
                <c:pt idx="73">
                  <c:v>226.60923358190098</c:v>
                </c:pt>
                <c:pt idx="74">
                  <c:v>212.01047368294707</c:v>
                </c:pt>
                <c:pt idx="75">
                  <c:v>191.43060444629461</c:v>
                </c:pt>
                <c:pt idx="76">
                  <c:v>197.51475312910696</c:v>
                </c:pt>
                <c:pt idx="77">
                  <c:v>203.67947687882005</c:v>
                </c:pt>
                <c:pt idx="78">
                  <c:v>202.30585042257914</c:v>
                </c:pt>
                <c:pt idx="79">
                  <c:v>191.5011873221105</c:v>
                </c:pt>
                <c:pt idx="80">
                  <c:v>182.83942279181412</c:v>
                </c:pt>
                <c:pt idx="81">
                  <c:v>191.10305046023794</c:v>
                </c:pt>
                <c:pt idx="82">
                  <c:v>200.28501184352419</c:v>
                </c:pt>
                <c:pt idx="83">
                  <c:v>211.89159879525283</c:v>
                </c:pt>
                <c:pt idx="84">
                  <c:v>202.21521701326114</c:v>
                </c:pt>
                <c:pt idx="85">
                  <c:v>195.08989279624373</c:v>
                </c:pt>
                <c:pt idx="86">
                  <c:v>184.73515400193048</c:v>
                </c:pt>
                <c:pt idx="87">
                  <c:v>209.16419057642835</c:v>
                </c:pt>
                <c:pt idx="88">
                  <c:v>192.89042980820369</c:v>
                </c:pt>
                <c:pt idx="89">
                  <c:v>186.80391725961215</c:v>
                </c:pt>
                <c:pt idx="90">
                  <c:v>201.98964710573506</c:v>
                </c:pt>
                <c:pt idx="91">
                  <c:v>201.31142111413703</c:v>
                </c:pt>
                <c:pt idx="92">
                  <c:v>187.47352456960328</c:v>
                </c:pt>
                <c:pt idx="93">
                  <c:v>182.92093433576531</c:v>
                </c:pt>
                <c:pt idx="94">
                  <c:v>176.53342160746274</c:v>
                </c:pt>
                <c:pt idx="95">
                  <c:v>170.78527007643447</c:v>
                </c:pt>
                <c:pt idx="96">
                  <c:v>167.02949933466917</c:v>
                </c:pt>
                <c:pt idx="97">
                  <c:v>181.13307759805892</c:v>
                </c:pt>
                <c:pt idx="98">
                  <c:v>199.43761643197092</c:v>
                </c:pt>
                <c:pt idx="99">
                  <c:v>199.57336030333471</c:v>
                </c:pt>
                <c:pt idx="100">
                  <c:v>195.04541530421682</c:v>
                </c:pt>
                <c:pt idx="101">
                  <c:v>208.73407035829092</c:v>
                </c:pt>
                <c:pt idx="102">
                  <c:v>202.83875421147232</c:v>
                </c:pt>
                <c:pt idx="103">
                  <c:v>185.23228924499887</c:v>
                </c:pt>
                <c:pt idx="104">
                  <c:v>188.21048221257007</c:v>
                </c:pt>
                <c:pt idx="105">
                  <c:v>170.97422557176935</c:v>
                </c:pt>
                <c:pt idx="106">
                  <c:v>184.59886467980721</c:v>
                </c:pt>
                <c:pt idx="107">
                  <c:v>206.52895884195834</c:v>
                </c:pt>
                <c:pt idx="108">
                  <c:v>208.72850398607201</c:v>
                </c:pt>
                <c:pt idx="109">
                  <c:v>215.35675284347218</c:v>
                </c:pt>
                <c:pt idx="110">
                  <c:v>222.58328536039704</c:v>
                </c:pt>
                <c:pt idx="111">
                  <c:v>213.6072867898601</c:v>
                </c:pt>
                <c:pt idx="112">
                  <c:v>190.35685655767855</c:v>
                </c:pt>
                <c:pt idx="113">
                  <c:v>171.90891104465538</c:v>
                </c:pt>
                <c:pt idx="114">
                  <c:v>172.52374293625587</c:v>
                </c:pt>
                <c:pt idx="115">
                  <c:v>174.71878117909239</c:v>
                </c:pt>
                <c:pt idx="116">
                  <c:v>168.25759327386876</c:v>
                </c:pt>
                <c:pt idx="117">
                  <c:v>183.77587900985992</c:v>
                </c:pt>
                <c:pt idx="118">
                  <c:v>166.26077168487987</c:v>
                </c:pt>
                <c:pt idx="119">
                  <c:v>190.85219530205737</c:v>
                </c:pt>
                <c:pt idx="120">
                  <c:v>183.7876883039491</c:v>
                </c:pt>
                <c:pt idx="121">
                  <c:v>160.59846007662117</c:v>
                </c:pt>
                <c:pt idx="122">
                  <c:v>173.87772701137567</c:v>
                </c:pt>
                <c:pt idx="123">
                  <c:v>182.43886264183141</c:v>
                </c:pt>
                <c:pt idx="124">
                  <c:v>201.99095175988043</c:v>
                </c:pt>
                <c:pt idx="125">
                  <c:v>206.50308616051186</c:v>
                </c:pt>
                <c:pt idx="126">
                  <c:v>208.44059784172725</c:v>
                </c:pt>
                <c:pt idx="127">
                  <c:v>204.08733515456956</c:v>
                </c:pt>
                <c:pt idx="128">
                  <c:v>213.68809936274201</c:v>
                </c:pt>
                <c:pt idx="129">
                  <c:v>204.71759429438774</c:v>
                </c:pt>
                <c:pt idx="130">
                  <c:v>206.59891561136243</c:v>
                </c:pt>
                <c:pt idx="131">
                  <c:v>198.6110241391238</c:v>
                </c:pt>
                <c:pt idx="132">
                  <c:v>182.70053492055317</c:v>
                </c:pt>
                <c:pt idx="133">
                  <c:v>174.57947610719646</c:v>
                </c:pt>
                <c:pt idx="134">
                  <c:v>161.94508833471664</c:v>
                </c:pt>
                <c:pt idx="135">
                  <c:v>160.8925574883049</c:v>
                </c:pt>
                <c:pt idx="136">
                  <c:v>142.53344721016649</c:v>
                </c:pt>
                <c:pt idx="137">
                  <c:v>153.56935621596747</c:v>
                </c:pt>
                <c:pt idx="138">
                  <c:v>170.46728324578598</c:v>
                </c:pt>
                <c:pt idx="139">
                  <c:v>181.93286012462426</c:v>
                </c:pt>
                <c:pt idx="140">
                  <c:v>177.84302859631683</c:v>
                </c:pt>
                <c:pt idx="141">
                  <c:v>170.34404210428795</c:v>
                </c:pt>
                <c:pt idx="142">
                  <c:v>192.41623406661088</c:v>
                </c:pt>
                <c:pt idx="143">
                  <c:v>215.21088185090022</c:v>
                </c:pt>
                <c:pt idx="144">
                  <c:v>218.52113262490747</c:v>
                </c:pt>
                <c:pt idx="145">
                  <c:v>239.76050196382488</c:v>
                </c:pt>
                <c:pt idx="146">
                  <c:v>242.66183880887303</c:v>
                </c:pt>
                <c:pt idx="147">
                  <c:v>287.64017889478561</c:v>
                </c:pt>
                <c:pt idx="148">
                  <c:v>277.49667982265419</c:v>
                </c:pt>
                <c:pt idx="149">
                  <c:v>305.65990726931665</c:v>
                </c:pt>
                <c:pt idx="150">
                  <c:v>295.10394580720236</c:v>
                </c:pt>
                <c:pt idx="151">
                  <c:v>298.01639109841665</c:v>
                </c:pt>
                <c:pt idx="152">
                  <c:v>299.70644164433634</c:v>
                </c:pt>
                <c:pt idx="153">
                  <c:v>302.94878244534027</c:v>
                </c:pt>
                <c:pt idx="154">
                  <c:v>300.68001563996796</c:v>
                </c:pt>
                <c:pt idx="155">
                  <c:v>296.52086176509886</c:v>
                </c:pt>
                <c:pt idx="156">
                  <c:v>288.52218035722314</c:v>
                </c:pt>
                <c:pt idx="157">
                  <c:v>310.59415453937464</c:v>
                </c:pt>
                <c:pt idx="158">
                  <c:v>300.00473981965587</c:v>
                </c:pt>
                <c:pt idx="159">
                  <c:v>315.13811490057759</c:v>
                </c:pt>
                <c:pt idx="160">
                  <c:v>300.03293478543452</c:v>
                </c:pt>
                <c:pt idx="161">
                  <c:v>313.86369803109136</c:v>
                </c:pt>
                <c:pt idx="162">
                  <c:v>294.54594186145147</c:v>
                </c:pt>
                <c:pt idx="163">
                  <c:v>298.44998014693772</c:v>
                </c:pt>
                <c:pt idx="164">
                  <c:v>325.01046239136735</c:v>
                </c:pt>
                <c:pt idx="165">
                  <c:v>320.76855219941314</c:v>
                </c:pt>
                <c:pt idx="166">
                  <c:v>324.9478179701253</c:v>
                </c:pt>
                <c:pt idx="167">
                  <c:v>341.37804890601672</c:v>
                </c:pt>
                <c:pt idx="168">
                  <c:v>340.82476921140079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DoubleExponentialOutput!$B$29:$B$197</c:f>
              <c:numCache>
                <c:formatCode>General</c:formatCode>
                <c:ptCount val="1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</c:numCache>
            </c:numRef>
          </c:xVal>
          <c:yVal>
            <c:numRef>
              <c:f>DoubleExponentialOutput!$C$29:$C$197</c:f>
              <c:numCache>
                <c:formatCode>General</c:formatCode>
                <c:ptCount val="169"/>
                <c:pt idx="0">
                  <c:v>239</c:v>
                </c:pt>
                <c:pt idx="1">
                  <c:v>267</c:v>
                </c:pt>
                <c:pt idx="2">
                  <c:v>162</c:v>
                </c:pt>
                <c:pt idx="3">
                  <c:v>264</c:v>
                </c:pt>
                <c:pt idx="4">
                  <c:v>170</c:v>
                </c:pt>
                <c:pt idx="5">
                  <c:v>210</c:v>
                </c:pt>
                <c:pt idx="6">
                  <c:v>264</c:v>
                </c:pt>
                <c:pt idx="7">
                  <c:v>405</c:v>
                </c:pt>
                <c:pt idx="8">
                  <c:v>352</c:v>
                </c:pt>
                <c:pt idx="9">
                  <c:v>337</c:v>
                </c:pt>
                <c:pt idx="10">
                  <c:v>248</c:v>
                </c:pt>
                <c:pt idx="11">
                  <c:v>344</c:v>
                </c:pt>
                <c:pt idx="12">
                  <c:v>247</c:v>
                </c:pt>
                <c:pt idx="13">
                  <c:v>280</c:v>
                </c:pt>
                <c:pt idx="14">
                  <c:v>308</c:v>
                </c:pt>
                <c:pt idx="15">
                  <c:v>263</c:v>
                </c:pt>
                <c:pt idx="16">
                  <c:v>256</c:v>
                </c:pt>
                <c:pt idx="17">
                  <c:v>270</c:v>
                </c:pt>
                <c:pt idx="18">
                  <c:v>292</c:v>
                </c:pt>
                <c:pt idx="19">
                  <c:v>261</c:v>
                </c:pt>
                <c:pt idx="20">
                  <c:v>259</c:v>
                </c:pt>
                <c:pt idx="21">
                  <c:v>226</c:v>
                </c:pt>
                <c:pt idx="22">
                  <c:v>196</c:v>
                </c:pt>
                <c:pt idx="23">
                  <c:v>145</c:v>
                </c:pt>
                <c:pt idx="24">
                  <c:v>213</c:v>
                </c:pt>
                <c:pt idx="25">
                  <c:v>290</c:v>
                </c:pt>
                <c:pt idx="26">
                  <c:v>184</c:v>
                </c:pt>
                <c:pt idx="27">
                  <c:v>208</c:v>
                </c:pt>
                <c:pt idx="28">
                  <c:v>182</c:v>
                </c:pt>
                <c:pt idx="29">
                  <c:v>265</c:v>
                </c:pt>
                <c:pt idx="30">
                  <c:v>244</c:v>
                </c:pt>
                <c:pt idx="31">
                  <c:v>178</c:v>
                </c:pt>
                <c:pt idx="32">
                  <c:v>297</c:v>
                </c:pt>
                <c:pt idx="33">
                  <c:v>199</c:v>
                </c:pt>
                <c:pt idx="34">
                  <c:v>291</c:v>
                </c:pt>
                <c:pt idx="35">
                  <c:v>193</c:v>
                </c:pt>
                <c:pt idx="36">
                  <c:v>166</c:v>
                </c:pt>
                <c:pt idx="37">
                  <c:v>241</c:v>
                </c:pt>
                <c:pt idx="38">
                  <c:v>251</c:v>
                </c:pt>
                <c:pt idx="39">
                  <c:v>301</c:v>
                </c:pt>
                <c:pt idx="40">
                  <c:v>217</c:v>
                </c:pt>
                <c:pt idx="41">
                  <c:v>292</c:v>
                </c:pt>
                <c:pt idx="42">
                  <c:v>169</c:v>
                </c:pt>
                <c:pt idx="43">
                  <c:v>189</c:v>
                </c:pt>
                <c:pt idx="44">
                  <c:v>250</c:v>
                </c:pt>
                <c:pt idx="45">
                  <c:v>168</c:v>
                </c:pt>
                <c:pt idx="46">
                  <c:v>182</c:v>
                </c:pt>
                <c:pt idx="47">
                  <c:v>217</c:v>
                </c:pt>
                <c:pt idx="48">
                  <c:v>244</c:v>
                </c:pt>
                <c:pt idx="49">
                  <c:v>92</c:v>
                </c:pt>
                <c:pt idx="50">
                  <c:v>220</c:v>
                </c:pt>
                <c:pt idx="51">
                  <c:v>328</c:v>
                </c:pt>
                <c:pt idx="52">
                  <c:v>278</c:v>
                </c:pt>
                <c:pt idx="53">
                  <c:v>224</c:v>
                </c:pt>
                <c:pt idx="54">
                  <c:v>277</c:v>
                </c:pt>
                <c:pt idx="55">
                  <c:v>197</c:v>
                </c:pt>
                <c:pt idx="56">
                  <c:v>365</c:v>
                </c:pt>
                <c:pt idx="57">
                  <c:v>229</c:v>
                </c:pt>
                <c:pt idx="58">
                  <c:v>324</c:v>
                </c:pt>
                <c:pt idx="59">
                  <c:v>219</c:v>
                </c:pt>
                <c:pt idx="60">
                  <c:v>203</c:v>
                </c:pt>
                <c:pt idx="61">
                  <c:v>183</c:v>
                </c:pt>
                <c:pt idx="62">
                  <c:v>207</c:v>
                </c:pt>
                <c:pt idx="63">
                  <c:v>187</c:v>
                </c:pt>
                <c:pt idx="64">
                  <c:v>291</c:v>
                </c:pt>
                <c:pt idx="65">
                  <c:v>184</c:v>
                </c:pt>
                <c:pt idx="66">
                  <c:v>278</c:v>
                </c:pt>
                <c:pt idx="67">
                  <c:v>229</c:v>
                </c:pt>
                <c:pt idx="68">
                  <c:v>237</c:v>
                </c:pt>
                <c:pt idx="69">
                  <c:v>330</c:v>
                </c:pt>
                <c:pt idx="70">
                  <c:v>289</c:v>
                </c:pt>
                <c:pt idx="71">
                  <c:v>291</c:v>
                </c:pt>
                <c:pt idx="72">
                  <c:v>78</c:v>
                </c:pt>
                <c:pt idx="73">
                  <c:v>160</c:v>
                </c:pt>
                <c:pt idx="74">
                  <c:v>118</c:v>
                </c:pt>
                <c:pt idx="75">
                  <c:v>225</c:v>
                </c:pt>
                <c:pt idx="76">
                  <c:v>231</c:v>
                </c:pt>
                <c:pt idx="77">
                  <c:v>201</c:v>
                </c:pt>
                <c:pt idx="78">
                  <c:v>155</c:v>
                </c:pt>
                <c:pt idx="79">
                  <c:v>155</c:v>
                </c:pt>
                <c:pt idx="80">
                  <c:v>227</c:v>
                </c:pt>
                <c:pt idx="81">
                  <c:v>239</c:v>
                </c:pt>
                <c:pt idx="82">
                  <c:v>259</c:v>
                </c:pt>
                <c:pt idx="83">
                  <c:v>169</c:v>
                </c:pt>
                <c:pt idx="84">
                  <c:v>172</c:v>
                </c:pt>
                <c:pt idx="85">
                  <c:v>150</c:v>
                </c:pt>
                <c:pt idx="86">
                  <c:v>305</c:v>
                </c:pt>
                <c:pt idx="87">
                  <c:v>135</c:v>
                </c:pt>
                <c:pt idx="88">
                  <c:v>168</c:v>
                </c:pt>
                <c:pt idx="89">
                  <c:v>263</c:v>
                </c:pt>
                <c:pt idx="90">
                  <c:v>202</c:v>
                </c:pt>
                <c:pt idx="91">
                  <c:v>139</c:v>
                </c:pt>
                <c:pt idx="92">
                  <c:v>170</c:v>
                </c:pt>
                <c:pt idx="93">
                  <c:v>157</c:v>
                </c:pt>
                <c:pt idx="94">
                  <c:v>154</c:v>
                </c:pt>
                <c:pt idx="95">
                  <c:v>158</c:v>
                </c:pt>
                <c:pt idx="96">
                  <c:v>239</c:v>
                </c:pt>
                <c:pt idx="97">
                  <c:v>272</c:v>
                </c:pt>
                <c:pt idx="98">
                  <c:v>203</c:v>
                </c:pt>
                <c:pt idx="99">
                  <c:v>181</c:v>
                </c:pt>
                <c:pt idx="100">
                  <c:v>263</c:v>
                </c:pt>
                <c:pt idx="101">
                  <c:v>183</c:v>
                </c:pt>
                <c:pt idx="102">
                  <c:v>122</c:v>
                </c:pt>
                <c:pt idx="103">
                  <c:v>203</c:v>
                </c:pt>
                <c:pt idx="104">
                  <c:v>110</c:v>
                </c:pt>
                <c:pt idx="105">
                  <c:v>240</c:v>
                </c:pt>
                <c:pt idx="106">
                  <c:v>292</c:v>
                </c:pt>
                <c:pt idx="107">
                  <c:v>219</c:v>
                </c:pt>
                <c:pt idx="108">
                  <c:v>242</c:v>
                </c:pt>
                <c:pt idx="109">
                  <c:v>251</c:v>
                </c:pt>
                <c:pt idx="110">
                  <c:v>181</c:v>
                </c:pt>
                <c:pt idx="111">
                  <c:v>105</c:v>
                </c:pt>
                <c:pt idx="112">
                  <c:v>106</c:v>
                </c:pt>
                <c:pt idx="113">
                  <c:v>179</c:v>
                </c:pt>
                <c:pt idx="114">
                  <c:v>187</c:v>
                </c:pt>
                <c:pt idx="115">
                  <c:v>148</c:v>
                </c:pt>
                <c:pt idx="116">
                  <c:v>246</c:v>
                </c:pt>
                <c:pt idx="117">
                  <c:v>104</c:v>
                </c:pt>
                <c:pt idx="118">
                  <c:v>287</c:v>
                </c:pt>
                <c:pt idx="119">
                  <c:v>160</c:v>
                </c:pt>
                <c:pt idx="120">
                  <c:v>77</c:v>
                </c:pt>
                <c:pt idx="121">
                  <c:v>228</c:v>
                </c:pt>
                <c:pt idx="122">
                  <c:v>218</c:v>
                </c:pt>
                <c:pt idx="123">
                  <c:v>278</c:v>
                </c:pt>
                <c:pt idx="124">
                  <c:v>225</c:v>
                </c:pt>
                <c:pt idx="125">
                  <c:v>217</c:v>
                </c:pt>
                <c:pt idx="126">
                  <c:v>189</c:v>
                </c:pt>
                <c:pt idx="127">
                  <c:v>251</c:v>
                </c:pt>
                <c:pt idx="128">
                  <c:v>172</c:v>
                </c:pt>
                <c:pt idx="129">
                  <c:v>215</c:v>
                </c:pt>
                <c:pt idx="130">
                  <c:v>170</c:v>
                </c:pt>
                <c:pt idx="131">
                  <c:v>125</c:v>
                </c:pt>
                <c:pt idx="132">
                  <c:v>147</c:v>
                </c:pt>
                <c:pt idx="133">
                  <c:v>118</c:v>
                </c:pt>
                <c:pt idx="134">
                  <c:v>161</c:v>
                </c:pt>
                <c:pt idx="135">
                  <c:v>78</c:v>
                </c:pt>
                <c:pt idx="136">
                  <c:v>200</c:v>
                </c:pt>
                <c:pt idx="137">
                  <c:v>238</c:v>
                </c:pt>
                <c:pt idx="138">
                  <c:v>228</c:v>
                </c:pt>
                <c:pt idx="139">
                  <c:v>165</c:v>
                </c:pt>
                <c:pt idx="140">
                  <c:v>145</c:v>
                </c:pt>
                <c:pt idx="141">
                  <c:v>278</c:v>
                </c:pt>
                <c:pt idx="142">
                  <c:v>302</c:v>
                </c:pt>
                <c:pt idx="143">
                  <c:v>231</c:v>
                </c:pt>
                <c:pt idx="144">
                  <c:v>319</c:v>
                </c:pt>
                <c:pt idx="145">
                  <c:v>252</c:v>
                </c:pt>
                <c:pt idx="146">
                  <c:v>454</c:v>
                </c:pt>
                <c:pt idx="147">
                  <c:v>235</c:v>
                </c:pt>
                <c:pt idx="148">
                  <c:v>407</c:v>
                </c:pt>
                <c:pt idx="149">
                  <c:v>250</c:v>
                </c:pt>
                <c:pt idx="150">
                  <c:v>304</c:v>
                </c:pt>
                <c:pt idx="151">
                  <c:v>301</c:v>
                </c:pt>
                <c:pt idx="152">
                  <c:v>310</c:v>
                </c:pt>
                <c:pt idx="153">
                  <c:v>287</c:v>
                </c:pt>
                <c:pt idx="154">
                  <c:v>276</c:v>
                </c:pt>
                <c:pt idx="155">
                  <c:v>254</c:v>
                </c:pt>
                <c:pt idx="156">
                  <c:v>389</c:v>
                </c:pt>
                <c:pt idx="157">
                  <c:v>255</c:v>
                </c:pt>
                <c:pt idx="158">
                  <c:v>367</c:v>
                </c:pt>
                <c:pt idx="159">
                  <c:v>238</c:v>
                </c:pt>
                <c:pt idx="160">
                  <c:v>361</c:v>
                </c:pt>
                <c:pt idx="161">
                  <c:v>217</c:v>
                </c:pt>
                <c:pt idx="162">
                  <c:v>309</c:v>
                </c:pt>
                <c:pt idx="163">
                  <c:v>420</c:v>
                </c:pt>
                <c:pt idx="164">
                  <c:v>299</c:v>
                </c:pt>
                <c:pt idx="165">
                  <c:v>335</c:v>
                </c:pt>
                <c:pt idx="166">
                  <c:v>397</c:v>
                </c:pt>
                <c:pt idx="167">
                  <c:v>332</c:v>
                </c:pt>
                <c:pt idx="168">
                  <c:v>474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149496"/>
        <c:axId val="354151064"/>
      </c:scatterChart>
      <c:valAx>
        <c:axId val="35414949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51064"/>
        <c:crosses val="autoZero"/>
        <c:crossBetween val="midCat"/>
      </c:valAx>
      <c:valAx>
        <c:axId val="35415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1000 Barrels/Day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4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Plot of Actual Vs Forecast (Validation Data)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DoubleExponentialOutput!$N$29:$N$31</c:f>
              <c:numCache>
                <c:formatCode>General</c:formatCode>
                <c:ptCount val="3"/>
                <c:pt idx="0">
                  <c:v>170</c:v>
                </c:pt>
                <c:pt idx="1">
                  <c:v>171</c:v>
                </c:pt>
                <c:pt idx="2">
                  <c:v>172</c:v>
                </c:pt>
              </c:numCache>
            </c:numRef>
          </c:xVal>
          <c:yVal>
            <c:numRef>
              <c:f>DoubleExponentialOutput!$P$29:$P$31</c:f>
              <c:numCache>
                <c:formatCode>General</c:formatCode>
                <c:ptCount val="3"/>
                <c:pt idx="0">
                  <c:v>370.34518923861435</c:v>
                </c:pt>
                <c:pt idx="1">
                  <c:v>372.13482525537188</c:v>
                </c:pt>
                <c:pt idx="2">
                  <c:v>373.92446127212935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DoubleExponentialOutput!$N$29:$N$31</c:f>
              <c:numCache>
                <c:formatCode>General</c:formatCode>
                <c:ptCount val="3"/>
                <c:pt idx="0">
                  <c:v>170</c:v>
                </c:pt>
                <c:pt idx="1">
                  <c:v>171</c:v>
                </c:pt>
                <c:pt idx="2">
                  <c:v>172</c:v>
                </c:pt>
              </c:numCache>
            </c:numRef>
          </c:xVal>
          <c:yVal>
            <c:numRef>
              <c:f>DoubleExponentialOutput!$O$29:$O$31</c:f>
              <c:numCache>
                <c:formatCode>General</c:formatCode>
                <c:ptCount val="3"/>
                <c:pt idx="0">
                  <c:v>378</c:v>
                </c:pt>
                <c:pt idx="1">
                  <c:v>390</c:v>
                </c:pt>
                <c:pt idx="2">
                  <c:v>362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150280"/>
        <c:axId val="354143616"/>
      </c:scatterChart>
      <c:valAx>
        <c:axId val="354150280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43616"/>
        <c:crosses val="autoZero"/>
        <c:crossBetween val="midCat"/>
      </c:valAx>
      <c:valAx>
        <c:axId val="3541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1000 Barrels/Day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50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190871</xdr:colOff>
      <xdr:row>26</xdr:row>
      <xdr:rowOff>171452</xdr:rowOff>
    </xdr:from>
    <xdr:to>
      <xdr:col>12</xdr:col>
      <xdr:colOff>368671</xdr:colOff>
      <xdr:row>43</xdr:row>
      <xdr:rowOff>107952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582189</xdr:colOff>
      <xdr:row>31</xdr:row>
      <xdr:rowOff>95252</xdr:rowOff>
    </xdr:from>
    <xdr:to>
      <xdr:col>19</xdr:col>
      <xdr:colOff>445664</xdr:colOff>
      <xdr:row>48</xdr:row>
      <xdr:rowOff>31752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"/>
  <sheetViews>
    <sheetView topLeftCell="A151" workbookViewId="0">
      <selection activeCell="F168" sqref="F168"/>
    </sheetView>
  </sheetViews>
  <sheetFormatPr defaultRowHeight="15" x14ac:dyDescent="0.25"/>
  <cols>
    <col min="2" max="2" width="14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36540</v>
      </c>
      <c r="C2">
        <v>239</v>
      </c>
    </row>
    <row r="3" spans="1:3" x14ac:dyDescent="0.25">
      <c r="A3">
        <v>2</v>
      </c>
      <c r="B3" s="1">
        <v>36571</v>
      </c>
      <c r="C3">
        <v>267</v>
      </c>
    </row>
    <row r="4" spans="1:3" x14ac:dyDescent="0.25">
      <c r="A4">
        <v>3</v>
      </c>
      <c r="B4" s="1">
        <v>36600</v>
      </c>
      <c r="C4">
        <v>162</v>
      </c>
    </row>
    <row r="5" spans="1:3" x14ac:dyDescent="0.25">
      <c r="A5">
        <v>4</v>
      </c>
      <c r="B5" s="1">
        <v>36631</v>
      </c>
      <c r="C5">
        <v>264</v>
      </c>
    </row>
    <row r="6" spans="1:3" x14ac:dyDescent="0.25">
      <c r="A6">
        <v>5</v>
      </c>
      <c r="B6" s="1">
        <v>36661</v>
      </c>
      <c r="C6">
        <v>170</v>
      </c>
    </row>
    <row r="7" spans="1:3" x14ac:dyDescent="0.25">
      <c r="A7">
        <v>6</v>
      </c>
      <c r="B7" s="1">
        <v>36692</v>
      </c>
      <c r="C7">
        <v>210</v>
      </c>
    </row>
    <row r="8" spans="1:3" x14ac:dyDescent="0.25">
      <c r="A8">
        <v>7</v>
      </c>
      <c r="B8" s="1">
        <v>36722</v>
      </c>
      <c r="C8">
        <v>264</v>
      </c>
    </row>
    <row r="9" spans="1:3" x14ac:dyDescent="0.25">
      <c r="A9">
        <v>8</v>
      </c>
      <c r="B9" s="1">
        <v>36753</v>
      </c>
      <c r="C9">
        <v>405</v>
      </c>
    </row>
    <row r="10" spans="1:3" x14ac:dyDescent="0.25">
      <c r="A10">
        <v>9</v>
      </c>
      <c r="B10" s="1">
        <v>36784</v>
      </c>
      <c r="C10">
        <v>352</v>
      </c>
    </row>
    <row r="11" spans="1:3" x14ac:dyDescent="0.25">
      <c r="A11">
        <v>10</v>
      </c>
      <c r="B11" s="1">
        <v>36814</v>
      </c>
      <c r="C11">
        <v>337</v>
      </c>
    </row>
    <row r="12" spans="1:3" x14ac:dyDescent="0.25">
      <c r="A12">
        <v>11</v>
      </c>
      <c r="B12" s="1">
        <v>36845</v>
      </c>
      <c r="C12">
        <v>248</v>
      </c>
    </row>
    <row r="13" spans="1:3" x14ac:dyDescent="0.25">
      <c r="A13">
        <v>12</v>
      </c>
      <c r="B13" s="1">
        <v>36875</v>
      </c>
      <c r="C13">
        <v>344</v>
      </c>
    </row>
    <row r="14" spans="1:3" x14ac:dyDescent="0.25">
      <c r="A14">
        <v>13</v>
      </c>
      <c r="B14" s="1">
        <v>36906</v>
      </c>
      <c r="C14">
        <v>247</v>
      </c>
    </row>
    <row r="15" spans="1:3" x14ac:dyDescent="0.25">
      <c r="A15">
        <v>14</v>
      </c>
      <c r="B15" s="1">
        <v>36937</v>
      </c>
      <c r="C15">
        <v>280</v>
      </c>
    </row>
    <row r="16" spans="1:3" x14ac:dyDescent="0.25">
      <c r="A16">
        <v>15</v>
      </c>
      <c r="B16" s="1">
        <v>36965</v>
      </c>
      <c r="C16">
        <v>308</v>
      </c>
    </row>
    <row r="17" spans="1:3" x14ac:dyDescent="0.25">
      <c r="A17">
        <v>16</v>
      </c>
      <c r="B17" s="1">
        <v>36996</v>
      </c>
      <c r="C17">
        <v>263</v>
      </c>
    </row>
    <row r="18" spans="1:3" x14ac:dyDescent="0.25">
      <c r="A18">
        <v>17</v>
      </c>
      <c r="B18" s="1">
        <v>37026</v>
      </c>
      <c r="C18">
        <v>256</v>
      </c>
    </row>
    <row r="19" spans="1:3" x14ac:dyDescent="0.25">
      <c r="A19">
        <v>18</v>
      </c>
      <c r="B19" s="1">
        <v>37057</v>
      </c>
      <c r="C19">
        <v>270</v>
      </c>
    </row>
    <row r="20" spans="1:3" x14ac:dyDescent="0.25">
      <c r="A20">
        <v>19</v>
      </c>
      <c r="B20" s="1">
        <v>37087</v>
      </c>
      <c r="C20">
        <v>292</v>
      </c>
    </row>
    <row r="21" spans="1:3" x14ac:dyDescent="0.25">
      <c r="A21">
        <v>20</v>
      </c>
      <c r="B21" s="1">
        <v>37118</v>
      </c>
      <c r="C21">
        <v>261</v>
      </c>
    </row>
    <row r="22" spans="1:3" x14ac:dyDescent="0.25">
      <c r="A22">
        <v>21</v>
      </c>
      <c r="B22" s="1">
        <v>37149</v>
      </c>
      <c r="C22">
        <v>259</v>
      </c>
    </row>
    <row r="23" spans="1:3" x14ac:dyDescent="0.25">
      <c r="A23">
        <v>22</v>
      </c>
      <c r="B23" s="1">
        <v>37179</v>
      </c>
      <c r="C23">
        <v>226</v>
      </c>
    </row>
    <row r="24" spans="1:3" x14ac:dyDescent="0.25">
      <c r="A24">
        <v>23</v>
      </c>
      <c r="B24" s="1">
        <v>37210</v>
      </c>
      <c r="C24">
        <v>196</v>
      </c>
    </row>
    <row r="25" spans="1:3" x14ac:dyDescent="0.25">
      <c r="A25">
        <v>24</v>
      </c>
      <c r="B25" s="1">
        <v>37240</v>
      </c>
      <c r="C25">
        <v>145</v>
      </c>
    </row>
    <row r="26" spans="1:3" x14ac:dyDescent="0.25">
      <c r="A26">
        <v>25</v>
      </c>
      <c r="B26" s="1">
        <v>37271</v>
      </c>
      <c r="C26">
        <v>213</v>
      </c>
    </row>
    <row r="27" spans="1:3" x14ac:dyDescent="0.25">
      <c r="A27">
        <v>26</v>
      </c>
      <c r="B27" s="1">
        <v>37302</v>
      </c>
      <c r="C27">
        <v>290</v>
      </c>
    </row>
    <row r="28" spans="1:3" x14ac:dyDescent="0.25">
      <c r="A28">
        <v>27</v>
      </c>
      <c r="B28" s="1">
        <v>37330</v>
      </c>
      <c r="C28">
        <v>184</v>
      </c>
    </row>
    <row r="29" spans="1:3" x14ac:dyDescent="0.25">
      <c r="A29">
        <v>28</v>
      </c>
      <c r="B29" s="1">
        <v>37361</v>
      </c>
      <c r="C29">
        <v>208</v>
      </c>
    </row>
    <row r="30" spans="1:3" x14ac:dyDescent="0.25">
      <c r="A30">
        <v>29</v>
      </c>
      <c r="B30" s="1">
        <v>37391</v>
      </c>
      <c r="C30">
        <v>182</v>
      </c>
    </row>
    <row r="31" spans="1:3" x14ac:dyDescent="0.25">
      <c r="A31">
        <v>30</v>
      </c>
      <c r="B31" s="1">
        <v>37422</v>
      </c>
      <c r="C31">
        <v>265</v>
      </c>
    </row>
    <row r="32" spans="1:3" x14ac:dyDescent="0.25">
      <c r="A32">
        <v>31</v>
      </c>
      <c r="B32" s="1">
        <v>37452</v>
      </c>
      <c r="C32">
        <v>244</v>
      </c>
    </row>
    <row r="33" spans="1:3" x14ac:dyDescent="0.25">
      <c r="A33">
        <v>32</v>
      </c>
      <c r="B33" s="1">
        <v>37483</v>
      </c>
      <c r="C33">
        <v>178</v>
      </c>
    </row>
    <row r="34" spans="1:3" x14ac:dyDescent="0.25">
      <c r="A34">
        <v>33</v>
      </c>
      <c r="B34" s="1">
        <v>37514</v>
      </c>
      <c r="C34">
        <v>297</v>
      </c>
    </row>
    <row r="35" spans="1:3" x14ac:dyDescent="0.25">
      <c r="A35">
        <v>34</v>
      </c>
      <c r="B35" s="1">
        <v>37544</v>
      </c>
      <c r="C35">
        <v>199</v>
      </c>
    </row>
    <row r="36" spans="1:3" x14ac:dyDescent="0.25">
      <c r="A36">
        <v>35</v>
      </c>
      <c r="B36" s="1">
        <v>37575</v>
      </c>
      <c r="C36">
        <v>291</v>
      </c>
    </row>
    <row r="37" spans="1:3" x14ac:dyDescent="0.25">
      <c r="A37">
        <v>36</v>
      </c>
      <c r="B37" s="1">
        <v>37605</v>
      </c>
      <c r="C37">
        <v>193</v>
      </c>
    </row>
    <row r="38" spans="1:3" x14ac:dyDescent="0.25">
      <c r="A38">
        <v>37</v>
      </c>
      <c r="B38" s="1">
        <v>37636</v>
      </c>
      <c r="C38">
        <v>166</v>
      </c>
    </row>
    <row r="39" spans="1:3" x14ac:dyDescent="0.25">
      <c r="A39">
        <v>38</v>
      </c>
      <c r="B39" s="1">
        <v>37667</v>
      </c>
      <c r="C39">
        <v>241</v>
      </c>
    </row>
    <row r="40" spans="1:3" x14ac:dyDescent="0.25">
      <c r="A40">
        <v>39</v>
      </c>
      <c r="B40" s="1">
        <v>37695</v>
      </c>
      <c r="C40">
        <v>251</v>
      </c>
    </row>
    <row r="41" spans="1:3" x14ac:dyDescent="0.25">
      <c r="A41">
        <v>40</v>
      </c>
      <c r="B41" s="1">
        <v>37726</v>
      </c>
      <c r="C41">
        <v>301</v>
      </c>
    </row>
    <row r="42" spans="1:3" x14ac:dyDescent="0.25">
      <c r="A42">
        <v>41</v>
      </c>
      <c r="B42" s="1">
        <v>37756</v>
      </c>
      <c r="C42">
        <v>217</v>
      </c>
    </row>
    <row r="43" spans="1:3" x14ac:dyDescent="0.25">
      <c r="A43">
        <v>42</v>
      </c>
      <c r="B43" s="1">
        <v>37787</v>
      </c>
      <c r="C43">
        <v>292</v>
      </c>
    </row>
    <row r="44" spans="1:3" x14ac:dyDescent="0.25">
      <c r="A44">
        <v>43</v>
      </c>
      <c r="B44" s="1">
        <v>37817</v>
      </c>
      <c r="C44">
        <v>169</v>
      </c>
    </row>
    <row r="45" spans="1:3" x14ac:dyDescent="0.25">
      <c r="A45">
        <v>44</v>
      </c>
      <c r="B45" s="1">
        <v>37848</v>
      </c>
      <c r="C45">
        <v>189</v>
      </c>
    </row>
    <row r="46" spans="1:3" x14ac:dyDescent="0.25">
      <c r="A46">
        <v>45</v>
      </c>
      <c r="B46" s="1">
        <v>37879</v>
      </c>
      <c r="C46">
        <v>250</v>
      </c>
    </row>
    <row r="47" spans="1:3" x14ac:dyDescent="0.25">
      <c r="A47">
        <v>46</v>
      </c>
      <c r="B47" s="1">
        <v>37909</v>
      </c>
      <c r="C47">
        <v>168</v>
      </c>
    </row>
    <row r="48" spans="1:3" x14ac:dyDescent="0.25">
      <c r="A48">
        <v>47</v>
      </c>
      <c r="B48" s="1">
        <v>37940</v>
      </c>
      <c r="C48">
        <v>182</v>
      </c>
    </row>
    <row r="49" spans="1:3" x14ac:dyDescent="0.25">
      <c r="A49">
        <v>48</v>
      </c>
      <c r="B49" s="1">
        <v>37970</v>
      </c>
      <c r="C49">
        <v>217</v>
      </c>
    </row>
    <row r="50" spans="1:3" x14ac:dyDescent="0.25">
      <c r="A50">
        <v>49</v>
      </c>
      <c r="B50" s="1">
        <v>38001</v>
      </c>
      <c r="C50">
        <v>244</v>
      </c>
    </row>
    <row r="51" spans="1:3" x14ac:dyDescent="0.25">
      <c r="A51">
        <v>50</v>
      </c>
      <c r="B51" s="1">
        <v>38032</v>
      </c>
      <c r="C51">
        <v>92</v>
      </c>
    </row>
    <row r="52" spans="1:3" x14ac:dyDescent="0.25">
      <c r="A52">
        <v>51</v>
      </c>
      <c r="B52" s="1">
        <v>38061</v>
      </c>
      <c r="C52">
        <v>220</v>
      </c>
    </row>
    <row r="53" spans="1:3" x14ac:dyDescent="0.25">
      <c r="A53">
        <v>52</v>
      </c>
      <c r="B53" s="1">
        <v>38092</v>
      </c>
      <c r="C53">
        <v>328</v>
      </c>
    </row>
    <row r="54" spans="1:3" x14ac:dyDescent="0.25">
      <c r="A54">
        <v>53</v>
      </c>
      <c r="B54" s="1">
        <v>38122</v>
      </c>
      <c r="C54">
        <v>278</v>
      </c>
    </row>
    <row r="55" spans="1:3" x14ac:dyDescent="0.25">
      <c r="A55">
        <v>54</v>
      </c>
      <c r="B55" s="1">
        <v>38153</v>
      </c>
      <c r="C55">
        <v>224</v>
      </c>
    </row>
    <row r="56" spans="1:3" x14ac:dyDescent="0.25">
      <c r="A56">
        <v>55</v>
      </c>
      <c r="B56" s="1">
        <v>38183</v>
      </c>
      <c r="C56">
        <v>277</v>
      </c>
    </row>
    <row r="57" spans="1:3" x14ac:dyDescent="0.25">
      <c r="A57">
        <v>56</v>
      </c>
      <c r="B57" s="1">
        <v>38214</v>
      </c>
      <c r="C57">
        <v>197</v>
      </c>
    </row>
    <row r="58" spans="1:3" x14ac:dyDescent="0.25">
      <c r="A58">
        <v>57</v>
      </c>
      <c r="B58" s="1">
        <v>38245</v>
      </c>
      <c r="C58">
        <v>365</v>
      </c>
    </row>
    <row r="59" spans="1:3" x14ac:dyDescent="0.25">
      <c r="A59">
        <v>58</v>
      </c>
      <c r="B59" s="1">
        <v>38275</v>
      </c>
      <c r="C59">
        <v>229</v>
      </c>
    </row>
    <row r="60" spans="1:3" x14ac:dyDescent="0.25">
      <c r="A60">
        <v>59</v>
      </c>
      <c r="B60" s="1">
        <v>38306</v>
      </c>
      <c r="C60">
        <v>324</v>
      </c>
    </row>
    <row r="61" spans="1:3" x14ac:dyDescent="0.25">
      <c r="A61">
        <v>60</v>
      </c>
      <c r="B61" s="1">
        <v>38336</v>
      </c>
      <c r="C61">
        <v>219</v>
      </c>
    </row>
    <row r="62" spans="1:3" x14ac:dyDescent="0.25">
      <c r="A62">
        <v>61</v>
      </c>
      <c r="B62" s="1">
        <v>38367</v>
      </c>
      <c r="C62">
        <v>203</v>
      </c>
    </row>
    <row r="63" spans="1:3" x14ac:dyDescent="0.25">
      <c r="A63">
        <v>62</v>
      </c>
      <c r="B63" s="1">
        <v>38398</v>
      </c>
      <c r="C63">
        <v>183</v>
      </c>
    </row>
    <row r="64" spans="1:3" x14ac:dyDescent="0.25">
      <c r="A64">
        <v>63</v>
      </c>
      <c r="B64" s="1">
        <v>38426</v>
      </c>
      <c r="C64">
        <v>207</v>
      </c>
    </row>
    <row r="65" spans="1:3" x14ac:dyDescent="0.25">
      <c r="A65">
        <v>64</v>
      </c>
      <c r="B65" s="1">
        <v>38457</v>
      </c>
      <c r="C65">
        <v>187</v>
      </c>
    </row>
    <row r="66" spans="1:3" x14ac:dyDescent="0.25">
      <c r="A66">
        <v>65</v>
      </c>
      <c r="B66" s="1">
        <v>38487</v>
      </c>
      <c r="C66">
        <v>291</v>
      </c>
    </row>
    <row r="67" spans="1:3" x14ac:dyDescent="0.25">
      <c r="A67">
        <v>66</v>
      </c>
      <c r="B67" s="1">
        <v>38518</v>
      </c>
      <c r="C67">
        <v>184</v>
      </c>
    </row>
    <row r="68" spans="1:3" x14ac:dyDescent="0.25">
      <c r="A68">
        <v>67</v>
      </c>
      <c r="B68" s="1">
        <v>38548</v>
      </c>
      <c r="C68">
        <v>278</v>
      </c>
    </row>
    <row r="69" spans="1:3" x14ac:dyDescent="0.25">
      <c r="A69">
        <v>68</v>
      </c>
      <c r="B69" s="1">
        <v>38579</v>
      </c>
      <c r="C69">
        <v>229</v>
      </c>
    </row>
    <row r="70" spans="1:3" x14ac:dyDescent="0.25">
      <c r="A70">
        <v>69</v>
      </c>
      <c r="B70" s="1">
        <v>38610</v>
      </c>
      <c r="C70">
        <v>237</v>
      </c>
    </row>
    <row r="71" spans="1:3" x14ac:dyDescent="0.25">
      <c r="A71">
        <v>70</v>
      </c>
      <c r="B71" s="1">
        <v>38640</v>
      </c>
      <c r="C71">
        <v>330</v>
      </c>
    </row>
    <row r="72" spans="1:3" x14ac:dyDescent="0.25">
      <c r="A72">
        <v>71</v>
      </c>
      <c r="B72" s="1">
        <v>38671</v>
      </c>
      <c r="C72">
        <v>289</v>
      </c>
    </row>
    <row r="73" spans="1:3" x14ac:dyDescent="0.25">
      <c r="A73">
        <v>72</v>
      </c>
      <c r="B73" s="1">
        <v>38701</v>
      </c>
      <c r="C73">
        <v>291</v>
      </c>
    </row>
    <row r="74" spans="1:3" x14ac:dyDescent="0.25">
      <c r="A74">
        <v>73</v>
      </c>
      <c r="B74" s="1">
        <v>38732</v>
      </c>
      <c r="C74">
        <v>78</v>
      </c>
    </row>
    <row r="75" spans="1:3" x14ac:dyDescent="0.25">
      <c r="A75">
        <v>74</v>
      </c>
      <c r="B75" s="1">
        <v>38763</v>
      </c>
      <c r="C75">
        <v>160</v>
      </c>
    </row>
    <row r="76" spans="1:3" x14ac:dyDescent="0.25">
      <c r="A76">
        <v>75</v>
      </c>
      <c r="B76" s="1">
        <v>38791</v>
      </c>
      <c r="C76">
        <v>118</v>
      </c>
    </row>
    <row r="77" spans="1:3" x14ac:dyDescent="0.25">
      <c r="A77">
        <v>76</v>
      </c>
      <c r="B77" s="1">
        <v>38822</v>
      </c>
      <c r="C77">
        <v>225</v>
      </c>
    </row>
    <row r="78" spans="1:3" x14ac:dyDescent="0.25">
      <c r="A78">
        <v>77</v>
      </c>
      <c r="B78" s="1">
        <v>38852</v>
      </c>
      <c r="C78">
        <v>231</v>
      </c>
    </row>
    <row r="79" spans="1:3" x14ac:dyDescent="0.25">
      <c r="A79">
        <v>78</v>
      </c>
      <c r="B79" s="1">
        <v>38883</v>
      </c>
      <c r="C79">
        <v>201</v>
      </c>
    </row>
    <row r="80" spans="1:3" x14ac:dyDescent="0.25">
      <c r="A80">
        <v>79</v>
      </c>
      <c r="B80" s="1">
        <v>38913</v>
      </c>
      <c r="C80">
        <v>155</v>
      </c>
    </row>
    <row r="81" spans="1:3" x14ac:dyDescent="0.25">
      <c r="A81">
        <v>80</v>
      </c>
      <c r="B81" s="1">
        <v>38944</v>
      </c>
      <c r="C81">
        <v>155</v>
      </c>
    </row>
    <row r="82" spans="1:3" x14ac:dyDescent="0.25">
      <c r="A82">
        <v>81</v>
      </c>
      <c r="B82" s="1">
        <v>38975</v>
      </c>
      <c r="C82">
        <v>227</v>
      </c>
    </row>
    <row r="83" spans="1:3" x14ac:dyDescent="0.25">
      <c r="A83">
        <v>82</v>
      </c>
      <c r="B83" s="1">
        <v>39005</v>
      </c>
      <c r="C83">
        <v>239</v>
      </c>
    </row>
    <row r="84" spans="1:3" x14ac:dyDescent="0.25">
      <c r="A84">
        <v>83</v>
      </c>
      <c r="B84" s="1">
        <v>39036</v>
      </c>
      <c r="C84">
        <v>259</v>
      </c>
    </row>
    <row r="85" spans="1:3" x14ac:dyDescent="0.25">
      <c r="A85">
        <v>84</v>
      </c>
      <c r="B85" s="1">
        <v>39066</v>
      </c>
      <c r="C85">
        <v>169</v>
      </c>
    </row>
    <row r="86" spans="1:3" x14ac:dyDescent="0.25">
      <c r="A86">
        <v>85</v>
      </c>
      <c r="B86" s="1">
        <v>39097</v>
      </c>
      <c r="C86">
        <v>172</v>
      </c>
    </row>
    <row r="87" spans="1:3" x14ac:dyDescent="0.25">
      <c r="A87">
        <v>86</v>
      </c>
      <c r="B87" s="1">
        <v>39128</v>
      </c>
      <c r="C87">
        <v>150</v>
      </c>
    </row>
    <row r="88" spans="1:3" x14ac:dyDescent="0.25">
      <c r="A88">
        <v>87</v>
      </c>
      <c r="B88" s="1">
        <v>39156</v>
      </c>
      <c r="C88">
        <v>305</v>
      </c>
    </row>
    <row r="89" spans="1:3" x14ac:dyDescent="0.25">
      <c r="A89">
        <v>88</v>
      </c>
      <c r="B89" s="1">
        <v>39187</v>
      </c>
      <c r="C89">
        <v>135</v>
      </c>
    </row>
    <row r="90" spans="1:3" x14ac:dyDescent="0.25">
      <c r="A90">
        <v>89</v>
      </c>
      <c r="B90" s="1">
        <v>39217</v>
      </c>
      <c r="C90">
        <v>168</v>
      </c>
    </row>
    <row r="91" spans="1:3" x14ac:dyDescent="0.25">
      <c r="A91">
        <v>90</v>
      </c>
      <c r="B91" s="1">
        <v>39248</v>
      </c>
      <c r="C91">
        <v>263</v>
      </c>
    </row>
    <row r="92" spans="1:3" x14ac:dyDescent="0.25">
      <c r="A92">
        <v>91</v>
      </c>
      <c r="B92" s="1">
        <v>39278</v>
      </c>
      <c r="C92">
        <v>202</v>
      </c>
    </row>
    <row r="93" spans="1:3" x14ac:dyDescent="0.25">
      <c r="A93">
        <v>92</v>
      </c>
      <c r="B93" s="1">
        <v>39309</v>
      </c>
      <c r="C93">
        <v>139</v>
      </c>
    </row>
    <row r="94" spans="1:3" x14ac:dyDescent="0.25">
      <c r="A94">
        <v>93</v>
      </c>
      <c r="B94" s="1">
        <v>39340</v>
      </c>
      <c r="C94">
        <v>170</v>
      </c>
    </row>
    <row r="95" spans="1:3" x14ac:dyDescent="0.25">
      <c r="A95">
        <v>94</v>
      </c>
      <c r="B95" s="1">
        <v>39370</v>
      </c>
      <c r="C95">
        <v>157</v>
      </c>
    </row>
    <row r="96" spans="1:3" x14ac:dyDescent="0.25">
      <c r="A96">
        <v>95</v>
      </c>
      <c r="B96" s="1">
        <v>39401</v>
      </c>
      <c r="C96">
        <v>154</v>
      </c>
    </row>
    <row r="97" spans="1:3" x14ac:dyDescent="0.25">
      <c r="A97">
        <v>96</v>
      </c>
      <c r="B97" s="1">
        <v>39431</v>
      </c>
      <c r="C97">
        <v>158</v>
      </c>
    </row>
    <row r="98" spans="1:3" x14ac:dyDescent="0.25">
      <c r="A98">
        <v>97</v>
      </c>
      <c r="B98" s="1">
        <v>39462</v>
      </c>
      <c r="C98">
        <v>239</v>
      </c>
    </row>
    <row r="99" spans="1:3" x14ac:dyDescent="0.25">
      <c r="A99">
        <v>98</v>
      </c>
      <c r="B99" s="1">
        <v>39493</v>
      </c>
      <c r="C99">
        <v>272</v>
      </c>
    </row>
    <row r="100" spans="1:3" x14ac:dyDescent="0.25">
      <c r="A100">
        <v>99</v>
      </c>
      <c r="B100" s="1">
        <v>39522</v>
      </c>
      <c r="C100">
        <v>203</v>
      </c>
    </row>
    <row r="101" spans="1:3" x14ac:dyDescent="0.25">
      <c r="A101">
        <v>100</v>
      </c>
      <c r="B101" s="1">
        <v>39553</v>
      </c>
      <c r="C101">
        <v>181</v>
      </c>
    </row>
    <row r="102" spans="1:3" x14ac:dyDescent="0.25">
      <c r="A102">
        <v>101</v>
      </c>
      <c r="B102" s="1">
        <v>39583</v>
      </c>
      <c r="C102">
        <v>263</v>
      </c>
    </row>
    <row r="103" spans="1:3" x14ac:dyDescent="0.25">
      <c r="A103">
        <v>102</v>
      </c>
      <c r="B103" s="1">
        <v>39614</v>
      </c>
      <c r="C103">
        <v>183</v>
      </c>
    </row>
    <row r="104" spans="1:3" x14ac:dyDescent="0.25">
      <c r="A104">
        <v>103</v>
      </c>
      <c r="B104" s="1">
        <v>39644</v>
      </c>
      <c r="C104">
        <v>122</v>
      </c>
    </row>
    <row r="105" spans="1:3" x14ac:dyDescent="0.25">
      <c r="A105">
        <v>104</v>
      </c>
      <c r="B105" s="1">
        <v>39675</v>
      </c>
      <c r="C105">
        <v>203</v>
      </c>
    </row>
    <row r="106" spans="1:3" x14ac:dyDescent="0.25">
      <c r="A106">
        <v>105</v>
      </c>
      <c r="B106" s="1">
        <v>39706</v>
      </c>
      <c r="C106">
        <v>110</v>
      </c>
    </row>
    <row r="107" spans="1:3" x14ac:dyDescent="0.25">
      <c r="A107">
        <v>106</v>
      </c>
      <c r="B107" s="1">
        <v>39736</v>
      </c>
      <c r="C107">
        <v>240</v>
      </c>
    </row>
    <row r="108" spans="1:3" x14ac:dyDescent="0.25">
      <c r="A108">
        <v>107</v>
      </c>
      <c r="B108" s="1">
        <v>39767</v>
      </c>
      <c r="C108">
        <v>292</v>
      </c>
    </row>
    <row r="109" spans="1:3" x14ac:dyDescent="0.25">
      <c r="A109">
        <v>108</v>
      </c>
      <c r="B109" s="1">
        <v>39797</v>
      </c>
      <c r="C109">
        <v>219</v>
      </c>
    </row>
    <row r="110" spans="1:3" x14ac:dyDescent="0.25">
      <c r="A110">
        <v>109</v>
      </c>
      <c r="B110" s="1">
        <v>39828</v>
      </c>
      <c r="C110">
        <v>242</v>
      </c>
    </row>
    <row r="111" spans="1:3" x14ac:dyDescent="0.25">
      <c r="A111">
        <v>110</v>
      </c>
      <c r="B111" s="1">
        <v>39859</v>
      </c>
      <c r="C111">
        <v>251</v>
      </c>
    </row>
    <row r="112" spans="1:3" x14ac:dyDescent="0.25">
      <c r="A112">
        <v>111</v>
      </c>
      <c r="B112" s="1">
        <v>39887</v>
      </c>
      <c r="C112">
        <v>181</v>
      </c>
    </row>
    <row r="113" spans="1:3" x14ac:dyDescent="0.25">
      <c r="A113">
        <v>112</v>
      </c>
      <c r="B113" s="1">
        <v>39918</v>
      </c>
      <c r="C113">
        <v>105</v>
      </c>
    </row>
    <row r="114" spans="1:3" x14ac:dyDescent="0.25">
      <c r="A114">
        <v>113</v>
      </c>
      <c r="B114" s="1">
        <v>39948</v>
      </c>
      <c r="C114">
        <v>106</v>
      </c>
    </row>
    <row r="115" spans="1:3" x14ac:dyDescent="0.25">
      <c r="A115">
        <v>114</v>
      </c>
      <c r="B115" s="1">
        <v>39979</v>
      </c>
      <c r="C115">
        <v>179</v>
      </c>
    </row>
    <row r="116" spans="1:3" x14ac:dyDescent="0.25">
      <c r="A116">
        <v>115</v>
      </c>
      <c r="B116" s="1">
        <v>40009</v>
      </c>
      <c r="C116">
        <v>187</v>
      </c>
    </row>
    <row r="117" spans="1:3" x14ac:dyDescent="0.25">
      <c r="A117">
        <v>116</v>
      </c>
      <c r="B117" s="1">
        <v>40040</v>
      </c>
      <c r="C117">
        <v>148</v>
      </c>
    </row>
    <row r="118" spans="1:3" x14ac:dyDescent="0.25">
      <c r="A118">
        <v>117</v>
      </c>
      <c r="B118" s="1">
        <v>40071</v>
      </c>
      <c r="C118">
        <v>246</v>
      </c>
    </row>
    <row r="119" spans="1:3" x14ac:dyDescent="0.25">
      <c r="A119">
        <v>118</v>
      </c>
      <c r="B119" s="1">
        <v>40101</v>
      </c>
      <c r="C119">
        <v>104</v>
      </c>
    </row>
    <row r="120" spans="1:3" x14ac:dyDescent="0.25">
      <c r="A120">
        <v>119</v>
      </c>
      <c r="B120" s="1">
        <v>40132</v>
      </c>
      <c r="C120">
        <v>287</v>
      </c>
    </row>
    <row r="121" spans="1:3" x14ac:dyDescent="0.25">
      <c r="A121">
        <v>120</v>
      </c>
      <c r="B121" s="1">
        <v>40162</v>
      </c>
      <c r="C121">
        <v>160</v>
      </c>
    </row>
    <row r="122" spans="1:3" x14ac:dyDescent="0.25">
      <c r="A122">
        <v>121</v>
      </c>
      <c r="B122" s="1">
        <v>40193</v>
      </c>
      <c r="C122">
        <v>77</v>
      </c>
    </row>
    <row r="123" spans="1:3" x14ac:dyDescent="0.25">
      <c r="A123">
        <v>122</v>
      </c>
      <c r="B123" s="1">
        <v>40224</v>
      </c>
      <c r="C123">
        <v>228</v>
      </c>
    </row>
    <row r="124" spans="1:3" x14ac:dyDescent="0.25">
      <c r="A124">
        <v>123</v>
      </c>
      <c r="B124" s="1">
        <v>40252</v>
      </c>
      <c r="C124">
        <v>218</v>
      </c>
    </row>
    <row r="125" spans="1:3" x14ac:dyDescent="0.25">
      <c r="A125">
        <v>124</v>
      </c>
      <c r="B125" s="1">
        <v>40283</v>
      </c>
      <c r="C125">
        <v>278</v>
      </c>
    </row>
    <row r="126" spans="1:3" x14ac:dyDescent="0.25">
      <c r="A126">
        <v>125</v>
      </c>
      <c r="B126" s="1">
        <v>40313</v>
      </c>
      <c r="C126">
        <v>225</v>
      </c>
    </row>
    <row r="127" spans="1:3" x14ac:dyDescent="0.25">
      <c r="A127">
        <v>126</v>
      </c>
      <c r="B127" s="1">
        <v>40344</v>
      </c>
      <c r="C127">
        <v>217</v>
      </c>
    </row>
    <row r="128" spans="1:3" x14ac:dyDescent="0.25">
      <c r="A128">
        <v>127</v>
      </c>
      <c r="B128" s="1">
        <v>40374</v>
      </c>
      <c r="C128">
        <v>189</v>
      </c>
    </row>
    <row r="129" spans="1:3" x14ac:dyDescent="0.25">
      <c r="A129">
        <v>128</v>
      </c>
      <c r="B129" s="1">
        <v>40405</v>
      </c>
      <c r="C129">
        <v>251</v>
      </c>
    </row>
    <row r="130" spans="1:3" x14ac:dyDescent="0.25">
      <c r="A130">
        <v>129</v>
      </c>
      <c r="B130" s="1">
        <v>40436</v>
      </c>
      <c r="C130">
        <v>172</v>
      </c>
    </row>
    <row r="131" spans="1:3" x14ac:dyDescent="0.25">
      <c r="A131">
        <v>130</v>
      </c>
      <c r="B131" s="1">
        <v>40466</v>
      </c>
      <c r="C131">
        <v>215</v>
      </c>
    </row>
    <row r="132" spans="1:3" x14ac:dyDescent="0.25">
      <c r="A132">
        <v>131</v>
      </c>
      <c r="B132" s="1">
        <v>40497</v>
      </c>
      <c r="C132">
        <v>170</v>
      </c>
    </row>
    <row r="133" spans="1:3" x14ac:dyDescent="0.25">
      <c r="A133">
        <v>132</v>
      </c>
      <c r="B133" s="1">
        <v>40527</v>
      </c>
      <c r="C133">
        <v>125</v>
      </c>
    </row>
    <row r="134" spans="1:3" x14ac:dyDescent="0.25">
      <c r="A134">
        <v>133</v>
      </c>
      <c r="B134" s="1">
        <v>40558</v>
      </c>
      <c r="C134">
        <v>147</v>
      </c>
    </row>
    <row r="135" spans="1:3" x14ac:dyDescent="0.25">
      <c r="A135">
        <v>134</v>
      </c>
      <c r="B135" s="1">
        <v>40589</v>
      </c>
      <c r="C135">
        <v>118</v>
      </c>
    </row>
    <row r="136" spans="1:3" x14ac:dyDescent="0.25">
      <c r="A136">
        <v>135</v>
      </c>
      <c r="B136" s="1">
        <v>40617</v>
      </c>
      <c r="C136">
        <v>161</v>
      </c>
    </row>
    <row r="137" spans="1:3" x14ac:dyDescent="0.25">
      <c r="A137">
        <v>136</v>
      </c>
      <c r="B137" s="1">
        <v>40648</v>
      </c>
      <c r="C137">
        <v>78</v>
      </c>
    </row>
    <row r="138" spans="1:3" x14ac:dyDescent="0.25">
      <c r="A138">
        <v>137</v>
      </c>
      <c r="B138" s="1">
        <v>40678</v>
      </c>
      <c r="C138">
        <v>200</v>
      </c>
    </row>
    <row r="139" spans="1:3" x14ac:dyDescent="0.25">
      <c r="A139">
        <v>138</v>
      </c>
      <c r="B139" s="1">
        <v>40709</v>
      </c>
      <c r="C139">
        <v>238</v>
      </c>
    </row>
    <row r="140" spans="1:3" x14ac:dyDescent="0.25">
      <c r="A140">
        <v>139</v>
      </c>
      <c r="B140" s="1">
        <v>40739</v>
      </c>
      <c r="C140">
        <v>228</v>
      </c>
    </row>
    <row r="141" spans="1:3" x14ac:dyDescent="0.25">
      <c r="A141">
        <v>140</v>
      </c>
      <c r="B141" s="1">
        <v>40770</v>
      </c>
      <c r="C141">
        <v>165</v>
      </c>
    </row>
    <row r="142" spans="1:3" x14ac:dyDescent="0.25">
      <c r="A142">
        <v>141</v>
      </c>
      <c r="B142" s="1">
        <v>40801</v>
      </c>
      <c r="C142">
        <v>145</v>
      </c>
    </row>
    <row r="143" spans="1:3" x14ac:dyDescent="0.25">
      <c r="A143">
        <v>142</v>
      </c>
      <c r="B143" s="1">
        <v>40831</v>
      </c>
      <c r="C143">
        <v>278</v>
      </c>
    </row>
    <row r="144" spans="1:3" x14ac:dyDescent="0.25">
      <c r="A144">
        <v>143</v>
      </c>
      <c r="B144" s="1">
        <v>40862</v>
      </c>
      <c r="C144">
        <v>302</v>
      </c>
    </row>
    <row r="145" spans="1:3" x14ac:dyDescent="0.25">
      <c r="A145">
        <v>144</v>
      </c>
      <c r="B145" s="1">
        <v>40892</v>
      </c>
      <c r="C145">
        <v>231</v>
      </c>
    </row>
    <row r="146" spans="1:3" x14ac:dyDescent="0.25">
      <c r="A146">
        <v>145</v>
      </c>
      <c r="B146" s="1">
        <v>40923</v>
      </c>
      <c r="C146">
        <v>319</v>
      </c>
    </row>
    <row r="147" spans="1:3" x14ac:dyDescent="0.25">
      <c r="A147">
        <v>146</v>
      </c>
      <c r="B147" s="1">
        <v>40954</v>
      </c>
      <c r="C147">
        <v>252</v>
      </c>
    </row>
    <row r="148" spans="1:3" x14ac:dyDescent="0.25">
      <c r="A148">
        <v>147</v>
      </c>
      <c r="B148" s="1">
        <v>40983</v>
      </c>
      <c r="C148">
        <v>454</v>
      </c>
    </row>
    <row r="149" spans="1:3" x14ac:dyDescent="0.25">
      <c r="A149">
        <v>148</v>
      </c>
      <c r="B149" s="1">
        <v>41014</v>
      </c>
      <c r="C149">
        <v>235</v>
      </c>
    </row>
    <row r="150" spans="1:3" x14ac:dyDescent="0.25">
      <c r="A150">
        <v>149</v>
      </c>
      <c r="B150" s="1">
        <v>41044</v>
      </c>
      <c r="C150">
        <v>407</v>
      </c>
    </row>
    <row r="151" spans="1:3" x14ac:dyDescent="0.25">
      <c r="A151">
        <v>150</v>
      </c>
      <c r="B151" s="1">
        <v>41075</v>
      </c>
      <c r="C151">
        <v>250</v>
      </c>
    </row>
    <row r="152" spans="1:3" x14ac:dyDescent="0.25">
      <c r="A152">
        <v>151</v>
      </c>
      <c r="B152" s="1">
        <v>41105</v>
      </c>
      <c r="C152">
        <v>304</v>
      </c>
    </row>
    <row r="153" spans="1:3" x14ac:dyDescent="0.25">
      <c r="A153">
        <v>152</v>
      </c>
      <c r="B153" s="1">
        <v>41136</v>
      </c>
      <c r="C153">
        <v>301</v>
      </c>
    </row>
    <row r="154" spans="1:3" x14ac:dyDescent="0.25">
      <c r="A154">
        <v>153</v>
      </c>
      <c r="B154" s="1">
        <v>41167</v>
      </c>
      <c r="C154">
        <v>310</v>
      </c>
    </row>
    <row r="155" spans="1:3" x14ac:dyDescent="0.25">
      <c r="A155">
        <v>154</v>
      </c>
      <c r="B155" s="1">
        <v>41197</v>
      </c>
      <c r="C155">
        <v>287</v>
      </c>
    </row>
    <row r="156" spans="1:3" x14ac:dyDescent="0.25">
      <c r="A156">
        <v>155</v>
      </c>
      <c r="B156" s="1">
        <v>41228</v>
      </c>
      <c r="C156">
        <v>276</v>
      </c>
    </row>
    <row r="157" spans="1:3" x14ac:dyDescent="0.25">
      <c r="A157">
        <v>156</v>
      </c>
      <c r="B157" s="1">
        <v>41258</v>
      </c>
      <c r="C157">
        <v>254</v>
      </c>
    </row>
    <row r="158" spans="1:3" x14ac:dyDescent="0.25">
      <c r="A158">
        <v>157</v>
      </c>
      <c r="B158" s="1">
        <v>41289</v>
      </c>
      <c r="C158">
        <v>389</v>
      </c>
    </row>
    <row r="159" spans="1:3" x14ac:dyDescent="0.25">
      <c r="A159">
        <v>158</v>
      </c>
      <c r="B159" s="1">
        <v>41320</v>
      </c>
      <c r="C159">
        <v>255</v>
      </c>
    </row>
    <row r="160" spans="1:3" x14ac:dyDescent="0.25">
      <c r="A160">
        <v>159</v>
      </c>
      <c r="B160" s="1">
        <v>41348</v>
      </c>
      <c r="C160">
        <v>367</v>
      </c>
    </row>
    <row r="161" spans="1:3" x14ac:dyDescent="0.25">
      <c r="A161">
        <v>160</v>
      </c>
      <c r="B161" s="1">
        <v>41379</v>
      </c>
      <c r="C161">
        <v>238</v>
      </c>
    </row>
    <row r="162" spans="1:3" x14ac:dyDescent="0.25">
      <c r="A162">
        <v>161</v>
      </c>
      <c r="B162" s="1">
        <v>41409</v>
      </c>
      <c r="C162">
        <v>361</v>
      </c>
    </row>
    <row r="163" spans="1:3" x14ac:dyDescent="0.25">
      <c r="A163">
        <v>162</v>
      </c>
      <c r="B163" s="1">
        <v>41440</v>
      </c>
      <c r="C163">
        <v>217</v>
      </c>
    </row>
    <row r="164" spans="1:3" x14ac:dyDescent="0.25">
      <c r="A164">
        <v>163</v>
      </c>
      <c r="B164" s="1">
        <v>41470</v>
      </c>
      <c r="C164">
        <v>309</v>
      </c>
    </row>
    <row r="165" spans="1:3" x14ac:dyDescent="0.25">
      <c r="A165">
        <v>164</v>
      </c>
      <c r="B165" s="1">
        <v>41501</v>
      </c>
      <c r="C165">
        <v>420</v>
      </c>
    </row>
    <row r="166" spans="1:3" x14ac:dyDescent="0.25">
      <c r="A166">
        <v>165</v>
      </c>
      <c r="B166" s="1">
        <v>41532</v>
      </c>
      <c r="C166">
        <v>299</v>
      </c>
    </row>
    <row r="167" spans="1:3" x14ac:dyDescent="0.25">
      <c r="A167">
        <v>166</v>
      </c>
      <c r="B167" s="1">
        <v>41562</v>
      </c>
      <c r="C167">
        <v>335</v>
      </c>
    </row>
    <row r="168" spans="1:3" x14ac:dyDescent="0.25">
      <c r="A168">
        <v>167</v>
      </c>
      <c r="B168" s="1">
        <v>41593</v>
      </c>
      <c r="C168">
        <v>397</v>
      </c>
    </row>
    <row r="169" spans="1:3" x14ac:dyDescent="0.25">
      <c r="A169">
        <v>168</v>
      </c>
      <c r="B169" s="1">
        <v>41623</v>
      </c>
      <c r="C169">
        <v>332</v>
      </c>
    </row>
    <row r="170" spans="1:3" x14ac:dyDescent="0.25">
      <c r="A170">
        <v>169</v>
      </c>
      <c r="B170" s="1">
        <v>41654</v>
      </c>
      <c r="C170">
        <v>474</v>
      </c>
    </row>
    <row r="171" spans="1:3" x14ac:dyDescent="0.25">
      <c r="A171">
        <v>170</v>
      </c>
      <c r="B171" s="1">
        <v>41685</v>
      </c>
      <c r="C171" s="2">
        <v>378</v>
      </c>
    </row>
    <row r="172" spans="1:3" x14ac:dyDescent="0.25">
      <c r="A172">
        <v>171</v>
      </c>
      <c r="B172" s="1">
        <v>41713</v>
      </c>
      <c r="C172" s="2">
        <v>390</v>
      </c>
    </row>
    <row r="173" spans="1:3" x14ac:dyDescent="0.25">
      <c r="A173">
        <v>172</v>
      </c>
      <c r="B173" s="1">
        <v>41744</v>
      </c>
      <c r="C173" s="2">
        <v>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92"/>
  <sheetViews>
    <sheetView showGridLines="0" tabSelected="1" workbookViewId="0">
      <selection activeCell="C21" sqref="C21"/>
    </sheetView>
  </sheetViews>
  <sheetFormatPr defaultRowHeight="15" x14ac:dyDescent="0.25"/>
  <cols>
    <col min="4" max="4" width="22.140625" customWidth="1"/>
  </cols>
  <sheetData>
    <row r="2" spans="2:18" ht="18.75" x14ac:dyDescent="0.3">
      <c r="B2" s="3" t="s">
        <v>3</v>
      </c>
      <c r="N2" t="s">
        <v>4</v>
      </c>
    </row>
    <row r="4" spans="2:18" ht="15.75" x14ac:dyDescent="0.25">
      <c r="B4" s="10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  <c r="P4" s="10" t="s">
        <v>6</v>
      </c>
      <c r="Q4" s="11"/>
      <c r="R4" s="12"/>
    </row>
    <row r="5" spans="2:18" x14ac:dyDescent="0.25">
      <c r="B5" s="8" t="s">
        <v>23</v>
      </c>
      <c r="C5" s="9"/>
      <c r="D5" s="8" t="s">
        <v>17</v>
      </c>
      <c r="E5" s="9"/>
      <c r="F5" s="8" t="s">
        <v>24</v>
      </c>
      <c r="G5" s="9"/>
      <c r="H5" s="8" t="s">
        <v>25</v>
      </c>
      <c r="I5" s="9"/>
      <c r="J5" s="8" t="s">
        <v>26</v>
      </c>
      <c r="K5" s="9"/>
      <c r="L5" s="8" t="s">
        <v>27</v>
      </c>
      <c r="M5" s="9"/>
      <c r="P5" s="5" t="s">
        <v>7</v>
      </c>
      <c r="Q5" s="5" t="s">
        <v>8</v>
      </c>
      <c r="R5" s="5" t="s">
        <v>9</v>
      </c>
    </row>
    <row r="6" spans="2:18" x14ac:dyDescent="0.25">
      <c r="P6" s="4">
        <v>0</v>
      </c>
      <c r="Q6" s="4">
        <v>0</v>
      </c>
      <c r="R6" s="4">
        <v>0</v>
      </c>
    </row>
    <row r="8" spans="2:18" ht="15.75" x14ac:dyDescent="0.25">
      <c r="B8" s="10" t="s">
        <v>10</v>
      </c>
      <c r="C8" s="11"/>
      <c r="D8" s="11"/>
      <c r="E8" s="11"/>
      <c r="F8" s="12"/>
    </row>
    <row r="9" spans="2:18" x14ac:dyDescent="0.25">
      <c r="B9" s="13" t="s">
        <v>11</v>
      </c>
      <c r="C9" s="14"/>
      <c r="D9" s="15"/>
      <c r="E9" s="16" t="s">
        <v>12</v>
      </c>
      <c r="F9" s="9"/>
    </row>
    <row r="10" spans="2:18" x14ac:dyDescent="0.25">
      <c r="B10" s="13" t="s">
        <v>13</v>
      </c>
      <c r="C10" s="14"/>
      <c r="D10" s="15"/>
      <c r="E10" s="16" t="s">
        <v>14</v>
      </c>
      <c r="F10" s="9"/>
    </row>
    <row r="11" spans="2:18" x14ac:dyDescent="0.25">
      <c r="B11" s="13" t="s">
        <v>15</v>
      </c>
      <c r="C11" s="14"/>
      <c r="D11" s="15"/>
      <c r="E11" s="16" t="s">
        <v>16</v>
      </c>
      <c r="F11" s="9"/>
    </row>
    <row r="12" spans="2:18" x14ac:dyDescent="0.25">
      <c r="B12" s="13" t="s">
        <v>17</v>
      </c>
      <c r="C12" s="14"/>
      <c r="D12" s="15"/>
      <c r="E12" s="16" t="s">
        <v>0</v>
      </c>
      <c r="F12" s="9"/>
    </row>
    <row r="13" spans="2:18" x14ac:dyDescent="0.25">
      <c r="B13" s="13" t="s">
        <v>18</v>
      </c>
      <c r="C13" s="14"/>
      <c r="D13" s="15"/>
      <c r="E13" s="4" t="s">
        <v>1</v>
      </c>
      <c r="F13" s="4" t="s">
        <v>2</v>
      </c>
    </row>
    <row r="14" spans="2:18" x14ac:dyDescent="0.25">
      <c r="B14" s="13" t="s">
        <v>19</v>
      </c>
      <c r="C14" s="14"/>
      <c r="D14" s="15"/>
      <c r="E14" s="16" t="s">
        <v>20</v>
      </c>
      <c r="F14" s="9"/>
    </row>
    <row r="15" spans="2:18" x14ac:dyDescent="0.25">
      <c r="B15" s="13" t="s">
        <v>21</v>
      </c>
      <c r="C15" s="14"/>
      <c r="D15" s="15"/>
      <c r="E15" s="17">
        <v>169</v>
      </c>
      <c r="F15" s="18"/>
    </row>
    <row r="16" spans="2:18" x14ac:dyDescent="0.25">
      <c r="B16" s="13" t="s">
        <v>22</v>
      </c>
      <c r="C16" s="14"/>
      <c r="D16" s="15"/>
      <c r="E16" s="17">
        <v>3</v>
      </c>
      <c r="F16" s="18"/>
    </row>
    <row r="19" spans="2:4" ht="15.75" x14ac:dyDescent="0.25">
      <c r="B19" s="10" t="s">
        <v>18</v>
      </c>
      <c r="C19" s="11"/>
      <c r="D19" s="12"/>
    </row>
    <row r="20" spans="2:4" x14ac:dyDescent="0.25">
      <c r="B20" s="5" t="s">
        <v>0</v>
      </c>
      <c r="C20" s="5" t="s">
        <v>1</v>
      </c>
      <c r="D20" s="5" t="s">
        <v>2</v>
      </c>
    </row>
    <row r="21" spans="2:4" x14ac:dyDescent="0.25">
      <c r="B21" s="4">
        <v>1</v>
      </c>
      <c r="C21" s="4">
        <v>36540</v>
      </c>
      <c r="D21" s="4">
        <v>239</v>
      </c>
    </row>
    <row r="22" spans="2:4" x14ac:dyDescent="0.25">
      <c r="B22" s="4">
        <v>2</v>
      </c>
      <c r="C22" s="4">
        <v>36571</v>
      </c>
      <c r="D22" s="4">
        <v>267</v>
      </c>
    </row>
    <row r="23" spans="2:4" x14ac:dyDescent="0.25">
      <c r="B23" s="4">
        <v>3</v>
      </c>
      <c r="C23" s="4">
        <v>36600</v>
      </c>
      <c r="D23" s="4">
        <v>162</v>
      </c>
    </row>
    <row r="24" spans="2:4" x14ac:dyDescent="0.25">
      <c r="B24" s="4">
        <v>4</v>
      </c>
      <c r="C24" s="4">
        <v>36631</v>
      </c>
      <c r="D24" s="4">
        <v>264</v>
      </c>
    </row>
    <row r="25" spans="2:4" x14ac:dyDescent="0.25">
      <c r="B25" s="4">
        <v>5</v>
      </c>
      <c r="C25" s="4">
        <v>36661</v>
      </c>
      <c r="D25" s="4">
        <v>170</v>
      </c>
    </row>
    <row r="26" spans="2:4" x14ac:dyDescent="0.25">
      <c r="B26" s="4">
        <v>6</v>
      </c>
      <c r="C26" s="4">
        <v>36692</v>
      </c>
      <c r="D26" s="4">
        <v>210</v>
      </c>
    </row>
    <row r="27" spans="2:4" x14ac:dyDescent="0.25">
      <c r="B27" s="4">
        <v>7</v>
      </c>
      <c r="C27" s="4">
        <v>36722</v>
      </c>
      <c r="D27" s="4">
        <v>264</v>
      </c>
    </row>
    <row r="28" spans="2:4" x14ac:dyDescent="0.25">
      <c r="B28" s="4">
        <v>8</v>
      </c>
      <c r="C28" s="4">
        <v>36753</v>
      </c>
      <c r="D28" s="4">
        <v>405</v>
      </c>
    </row>
    <row r="29" spans="2:4" x14ac:dyDescent="0.25">
      <c r="B29" s="4">
        <v>9</v>
      </c>
      <c r="C29" s="4">
        <v>36784</v>
      </c>
      <c r="D29" s="4">
        <v>352</v>
      </c>
    </row>
    <row r="30" spans="2:4" x14ac:dyDescent="0.25">
      <c r="B30" s="4">
        <v>10</v>
      </c>
      <c r="C30" s="4">
        <v>36814</v>
      </c>
      <c r="D30" s="4">
        <v>337</v>
      </c>
    </row>
    <row r="31" spans="2:4" x14ac:dyDescent="0.25">
      <c r="B31" s="4">
        <v>11</v>
      </c>
      <c r="C31" s="4">
        <v>36845</v>
      </c>
      <c r="D31" s="4">
        <v>248</v>
      </c>
    </row>
    <row r="32" spans="2:4" x14ac:dyDescent="0.25">
      <c r="B32" s="4">
        <v>12</v>
      </c>
      <c r="C32" s="4">
        <v>36875</v>
      </c>
      <c r="D32" s="4">
        <v>344</v>
      </c>
    </row>
    <row r="33" spans="2:4" x14ac:dyDescent="0.25">
      <c r="B33" s="4">
        <v>13</v>
      </c>
      <c r="C33" s="4">
        <v>36906</v>
      </c>
      <c r="D33" s="4">
        <v>247</v>
      </c>
    </row>
    <row r="34" spans="2:4" x14ac:dyDescent="0.25">
      <c r="B34" s="4">
        <v>14</v>
      </c>
      <c r="C34" s="4">
        <v>36937</v>
      </c>
      <c r="D34" s="4">
        <v>280</v>
      </c>
    </row>
    <row r="35" spans="2:4" x14ac:dyDescent="0.25">
      <c r="B35" s="4">
        <v>15</v>
      </c>
      <c r="C35" s="4">
        <v>36965</v>
      </c>
      <c r="D35" s="4">
        <v>308</v>
      </c>
    </row>
    <row r="36" spans="2:4" x14ac:dyDescent="0.25">
      <c r="B36" s="4">
        <v>16</v>
      </c>
      <c r="C36" s="4">
        <v>36996</v>
      </c>
      <c r="D36" s="4">
        <v>263</v>
      </c>
    </row>
    <row r="37" spans="2:4" x14ac:dyDescent="0.25">
      <c r="B37" s="4">
        <v>17</v>
      </c>
      <c r="C37" s="4">
        <v>37026</v>
      </c>
      <c r="D37" s="4">
        <v>256</v>
      </c>
    </row>
    <row r="38" spans="2:4" x14ac:dyDescent="0.25">
      <c r="B38" s="4">
        <v>18</v>
      </c>
      <c r="C38" s="4">
        <v>37057</v>
      </c>
      <c r="D38" s="4">
        <v>270</v>
      </c>
    </row>
    <row r="39" spans="2:4" x14ac:dyDescent="0.25">
      <c r="B39" s="4">
        <v>19</v>
      </c>
      <c r="C39" s="4">
        <v>37087</v>
      </c>
      <c r="D39" s="4">
        <v>292</v>
      </c>
    </row>
    <row r="40" spans="2:4" x14ac:dyDescent="0.25">
      <c r="B40" s="4">
        <v>20</v>
      </c>
      <c r="C40" s="4">
        <v>37118</v>
      </c>
      <c r="D40" s="4">
        <v>261</v>
      </c>
    </row>
    <row r="41" spans="2:4" x14ac:dyDescent="0.25">
      <c r="B41" s="4">
        <v>21</v>
      </c>
      <c r="C41" s="4">
        <v>37149</v>
      </c>
      <c r="D41" s="4">
        <v>259</v>
      </c>
    </row>
    <row r="42" spans="2:4" x14ac:dyDescent="0.25">
      <c r="B42" s="4">
        <v>22</v>
      </c>
      <c r="C42" s="4">
        <v>37179</v>
      </c>
      <c r="D42" s="4">
        <v>226</v>
      </c>
    </row>
    <row r="43" spans="2:4" x14ac:dyDescent="0.25">
      <c r="B43" s="4">
        <v>23</v>
      </c>
      <c r="C43" s="4">
        <v>37210</v>
      </c>
      <c r="D43" s="4">
        <v>196</v>
      </c>
    </row>
    <row r="44" spans="2:4" x14ac:dyDescent="0.25">
      <c r="B44" s="4">
        <v>24</v>
      </c>
      <c r="C44" s="4">
        <v>37240</v>
      </c>
      <c r="D44" s="4">
        <v>145</v>
      </c>
    </row>
    <row r="45" spans="2:4" x14ac:dyDescent="0.25">
      <c r="B45" s="4">
        <v>25</v>
      </c>
      <c r="C45" s="4">
        <v>37271</v>
      </c>
      <c r="D45" s="4">
        <v>213</v>
      </c>
    </row>
    <row r="46" spans="2:4" x14ac:dyDescent="0.25">
      <c r="B46" s="4">
        <v>26</v>
      </c>
      <c r="C46" s="4">
        <v>37302</v>
      </c>
      <c r="D46" s="4">
        <v>290</v>
      </c>
    </row>
    <row r="47" spans="2:4" x14ac:dyDescent="0.25">
      <c r="B47" s="4">
        <v>27</v>
      </c>
      <c r="C47" s="4">
        <v>37330</v>
      </c>
      <c r="D47" s="4">
        <v>184</v>
      </c>
    </row>
    <row r="48" spans="2:4" x14ac:dyDescent="0.25">
      <c r="B48" s="4">
        <v>28</v>
      </c>
      <c r="C48" s="4">
        <v>37361</v>
      </c>
      <c r="D48" s="4">
        <v>208</v>
      </c>
    </row>
    <row r="49" spans="2:4" x14ac:dyDescent="0.25">
      <c r="B49" s="4">
        <v>29</v>
      </c>
      <c r="C49" s="4">
        <v>37391</v>
      </c>
      <c r="D49" s="4">
        <v>182</v>
      </c>
    </row>
    <row r="50" spans="2:4" x14ac:dyDescent="0.25">
      <c r="B50" s="4">
        <v>30</v>
      </c>
      <c r="C50" s="4">
        <v>37422</v>
      </c>
      <c r="D50" s="4">
        <v>265</v>
      </c>
    </row>
    <row r="51" spans="2:4" x14ac:dyDescent="0.25">
      <c r="B51" s="4">
        <v>31</v>
      </c>
      <c r="C51" s="4">
        <v>37452</v>
      </c>
      <c r="D51" s="4">
        <v>244</v>
      </c>
    </row>
    <row r="52" spans="2:4" x14ac:dyDescent="0.25">
      <c r="B52" s="4">
        <v>32</v>
      </c>
      <c r="C52" s="4">
        <v>37483</v>
      </c>
      <c r="D52" s="4">
        <v>178</v>
      </c>
    </row>
    <row r="53" spans="2:4" x14ac:dyDescent="0.25">
      <c r="B53" s="4">
        <v>33</v>
      </c>
      <c r="C53" s="4">
        <v>37514</v>
      </c>
      <c r="D53" s="4">
        <v>297</v>
      </c>
    </row>
    <row r="54" spans="2:4" x14ac:dyDescent="0.25">
      <c r="B54" s="4">
        <v>34</v>
      </c>
      <c r="C54" s="4">
        <v>37544</v>
      </c>
      <c r="D54" s="4">
        <v>199</v>
      </c>
    </row>
    <row r="55" spans="2:4" x14ac:dyDescent="0.25">
      <c r="B55" s="4">
        <v>35</v>
      </c>
      <c r="C55" s="4">
        <v>37575</v>
      </c>
      <c r="D55" s="4">
        <v>291</v>
      </c>
    </row>
    <row r="56" spans="2:4" x14ac:dyDescent="0.25">
      <c r="B56" s="4">
        <v>36</v>
      </c>
      <c r="C56" s="4">
        <v>37605</v>
      </c>
      <c r="D56" s="4">
        <v>193</v>
      </c>
    </row>
    <row r="57" spans="2:4" x14ac:dyDescent="0.25">
      <c r="B57" s="4">
        <v>37</v>
      </c>
      <c r="C57" s="4">
        <v>37636</v>
      </c>
      <c r="D57" s="4">
        <v>166</v>
      </c>
    </row>
    <row r="58" spans="2:4" x14ac:dyDescent="0.25">
      <c r="B58" s="4">
        <v>38</v>
      </c>
      <c r="C58" s="4">
        <v>37667</v>
      </c>
      <c r="D58" s="4">
        <v>241</v>
      </c>
    </row>
    <row r="59" spans="2:4" x14ac:dyDescent="0.25">
      <c r="B59" s="4">
        <v>39</v>
      </c>
      <c r="C59" s="4">
        <v>37695</v>
      </c>
      <c r="D59" s="4">
        <v>251</v>
      </c>
    </row>
    <row r="60" spans="2:4" x14ac:dyDescent="0.25">
      <c r="B60" s="4">
        <v>40</v>
      </c>
      <c r="C60" s="4">
        <v>37726</v>
      </c>
      <c r="D60" s="4">
        <v>301</v>
      </c>
    </row>
    <row r="61" spans="2:4" x14ac:dyDescent="0.25">
      <c r="B61" s="4">
        <v>41</v>
      </c>
      <c r="C61" s="4">
        <v>37756</v>
      </c>
      <c r="D61" s="4">
        <v>217</v>
      </c>
    </row>
    <row r="62" spans="2:4" x14ac:dyDescent="0.25">
      <c r="B62" s="4">
        <v>42</v>
      </c>
      <c r="C62" s="4">
        <v>37787</v>
      </c>
      <c r="D62" s="4">
        <v>292</v>
      </c>
    </row>
    <row r="63" spans="2:4" x14ac:dyDescent="0.25">
      <c r="B63" s="4">
        <v>43</v>
      </c>
      <c r="C63" s="4">
        <v>37817</v>
      </c>
      <c r="D63" s="4">
        <v>169</v>
      </c>
    </row>
    <row r="64" spans="2:4" x14ac:dyDescent="0.25">
      <c r="B64" s="4">
        <v>44</v>
      </c>
      <c r="C64" s="4">
        <v>37848</v>
      </c>
      <c r="D64" s="4">
        <v>189</v>
      </c>
    </row>
    <row r="65" spans="2:4" x14ac:dyDescent="0.25">
      <c r="B65" s="4">
        <v>45</v>
      </c>
      <c r="C65" s="4">
        <v>37879</v>
      </c>
      <c r="D65" s="4">
        <v>250</v>
      </c>
    </row>
    <row r="66" spans="2:4" x14ac:dyDescent="0.25">
      <c r="B66" s="4">
        <v>46</v>
      </c>
      <c r="C66" s="4">
        <v>37909</v>
      </c>
      <c r="D66" s="4">
        <v>168</v>
      </c>
    </row>
    <row r="67" spans="2:4" x14ac:dyDescent="0.25">
      <c r="B67" s="4">
        <v>47</v>
      </c>
      <c r="C67" s="4">
        <v>37940</v>
      </c>
      <c r="D67" s="4">
        <v>182</v>
      </c>
    </row>
    <row r="68" spans="2:4" x14ac:dyDescent="0.25">
      <c r="B68" s="4">
        <v>48</v>
      </c>
      <c r="C68" s="4">
        <v>37970</v>
      </c>
      <c r="D68" s="4">
        <v>217</v>
      </c>
    </row>
    <row r="69" spans="2:4" x14ac:dyDescent="0.25">
      <c r="B69" s="4">
        <v>49</v>
      </c>
      <c r="C69" s="4">
        <v>38001</v>
      </c>
      <c r="D69" s="4">
        <v>244</v>
      </c>
    </row>
    <row r="70" spans="2:4" x14ac:dyDescent="0.25">
      <c r="B70" s="4">
        <v>50</v>
      </c>
      <c r="C70" s="4">
        <v>38032</v>
      </c>
      <c r="D70" s="4">
        <v>92</v>
      </c>
    </row>
    <row r="71" spans="2:4" x14ac:dyDescent="0.25">
      <c r="B71" s="4">
        <v>51</v>
      </c>
      <c r="C71" s="4">
        <v>38061</v>
      </c>
      <c r="D71" s="4">
        <v>220</v>
      </c>
    </row>
    <row r="72" spans="2:4" x14ac:dyDescent="0.25">
      <c r="B72" s="4">
        <v>52</v>
      </c>
      <c r="C72" s="4">
        <v>38092</v>
      </c>
      <c r="D72" s="4">
        <v>328</v>
      </c>
    </row>
    <row r="73" spans="2:4" x14ac:dyDescent="0.25">
      <c r="B73" s="4">
        <v>53</v>
      </c>
      <c r="C73" s="4">
        <v>38122</v>
      </c>
      <c r="D73" s="4">
        <v>278</v>
      </c>
    </row>
    <row r="74" spans="2:4" x14ac:dyDescent="0.25">
      <c r="B74" s="4">
        <v>54</v>
      </c>
      <c r="C74" s="4">
        <v>38153</v>
      </c>
      <c r="D74" s="4">
        <v>224</v>
      </c>
    </row>
    <row r="75" spans="2:4" x14ac:dyDescent="0.25">
      <c r="B75" s="4">
        <v>55</v>
      </c>
      <c r="C75" s="4">
        <v>38183</v>
      </c>
      <c r="D75" s="4">
        <v>277</v>
      </c>
    </row>
    <row r="76" spans="2:4" x14ac:dyDescent="0.25">
      <c r="B76" s="4">
        <v>56</v>
      </c>
      <c r="C76" s="4">
        <v>38214</v>
      </c>
      <c r="D76" s="4">
        <v>197</v>
      </c>
    </row>
    <row r="77" spans="2:4" x14ac:dyDescent="0.25">
      <c r="B77" s="4">
        <v>57</v>
      </c>
      <c r="C77" s="4">
        <v>38245</v>
      </c>
      <c r="D77" s="4">
        <v>365</v>
      </c>
    </row>
    <row r="78" spans="2:4" x14ac:dyDescent="0.25">
      <c r="B78" s="4">
        <v>58</v>
      </c>
      <c r="C78" s="4">
        <v>38275</v>
      </c>
      <c r="D78" s="4">
        <v>229</v>
      </c>
    </row>
    <row r="79" spans="2:4" x14ac:dyDescent="0.25">
      <c r="B79" s="4">
        <v>59</v>
      </c>
      <c r="C79" s="4">
        <v>38306</v>
      </c>
      <c r="D79" s="4">
        <v>324</v>
      </c>
    </row>
    <row r="80" spans="2:4" x14ac:dyDescent="0.25">
      <c r="B80" s="4">
        <v>60</v>
      </c>
      <c r="C80" s="4">
        <v>38336</v>
      </c>
      <c r="D80" s="4">
        <v>219</v>
      </c>
    </row>
    <row r="81" spans="2:4" x14ac:dyDescent="0.25">
      <c r="B81" s="4">
        <v>61</v>
      </c>
      <c r="C81" s="4">
        <v>38367</v>
      </c>
      <c r="D81" s="4">
        <v>203</v>
      </c>
    </row>
    <row r="82" spans="2:4" x14ac:dyDescent="0.25">
      <c r="B82" s="4">
        <v>62</v>
      </c>
      <c r="C82" s="4">
        <v>38398</v>
      </c>
      <c r="D82" s="4">
        <v>183</v>
      </c>
    </row>
    <row r="83" spans="2:4" x14ac:dyDescent="0.25">
      <c r="B83" s="4">
        <v>63</v>
      </c>
      <c r="C83" s="4">
        <v>38426</v>
      </c>
      <c r="D83" s="4">
        <v>207</v>
      </c>
    </row>
    <row r="84" spans="2:4" x14ac:dyDescent="0.25">
      <c r="B84" s="4">
        <v>64</v>
      </c>
      <c r="C84" s="4">
        <v>38457</v>
      </c>
      <c r="D84" s="4">
        <v>187</v>
      </c>
    </row>
    <row r="85" spans="2:4" x14ac:dyDescent="0.25">
      <c r="B85" s="4">
        <v>65</v>
      </c>
      <c r="C85" s="4">
        <v>38487</v>
      </c>
      <c r="D85" s="4">
        <v>291</v>
      </c>
    </row>
    <row r="86" spans="2:4" x14ac:dyDescent="0.25">
      <c r="B86" s="4">
        <v>66</v>
      </c>
      <c r="C86" s="4">
        <v>38518</v>
      </c>
      <c r="D86" s="4">
        <v>184</v>
      </c>
    </row>
    <row r="87" spans="2:4" x14ac:dyDescent="0.25">
      <c r="B87" s="4">
        <v>67</v>
      </c>
      <c r="C87" s="4">
        <v>38548</v>
      </c>
      <c r="D87" s="4">
        <v>278</v>
      </c>
    </row>
    <row r="88" spans="2:4" x14ac:dyDescent="0.25">
      <c r="B88" s="4">
        <v>68</v>
      </c>
      <c r="C88" s="4">
        <v>38579</v>
      </c>
      <c r="D88" s="4">
        <v>229</v>
      </c>
    </row>
    <row r="89" spans="2:4" x14ac:dyDescent="0.25">
      <c r="B89" s="4">
        <v>69</v>
      </c>
      <c r="C89" s="4">
        <v>38610</v>
      </c>
      <c r="D89" s="4">
        <v>237</v>
      </c>
    </row>
    <row r="90" spans="2:4" x14ac:dyDescent="0.25">
      <c r="B90" s="4">
        <v>70</v>
      </c>
      <c r="C90" s="4">
        <v>38640</v>
      </c>
      <c r="D90" s="4">
        <v>330</v>
      </c>
    </row>
    <row r="91" spans="2:4" x14ac:dyDescent="0.25">
      <c r="B91" s="4">
        <v>71</v>
      </c>
      <c r="C91" s="4">
        <v>38671</v>
      </c>
      <c r="D91" s="4">
        <v>289</v>
      </c>
    </row>
    <row r="92" spans="2:4" x14ac:dyDescent="0.25">
      <c r="B92" s="4">
        <v>72</v>
      </c>
      <c r="C92" s="4">
        <v>38701</v>
      </c>
      <c r="D92" s="4">
        <v>291</v>
      </c>
    </row>
    <row r="93" spans="2:4" x14ac:dyDescent="0.25">
      <c r="B93" s="4">
        <v>73</v>
      </c>
      <c r="C93" s="4">
        <v>38732</v>
      </c>
      <c r="D93" s="4">
        <v>78</v>
      </c>
    </row>
    <row r="94" spans="2:4" x14ac:dyDescent="0.25">
      <c r="B94" s="4">
        <v>74</v>
      </c>
      <c r="C94" s="4">
        <v>38763</v>
      </c>
      <c r="D94" s="4">
        <v>160</v>
      </c>
    </row>
    <row r="95" spans="2:4" x14ac:dyDescent="0.25">
      <c r="B95" s="4">
        <v>75</v>
      </c>
      <c r="C95" s="4">
        <v>38791</v>
      </c>
      <c r="D95" s="4">
        <v>118</v>
      </c>
    </row>
    <row r="96" spans="2:4" x14ac:dyDescent="0.25">
      <c r="B96" s="4">
        <v>76</v>
      </c>
      <c r="C96" s="4">
        <v>38822</v>
      </c>
      <c r="D96" s="4">
        <v>225</v>
      </c>
    </row>
    <row r="97" spans="2:4" x14ac:dyDescent="0.25">
      <c r="B97" s="4">
        <v>77</v>
      </c>
      <c r="C97" s="4">
        <v>38852</v>
      </c>
      <c r="D97" s="4">
        <v>231</v>
      </c>
    </row>
    <row r="98" spans="2:4" x14ac:dyDescent="0.25">
      <c r="B98" s="4">
        <v>78</v>
      </c>
      <c r="C98" s="4">
        <v>38883</v>
      </c>
      <c r="D98" s="4">
        <v>201</v>
      </c>
    </row>
    <row r="99" spans="2:4" x14ac:dyDescent="0.25">
      <c r="B99" s="4">
        <v>79</v>
      </c>
      <c r="C99" s="4">
        <v>38913</v>
      </c>
      <c r="D99" s="4">
        <v>155</v>
      </c>
    </row>
    <row r="100" spans="2:4" x14ac:dyDescent="0.25">
      <c r="B100" s="4">
        <v>80</v>
      </c>
      <c r="C100" s="4">
        <v>38944</v>
      </c>
      <c r="D100" s="4">
        <v>155</v>
      </c>
    </row>
    <row r="101" spans="2:4" x14ac:dyDescent="0.25">
      <c r="B101" s="4">
        <v>81</v>
      </c>
      <c r="C101" s="4">
        <v>38975</v>
      </c>
      <c r="D101" s="4">
        <v>227</v>
      </c>
    </row>
    <row r="102" spans="2:4" x14ac:dyDescent="0.25">
      <c r="B102" s="4">
        <v>82</v>
      </c>
      <c r="C102" s="4">
        <v>39005</v>
      </c>
      <c r="D102" s="4">
        <v>239</v>
      </c>
    </row>
    <row r="103" spans="2:4" x14ac:dyDescent="0.25">
      <c r="B103" s="4">
        <v>83</v>
      </c>
      <c r="C103" s="4">
        <v>39036</v>
      </c>
      <c r="D103" s="4">
        <v>259</v>
      </c>
    </row>
    <row r="104" spans="2:4" x14ac:dyDescent="0.25">
      <c r="B104" s="4">
        <v>84</v>
      </c>
      <c r="C104" s="4">
        <v>39066</v>
      </c>
      <c r="D104" s="4">
        <v>169</v>
      </c>
    </row>
    <row r="105" spans="2:4" x14ac:dyDescent="0.25">
      <c r="B105" s="4">
        <v>85</v>
      </c>
      <c r="C105" s="4">
        <v>39097</v>
      </c>
      <c r="D105" s="4">
        <v>172</v>
      </c>
    </row>
    <row r="106" spans="2:4" x14ac:dyDescent="0.25">
      <c r="B106" s="4">
        <v>86</v>
      </c>
      <c r="C106" s="4">
        <v>39128</v>
      </c>
      <c r="D106" s="4">
        <v>150</v>
      </c>
    </row>
    <row r="107" spans="2:4" x14ac:dyDescent="0.25">
      <c r="B107" s="4">
        <v>87</v>
      </c>
      <c r="C107" s="4">
        <v>39156</v>
      </c>
      <c r="D107" s="4">
        <v>305</v>
      </c>
    </row>
    <row r="108" spans="2:4" x14ac:dyDescent="0.25">
      <c r="B108" s="4">
        <v>88</v>
      </c>
      <c r="C108" s="4">
        <v>39187</v>
      </c>
      <c r="D108" s="4">
        <v>135</v>
      </c>
    </row>
    <row r="109" spans="2:4" x14ac:dyDescent="0.25">
      <c r="B109" s="4">
        <v>89</v>
      </c>
      <c r="C109" s="4">
        <v>39217</v>
      </c>
      <c r="D109" s="4">
        <v>168</v>
      </c>
    </row>
    <row r="110" spans="2:4" x14ac:dyDescent="0.25">
      <c r="B110" s="4">
        <v>90</v>
      </c>
      <c r="C110" s="4">
        <v>39248</v>
      </c>
      <c r="D110" s="4">
        <v>263</v>
      </c>
    </row>
    <row r="111" spans="2:4" x14ac:dyDescent="0.25">
      <c r="B111" s="4">
        <v>91</v>
      </c>
      <c r="C111" s="4">
        <v>39278</v>
      </c>
      <c r="D111" s="4">
        <v>202</v>
      </c>
    </row>
    <row r="112" spans="2:4" x14ac:dyDescent="0.25">
      <c r="B112" s="4">
        <v>92</v>
      </c>
      <c r="C112" s="4">
        <v>39309</v>
      </c>
      <c r="D112" s="4">
        <v>139</v>
      </c>
    </row>
    <row r="113" spans="2:4" x14ac:dyDescent="0.25">
      <c r="B113" s="4">
        <v>93</v>
      </c>
      <c r="C113" s="4">
        <v>39340</v>
      </c>
      <c r="D113" s="4">
        <v>170</v>
      </c>
    </row>
    <row r="114" spans="2:4" x14ac:dyDescent="0.25">
      <c r="B114" s="4">
        <v>94</v>
      </c>
      <c r="C114" s="4">
        <v>39370</v>
      </c>
      <c r="D114" s="4">
        <v>157</v>
      </c>
    </row>
    <row r="115" spans="2:4" x14ac:dyDescent="0.25">
      <c r="B115" s="4">
        <v>95</v>
      </c>
      <c r="C115" s="4">
        <v>39401</v>
      </c>
      <c r="D115" s="4">
        <v>154</v>
      </c>
    </row>
    <row r="116" spans="2:4" x14ac:dyDescent="0.25">
      <c r="B116" s="4">
        <v>96</v>
      </c>
      <c r="C116" s="4">
        <v>39431</v>
      </c>
      <c r="D116" s="4">
        <v>158</v>
      </c>
    </row>
    <row r="117" spans="2:4" x14ac:dyDescent="0.25">
      <c r="B117" s="4">
        <v>97</v>
      </c>
      <c r="C117" s="4">
        <v>39462</v>
      </c>
      <c r="D117" s="4">
        <v>239</v>
      </c>
    </row>
    <row r="118" spans="2:4" x14ac:dyDescent="0.25">
      <c r="B118" s="4">
        <v>98</v>
      </c>
      <c r="C118" s="4">
        <v>39493</v>
      </c>
      <c r="D118" s="4">
        <v>272</v>
      </c>
    </row>
    <row r="119" spans="2:4" x14ac:dyDescent="0.25">
      <c r="B119" s="4">
        <v>99</v>
      </c>
      <c r="C119" s="4">
        <v>39522</v>
      </c>
      <c r="D119" s="4">
        <v>203</v>
      </c>
    </row>
    <row r="120" spans="2:4" x14ac:dyDescent="0.25">
      <c r="B120" s="4">
        <v>100</v>
      </c>
      <c r="C120" s="4">
        <v>39553</v>
      </c>
      <c r="D120" s="4">
        <v>181</v>
      </c>
    </row>
    <row r="121" spans="2:4" x14ac:dyDescent="0.25">
      <c r="B121" s="4">
        <v>101</v>
      </c>
      <c r="C121" s="4">
        <v>39583</v>
      </c>
      <c r="D121" s="4">
        <v>263</v>
      </c>
    </row>
    <row r="122" spans="2:4" x14ac:dyDescent="0.25">
      <c r="B122" s="4">
        <v>102</v>
      </c>
      <c r="C122" s="4">
        <v>39614</v>
      </c>
      <c r="D122" s="4">
        <v>183</v>
      </c>
    </row>
    <row r="123" spans="2:4" x14ac:dyDescent="0.25">
      <c r="B123" s="4">
        <v>103</v>
      </c>
      <c r="C123" s="4">
        <v>39644</v>
      </c>
      <c r="D123" s="4">
        <v>122</v>
      </c>
    </row>
    <row r="124" spans="2:4" x14ac:dyDescent="0.25">
      <c r="B124" s="4">
        <v>104</v>
      </c>
      <c r="C124" s="4">
        <v>39675</v>
      </c>
      <c r="D124" s="4">
        <v>203</v>
      </c>
    </row>
    <row r="125" spans="2:4" x14ac:dyDescent="0.25">
      <c r="B125" s="4">
        <v>105</v>
      </c>
      <c r="C125" s="4">
        <v>39706</v>
      </c>
      <c r="D125" s="4">
        <v>110</v>
      </c>
    </row>
    <row r="126" spans="2:4" x14ac:dyDescent="0.25">
      <c r="B126" s="4">
        <v>106</v>
      </c>
      <c r="C126" s="4">
        <v>39736</v>
      </c>
      <c r="D126" s="4">
        <v>240</v>
      </c>
    </row>
    <row r="127" spans="2:4" x14ac:dyDescent="0.25">
      <c r="B127" s="4">
        <v>107</v>
      </c>
      <c r="C127" s="4">
        <v>39767</v>
      </c>
      <c r="D127" s="4">
        <v>292</v>
      </c>
    </row>
    <row r="128" spans="2:4" x14ac:dyDescent="0.25">
      <c r="B128" s="4">
        <v>108</v>
      </c>
      <c r="C128" s="4">
        <v>39797</v>
      </c>
      <c r="D128" s="4">
        <v>219</v>
      </c>
    </row>
    <row r="129" spans="2:4" x14ac:dyDescent="0.25">
      <c r="B129" s="4">
        <v>109</v>
      </c>
      <c r="C129" s="4">
        <v>39828</v>
      </c>
      <c r="D129" s="4">
        <v>242</v>
      </c>
    </row>
    <row r="130" spans="2:4" x14ac:dyDescent="0.25">
      <c r="B130" s="4">
        <v>110</v>
      </c>
      <c r="C130" s="4">
        <v>39859</v>
      </c>
      <c r="D130" s="4">
        <v>251</v>
      </c>
    </row>
    <row r="131" spans="2:4" x14ac:dyDescent="0.25">
      <c r="B131" s="4">
        <v>111</v>
      </c>
      <c r="C131" s="4">
        <v>39887</v>
      </c>
      <c r="D131" s="4">
        <v>181</v>
      </c>
    </row>
    <row r="132" spans="2:4" x14ac:dyDescent="0.25">
      <c r="B132" s="4">
        <v>112</v>
      </c>
      <c r="C132" s="4">
        <v>39918</v>
      </c>
      <c r="D132" s="4">
        <v>105</v>
      </c>
    </row>
    <row r="133" spans="2:4" x14ac:dyDescent="0.25">
      <c r="B133" s="4">
        <v>113</v>
      </c>
      <c r="C133" s="4">
        <v>39948</v>
      </c>
      <c r="D133" s="4">
        <v>106</v>
      </c>
    </row>
    <row r="134" spans="2:4" x14ac:dyDescent="0.25">
      <c r="B134" s="4">
        <v>114</v>
      </c>
      <c r="C134" s="4">
        <v>39979</v>
      </c>
      <c r="D134" s="4">
        <v>179</v>
      </c>
    </row>
    <row r="135" spans="2:4" x14ac:dyDescent="0.25">
      <c r="B135" s="4">
        <v>115</v>
      </c>
      <c r="C135" s="4">
        <v>40009</v>
      </c>
      <c r="D135" s="4">
        <v>187</v>
      </c>
    </row>
    <row r="136" spans="2:4" x14ac:dyDescent="0.25">
      <c r="B136" s="4">
        <v>116</v>
      </c>
      <c r="C136" s="4">
        <v>40040</v>
      </c>
      <c r="D136" s="4">
        <v>148</v>
      </c>
    </row>
    <row r="137" spans="2:4" x14ac:dyDescent="0.25">
      <c r="B137" s="4">
        <v>117</v>
      </c>
      <c r="C137" s="4">
        <v>40071</v>
      </c>
      <c r="D137" s="4">
        <v>246</v>
      </c>
    </row>
    <row r="138" spans="2:4" x14ac:dyDescent="0.25">
      <c r="B138" s="4">
        <v>118</v>
      </c>
      <c r="C138" s="4">
        <v>40101</v>
      </c>
      <c r="D138" s="4">
        <v>104</v>
      </c>
    </row>
    <row r="139" spans="2:4" x14ac:dyDescent="0.25">
      <c r="B139" s="4">
        <v>119</v>
      </c>
      <c r="C139" s="4">
        <v>40132</v>
      </c>
      <c r="D139" s="4">
        <v>287</v>
      </c>
    </row>
    <row r="140" spans="2:4" x14ac:dyDescent="0.25">
      <c r="B140" s="4">
        <v>120</v>
      </c>
      <c r="C140" s="4">
        <v>40162</v>
      </c>
      <c r="D140" s="4">
        <v>160</v>
      </c>
    </row>
    <row r="141" spans="2:4" x14ac:dyDescent="0.25">
      <c r="B141" s="4">
        <v>121</v>
      </c>
      <c r="C141" s="4">
        <v>40193</v>
      </c>
      <c r="D141" s="4">
        <v>77</v>
      </c>
    </row>
    <row r="142" spans="2:4" x14ac:dyDescent="0.25">
      <c r="B142" s="4">
        <v>122</v>
      </c>
      <c r="C142" s="4">
        <v>40224</v>
      </c>
      <c r="D142" s="4">
        <v>228</v>
      </c>
    </row>
    <row r="143" spans="2:4" x14ac:dyDescent="0.25">
      <c r="B143" s="4">
        <v>123</v>
      </c>
      <c r="C143" s="4">
        <v>40252</v>
      </c>
      <c r="D143" s="4">
        <v>218</v>
      </c>
    </row>
    <row r="144" spans="2:4" x14ac:dyDescent="0.25">
      <c r="B144" s="4">
        <v>124</v>
      </c>
      <c r="C144" s="4">
        <v>40283</v>
      </c>
      <c r="D144" s="4">
        <v>278</v>
      </c>
    </row>
    <row r="145" spans="2:4" x14ac:dyDescent="0.25">
      <c r="B145" s="4">
        <v>125</v>
      </c>
      <c r="C145" s="4">
        <v>40313</v>
      </c>
      <c r="D145" s="4">
        <v>225</v>
      </c>
    </row>
    <row r="146" spans="2:4" x14ac:dyDescent="0.25">
      <c r="B146" s="4">
        <v>126</v>
      </c>
      <c r="C146" s="4">
        <v>40344</v>
      </c>
      <c r="D146" s="4">
        <v>217</v>
      </c>
    </row>
    <row r="147" spans="2:4" x14ac:dyDescent="0.25">
      <c r="B147" s="4">
        <v>127</v>
      </c>
      <c r="C147" s="4">
        <v>40374</v>
      </c>
      <c r="D147" s="4">
        <v>189</v>
      </c>
    </row>
    <row r="148" spans="2:4" x14ac:dyDescent="0.25">
      <c r="B148" s="4">
        <v>128</v>
      </c>
      <c r="C148" s="4">
        <v>40405</v>
      </c>
      <c r="D148" s="4">
        <v>251</v>
      </c>
    </row>
    <row r="149" spans="2:4" x14ac:dyDescent="0.25">
      <c r="B149" s="4">
        <v>129</v>
      </c>
      <c r="C149" s="4">
        <v>40436</v>
      </c>
      <c r="D149" s="4">
        <v>172</v>
      </c>
    </row>
    <row r="150" spans="2:4" x14ac:dyDescent="0.25">
      <c r="B150" s="4">
        <v>130</v>
      </c>
      <c r="C150" s="4">
        <v>40466</v>
      </c>
      <c r="D150" s="4">
        <v>215</v>
      </c>
    </row>
    <row r="151" spans="2:4" x14ac:dyDescent="0.25">
      <c r="B151" s="4">
        <v>131</v>
      </c>
      <c r="C151" s="4">
        <v>40497</v>
      </c>
      <c r="D151" s="4">
        <v>170</v>
      </c>
    </row>
    <row r="152" spans="2:4" x14ac:dyDescent="0.25">
      <c r="B152" s="4">
        <v>132</v>
      </c>
      <c r="C152" s="4">
        <v>40527</v>
      </c>
      <c r="D152" s="4">
        <v>125</v>
      </c>
    </row>
    <row r="153" spans="2:4" x14ac:dyDescent="0.25">
      <c r="B153" s="4">
        <v>133</v>
      </c>
      <c r="C153" s="4">
        <v>40558</v>
      </c>
      <c r="D153" s="4">
        <v>147</v>
      </c>
    </row>
    <row r="154" spans="2:4" x14ac:dyDescent="0.25">
      <c r="B154" s="4">
        <v>134</v>
      </c>
      <c r="C154" s="4">
        <v>40589</v>
      </c>
      <c r="D154" s="4">
        <v>118</v>
      </c>
    </row>
    <row r="155" spans="2:4" x14ac:dyDescent="0.25">
      <c r="B155" s="4">
        <v>135</v>
      </c>
      <c r="C155" s="4">
        <v>40617</v>
      </c>
      <c r="D155" s="4">
        <v>161</v>
      </c>
    </row>
    <row r="156" spans="2:4" x14ac:dyDescent="0.25">
      <c r="B156" s="4">
        <v>136</v>
      </c>
      <c r="C156" s="4">
        <v>40648</v>
      </c>
      <c r="D156" s="4">
        <v>78</v>
      </c>
    </row>
    <row r="157" spans="2:4" x14ac:dyDescent="0.25">
      <c r="B157" s="4">
        <v>137</v>
      </c>
      <c r="C157" s="4">
        <v>40678</v>
      </c>
      <c r="D157" s="4">
        <v>200</v>
      </c>
    </row>
    <row r="158" spans="2:4" x14ac:dyDescent="0.25">
      <c r="B158" s="4">
        <v>138</v>
      </c>
      <c r="C158" s="4">
        <v>40709</v>
      </c>
      <c r="D158" s="4">
        <v>238</v>
      </c>
    </row>
    <row r="159" spans="2:4" x14ac:dyDescent="0.25">
      <c r="B159" s="4">
        <v>139</v>
      </c>
      <c r="C159" s="4">
        <v>40739</v>
      </c>
      <c r="D159" s="4">
        <v>228</v>
      </c>
    </row>
    <row r="160" spans="2:4" x14ac:dyDescent="0.25">
      <c r="B160" s="4">
        <v>140</v>
      </c>
      <c r="C160" s="4">
        <v>40770</v>
      </c>
      <c r="D160" s="4">
        <v>165</v>
      </c>
    </row>
    <row r="161" spans="2:4" x14ac:dyDescent="0.25">
      <c r="B161" s="4">
        <v>141</v>
      </c>
      <c r="C161" s="4">
        <v>40801</v>
      </c>
      <c r="D161" s="4">
        <v>145</v>
      </c>
    </row>
    <row r="162" spans="2:4" x14ac:dyDescent="0.25">
      <c r="B162" s="4">
        <v>142</v>
      </c>
      <c r="C162" s="4">
        <v>40831</v>
      </c>
      <c r="D162" s="4">
        <v>278</v>
      </c>
    </row>
    <row r="163" spans="2:4" x14ac:dyDescent="0.25">
      <c r="B163" s="4">
        <v>143</v>
      </c>
      <c r="C163" s="4">
        <v>40862</v>
      </c>
      <c r="D163" s="4">
        <v>302</v>
      </c>
    </row>
    <row r="164" spans="2:4" x14ac:dyDescent="0.25">
      <c r="B164" s="4">
        <v>144</v>
      </c>
      <c r="C164" s="4">
        <v>40892</v>
      </c>
      <c r="D164" s="4">
        <v>231</v>
      </c>
    </row>
    <row r="165" spans="2:4" x14ac:dyDescent="0.25">
      <c r="B165" s="4">
        <v>145</v>
      </c>
      <c r="C165" s="4">
        <v>40923</v>
      </c>
      <c r="D165" s="4">
        <v>319</v>
      </c>
    </row>
    <row r="166" spans="2:4" x14ac:dyDescent="0.25">
      <c r="B166" s="4">
        <v>146</v>
      </c>
      <c r="C166" s="4">
        <v>40954</v>
      </c>
      <c r="D166" s="4">
        <v>252</v>
      </c>
    </row>
    <row r="167" spans="2:4" x14ac:dyDescent="0.25">
      <c r="B167" s="4">
        <v>147</v>
      </c>
      <c r="C167" s="4">
        <v>40983</v>
      </c>
      <c r="D167" s="4">
        <v>454</v>
      </c>
    </row>
    <row r="168" spans="2:4" x14ac:dyDescent="0.25">
      <c r="B168" s="4">
        <v>148</v>
      </c>
      <c r="C168" s="4">
        <v>41014</v>
      </c>
      <c r="D168" s="4">
        <v>235</v>
      </c>
    </row>
    <row r="169" spans="2:4" x14ac:dyDescent="0.25">
      <c r="B169" s="4">
        <v>149</v>
      </c>
      <c r="C169" s="4">
        <v>41044</v>
      </c>
      <c r="D169" s="4">
        <v>407</v>
      </c>
    </row>
    <row r="170" spans="2:4" x14ac:dyDescent="0.25">
      <c r="B170" s="4">
        <v>150</v>
      </c>
      <c r="C170" s="4">
        <v>41075</v>
      </c>
      <c r="D170" s="4">
        <v>250</v>
      </c>
    </row>
    <row r="171" spans="2:4" x14ac:dyDescent="0.25">
      <c r="B171" s="4">
        <v>151</v>
      </c>
      <c r="C171" s="4">
        <v>41105</v>
      </c>
      <c r="D171" s="4">
        <v>304</v>
      </c>
    </row>
    <row r="172" spans="2:4" x14ac:dyDescent="0.25">
      <c r="B172" s="4">
        <v>152</v>
      </c>
      <c r="C172" s="4">
        <v>41136</v>
      </c>
      <c r="D172" s="4">
        <v>301</v>
      </c>
    </row>
    <row r="173" spans="2:4" x14ac:dyDescent="0.25">
      <c r="B173" s="4">
        <v>153</v>
      </c>
      <c r="C173" s="4">
        <v>41167</v>
      </c>
      <c r="D173" s="4">
        <v>310</v>
      </c>
    </row>
    <row r="174" spans="2:4" x14ac:dyDescent="0.25">
      <c r="B174" s="4">
        <v>154</v>
      </c>
      <c r="C174" s="4">
        <v>41197</v>
      </c>
      <c r="D174" s="4">
        <v>287</v>
      </c>
    </row>
    <row r="175" spans="2:4" x14ac:dyDescent="0.25">
      <c r="B175" s="4">
        <v>155</v>
      </c>
      <c r="C175" s="4">
        <v>41228</v>
      </c>
      <c r="D175" s="4">
        <v>276</v>
      </c>
    </row>
    <row r="176" spans="2:4" x14ac:dyDescent="0.25">
      <c r="B176" s="4">
        <v>156</v>
      </c>
      <c r="C176" s="4">
        <v>41258</v>
      </c>
      <c r="D176" s="4">
        <v>254</v>
      </c>
    </row>
    <row r="177" spans="2:4" x14ac:dyDescent="0.25">
      <c r="B177" s="4">
        <v>157</v>
      </c>
      <c r="C177" s="4">
        <v>41289</v>
      </c>
      <c r="D177" s="4">
        <v>389</v>
      </c>
    </row>
    <row r="178" spans="2:4" x14ac:dyDescent="0.25">
      <c r="B178" s="4">
        <v>158</v>
      </c>
      <c r="C178" s="4">
        <v>41320</v>
      </c>
      <c r="D178" s="4">
        <v>255</v>
      </c>
    </row>
    <row r="179" spans="2:4" x14ac:dyDescent="0.25">
      <c r="B179" s="4">
        <v>159</v>
      </c>
      <c r="C179" s="4">
        <v>41348</v>
      </c>
      <c r="D179" s="4">
        <v>367</v>
      </c>
    </row>
    <row r="180" spans="2:4" x14ac:dyDescent="0.25">
      <c r="B180" s="4">
        <v>160</v>
      </c>
      <c r="C180" s="4">
        <v>41379</v>
      </c>
      <c r="D180" s="4">
        <v>238</v>
      </c>
    </row>
    <row r="181" spans="2:4" x14ac:dyDescent="0.25">
      <c r="B181" s="4">
        <v>161</v>
      </c>
      <c r="C181" s="4">
        <v>41409</v>
      </c>
      <c r="D181" s="4">
        <v>361</v>
      </c>
    </row>
    <row r="182" spans="2:4" x14ac:dyDescent="0.25">
      <c r="B182" s="4">
        <v>162</v>
      </c>
      <c r="C182" s="4">
        <v>41440</v>
      </c>
      <c r="D182" s="4">
        <v>217</v>
      </c>
    </row>
    <row r="183" spans="2:4" x14ac:dyDescent="0.25">
      <c r="B183" s="4">
        <v>163</v>
      </c>
      <c r="C183" s="4">
        <v>41470</v>
      </c>
      <c r="D183" s="4">
        <v>309</v>
      </c>
    </row>
    <row r="184" spans="2:4" x14ac:dyDescent="0.25">
      <c r="B184" s="4">
        <v>164</v>
      </c>
      <c r="C184" s="4">
        <v>41501</v>
      </c>
      <c r="D184" s="4">
        <v>420</v>
      </c>
    </row>
    <row r="185" spans="2:4" x14ac:dyDescent="0.25">
      <c r="B185" s="4">
        <v>165</v>
      </c>
      <c r="C185" s="4">
        <v>41532</v>
      </c>
      <c r="D185" s="4">
        <v>299</v>
      </c>
    </row>
    <row r="186" spans="2:4" x14ac:dyDescent="0.25">
      <c r="B186" s="4">
        <v>166</v>
      </c>
      <c r="C186" s="4">
        <v>41562</v>
      </c>
      <c r="D186" s="4">
        <v>335</v>
      </c>
    </row>
    <row r="187" spans="2:4" x14ac:dyDescent="0.25">
      <c r="B187" s="4">
        <v>167</v>
      </c>
      <c r="C187" s="4">
        <v>41593</v>
      </c>
      <c r="D187" s="4">
        <v>397</v>
      </c>
    </row>
    <row r="188" spans="2:4" x14ac:dyDescent="0.25">
      <c r="B188" s="4">
        <v>168</v>
      </c>
      <c r="C188" s="4">
        <v>41623</v>
      </c>
      <c r="D188" s="4">
        <v>332</v>
      </c>
    </row>
    <row r="189" spans="2:4" x14ac:dyDescent="0.25">
      <c r="B189" s="4">
        <v>169</v>
      </c>
      <c r="C189" s="4">
        <v>41654</v>
      </c>
      <c r="D189" s="4">
        <v>474</v>
      </c>
    </row>
    <row r="190" spans="2:4" x14ac:dyDescent="0.25">
      <c r="B190" s="4">
        <v>170</v>
      </c>
      <c r="C190" s="4">
        <v>41685</v>
      </c>
      <c r="D190" s="4">
        <v>378</v>
      </c>
    </row>
    <row r="191" spans="2:4" x14ac:dyDescent="0.25">
      <c r="B191" s="4">
        <v>171</v>
      </c>
      <c r="C191" s="4">
        <v>41713</v>
      </c>
      <c r="D191" s="4">
        <v>390</v>
      </c>
    </row>
    <row r="192" spans="2:4" x14ac:dyDescent="0.25">
      <c r="B192" s="4">
        <v>172</v>
      </c>
      <c r="C192" s="4">
        <v>41744</v>
      </c>
      <c r="D192" s="4">
        <v>362</v>
      </c>
    </row>
  </sheetData>
  <mergeCells count="25">
    <mergeCell ref="E14:F14"/>
    <mergeCell ref="E15:F15"/>
    <mergeCell ref="E16:F16"/>
    <mergeCell ref="B8:F8"/>
    <mergeCell ref="B9:D9"/>
    <mergeCell ref="B10:D10"/>
    <mergeCell ref="B11:D11"/>
    <mergeCell ref="B12:D12"/>
    <mergeCell ref="B13:D13"/>
    <mergeCell ref="L5:M5"/>
    <mergeCell ref="B4:M4"/>
    <mergeCell ref="P4:R4"/>
    <mergeCell ref="B19:D19"/>
    <mergeCell ref="B5:C5"/>
    <mergeCell ref="D5:E5"/>
    <mergeCell ref="F5:G5"/>
    <mergeCell ref="H5:I5"/>
    <mergeCell ref="J5:K5"/>
    <mergeCell ref="B14:D14"/>
    <mergeCell ref="B15:D15"/>
    <mergeCell ref="B16:D16"/>
    <mergeCell ref="E9:F9"/>
    <mergeCell ref="E10:F10"/>
    <mergeCell ref="E11:F11"/>
    <mergeCell ref="E12:F12"/>
  </mergeCells>
  <hyperlinks>
    <hyperlink ref="B5" location="'Data_PartitionTS'!$B$8:$F$8" display="Summary"/>
    <hyperlink ref="D5" location="'Data_PartitionTS'!$E$12:$E$12" display="Time Variable"/>
    <hyperlink ref="F5" location="'Data_PartitionTS'!$B$20:$D$20" display="Partition Vars"/>
    <hyperlink ref="H5" location="'Data_PartitionTS'!$B$21:$D$189" display="Training Data"/>
    <hyperlink ref="J5" location="'Data_PartitionTS'!$B$190:$D$192" display="Validation Data"/>
    <hyperlink ref="L5" location="'Data_PartitionTS'!$B$20:$D$192" display="All Data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97"/>
  <sheetViews>
    <sheetView showGridLines="0" workbookViewId="0">
      <selection activeCell="N28" sqref="N28:S31"/>
    </sheetView>
  </sheetViews>
  <sheetFormatPr defaultRowHeight="15" x14ac:dyDescent="0.25"/>
  <cols>
    <col min="14" max="14" width="13.85546875" bestFit="1" customWidth="1"/>
  </cols>
  <sheetData>
    <row r="2" spans="1:16" ht="18.75" x14ac:dyDescent="0.3">
      <c r="B2" s="3" t="s">
        <v>30</v>
      </c>
      <c r="N2" t="s">
        <v>28</v>
      </c>
    </row>
    <row r="4" spans="1:16" ht="15.75" x14ac:dyDescent="0.25">
      <c r="B4" s="10" t="s">
        <v>5</v>
      </c>
      <c r="C4" s="11"/>
      <c r="D4" s="11"/>
      <c r="E4" s="11"/>
      <c r="F4" s="11"/>
      <c r="G4" s="11"/>
      <c r="H4" s="11"/>
      <c r="I4" s="11"/>
      <c r="J4" s="11"/>
      <c r="K4" s="12"/>
      <c r="N4" s="10" t="s">
        <v>6</v>
      </c>
      <c r="O4" s="11"/>
      <c r="P4" s="12"/>
    </row>
    <row r="5" spans="1:16" x14ac:dyDescent="0.25">
      <c r="B5" s="8" t="s">
        <v>32</v>
      </c>
      <c r="C5" s="9"/>
      <c r="D5" s="8" t="s">
        <v>59</v>
      </c>
      <c r="E5" s="9"/>
      <c r="F5" s="8" t="s">
        <v>60</v>
      </c>
      <c r="G5" s="9"/>
      <c r="H5" s="8" t="s">
        <v>53</v>
      </c>
      <c r="I5" s="9"/>
      <c r="J5" s="8" t="s">
        <v>52</v>
      </c>
      <c r="K5" s="9"/>
      <c r="N5" s="5" t="s">
        <v>31</v>
      </c>
      <c r="O5" s="5" t="s">
        <v>8</v>
      </c>
      <c r="P5" s="5" t="s">
        <v>9</v>
      </c>
    </row>
    <row r="6" spans="1:16" x14ac:dyDescent="0.25">
      <c r="N6" s="4">
        <v>4</v>
      </c>
      <c r="O6" s="4">
        <v>12</v>
      </c>
      <c r="P6" s="4">
        <v>16</v>
      </c>
    </row>
    <row r="8" spans="1:16" ht="18.75" x14ac:dyDescent="0.3">
      <c r="A8" s="6" t="s">
        <v>32</v>
      </c>
      <c r="I8" s="6" t="s">
        <v>33</v>
      </c>
    </row>
    <row r="10" spans="1:16" ht="15.75" x14ac:dyDescent="0.25">
      <c r="B10" s="10" t="s">
        <v>10</v>
      </c>
      <c r="C10" s="11"/>
      <c r="D10" s="11"/>
      <c r="E10" s="11"/>
      <c r="F10" s="11"/>
      <c r="G10" s="12"/>
      <c r="J10" s="13" t="s">
        <v>34</v>
      </c>
      <c r="K10" s="14"/>
      <c r="L10" s="14"/>
      <c r="M10" s="15"/>
      <c r="N10" s="4">
        <v>25.58360062654199</v>
      </c>
    </row>
    <row r="11" spans="1:16" x14ac:dyDescent="0.25">
      <c r="B11" s="13" t="s">
        <v>11</v>
      </c>
      <c r="C11" s="14"/>
      <c r="D11" s="15"/>
      <c r="E11" s="16" t="s">
        <v>35</v>
      </c>
      <c r="F11" s="20"/>
      <c r="G11" s="9"/>
      <c r="J11" s="13" t="s">
        <v>36</v>
      </c>
      <c r="K11" s="14"/>
      <c r="L11" s="14"/>
      <c r="M11" s="15"/>
      <c r="N11" s="4">
        <v>51.653362475105553</v>
      </c>
    </row>
    <row r="12" spans="1:16" x14ac:dyDescent="0.25">
      <c r="B12" s="13" t="s">
        <v>13</v>
      </c>
      <c r="C12" s="14"/>
      <c r="D12" s="15"/>
      <c r="E12" s="16" t="s">
        <v>37</v>
      </c>
      <c r="F12" s="20"/>
      <c r="G12" s="9"/>
      <c r="J12" s="13" t="s">
        <v>38</v>
      </c>
      <c r="K12" s="14"/>
      <c r="L12" s="14"/>
      <c r="M12" s="15"/>
      <c r="N12" s="4">
        <v>4085.5925097689956</v>
      </c>
    </row>
    <row r="13" spans="1:16" x14ac:dyDescent="0.25">
      <c r="B13" s="13" t="s">
        <v>15</v>
      </c>
      <c r="C13" s="14"/>
      <c r="D13" s="15"/>
      <c r="E13" s="16" t="s">
        <v>39</v>
      </c>
      <c r="F13" s="20"/>
      <c r="G13" s="9"/>
      <c r="J13" s="13" t="s">
        <v>40</v>
      </c>
      <c r="K13" s="14"/>
      <c r="L13" s="14"/>
      <c r="M13" s="15"/>
      <c r="N13" s="4">
        <v>15.78253774089259</v>
      </c>
    </row>
    <row r="14" spans="1:16" x14ac:dyDescent="0.25">
      <c r="B14" s="13" t="s">
        <v>41</v>
      </c>
      <c r="C14" s="14"/>
      <c r="D14" s="15"/>
      <c r="E14" s="16" t="s">
        <v>2</v>
      </c>
      <c r="F14" s="20"/>
      <c r="G14" s="9"/>
      <c r="J14" s="13" t="s">
        <v>42</v>
      </c>
      <c r="K14" s="14"/>
      <c r="L14" s="14"/>
      <c r="M14" s="15"/>
      <c r="N14" s="4">
        <v>815.22114270735847</v>
      </c>
    </row>
    <row r="15" spans="1:16" x14ac:dyDescent="0.25">
      <c r="B15" s="13" t="s">
        <v>43</v>
      </c>
      <c r="C15" s="14"/>
      <c r="D15" s="15"/>
      <c r="E15" s="17">
        <v>169</v>
      </c>
      <c r="F15" s="19"/>
      <c r="G15" s="18"/>
      <c r="J15" s="13" t="s">
        <v>44</v>
      </c>
      <c r="K15" s="14"/>
      <c r="L15" s="14"/>
      <c r="M15" s="15"/>
      <c r="N15" s="4">
        <v>4.8237937438305236</v>
      </c>
    </row>
    <row r="16" spans="1:16" x14ac:dyDescent="0.25">
      <c r="B16" s="13" t="s">
        <v>45</v>
      </c>
      <c r="C16" s="14"/>
      <c r="D16" s="15"/>
      <c r="E16" s="17">
        <v>3</v>
      </c>
      <c r="F16" s="19"/>
      <c r="G16" s="18"/>
    </row>
    <row r="17" spans="1:19" ht="18.75" x14ac:dyDescent="0.3">
      <c r="I17" s="6" t="s">
        <v>46</v>
      </c>
    </row>
    <row r="19" spans="1:19" ht="15.75" x14ac:dyDescent="0.25">
      <c r="B19" s="10" t="s">
        <v>47</v>
      </c>
      <c r="C19" s="11"/>
      <c r="D19" s="11"/>
      <c r="E19" s="11"/>
      <c r="F19" s="11"/>
      <c r="G19" s="12"/>
      <c r="J19" s="13" t="s">
        <v>34</v>
      </c>
      <c r="K19" s="14"/>
      <c r="L19" s="14"/>
      <c r="M19" s="15"/>
      <c r="N19" s="4">
        <v>3.2999821080882574</v>
      </c>
    </row>
    <row r="20" spans="1:19" x14ac:dyDescent="0.25">
      <c r="B20" s="13" t="s">
        <v>48</v>
      </c>
      <c r="C20" s="14"/>
      <c r="D20" s="15"/>
      <c r="E20" s="16" t="s">
        <v>49</v>
      </c>
      <c r="F20" s="20"/>
      <c r="G20" s="9"/>
      <c r="J20" s="13" t="s">
        <v>36</v>
      </c>
      <c r="K20" s="14"/>
      <c r="L20" s="14"/>
      <c r="M20" s="15"/>
      <c r="N20" s="4">
        <v>12.481482259381039</v>
      </c>
    </row>
    <row r="21" spans="1:19" x14ac:dyDescent="0.25">
      <c r="B21" s="13" t="s">
        <v>50</v>
      </c>
      <c r="C21" s="14"/>
      <c r="D21" s="15"/>
      <c r="E21" s="17">
        <v>0.20822779015472884</v>
      </c>
      <c r="F21" s="19"/>
      <c r="G21" s="18"/>
      <c r="J21" s="13" t="s">
        <v>38</v>
      </c>
      <c r="K21" s="14"/>
      <c r="L21" s="14"/>
      <c r="M21" s="15"/>
      <c r="N21" s="4">
        <v>173.31779102641221</v>
      </c>
    </row>
    <row r="22" spans="1:19" x14ac:dyDescent="0.25">
      <c r="B22" s="13" t="s">
        <v>51</v>
      </c>
      <c r="C22" s="14"/>
      <c r="D22" s="15"/>
      <c r="E22" s="17">
        <v>1.4069032868434707E-2</v>
      </c>
      <c r="F22" s="19"/>
      <c r="G22" s="18"/>
      <c r="J22" s="13" t="s">
        <v>40</v>
      </c>
      <c r="K22" s="14"/>
      <c r="L22" s="14"/>
      <c r="M22" s="15"/>
      <c r="N22" s="4">
        <v>1.0892555828989037</v>
      </c>
    </row>
    <row r="23" spans="1:19" x14ac:dyDescent="0.25">
      <c r="B23" s="13" t="s">
        <v>52</v>
      </c>
      <c r="C23" s="14"/>
      <c r="D23" s="15"/>
      <c r="E23" s="16" t="s">
        <v>49</v>
      </c>
      <c r="F23" s="20"/>
      <c r="G23" s="9"/>
      <c r="J23" s="13" t="s">
        <v>42</v>
      </c>
      <c r="K23" s="14"/>
      <c r="L23" s="14"/>
      <c r="M23" s="15"/>
      <c r="N23" s="4">
        <v>13.595524233884419</v>
      </c>
    </row>
    <row r="24" spans="1:19" x14ac:dyDescent="0.25">
      <c r="B24" s="13" t="s">
        <v>29</v>
      </c>
      <c r="C24" s="14"/>
      <c r="D24" s="15"/>
      <c r="E24" s="17">
        <v>3</v>
      </c>
      <c r="F24" s="19"/>
      <c r="G24" s="18"/>
      <c r="J24" s="13" t="s">
        <v>44</v>
      </c>
      <c r="K24" s="14"/>
      <c r="L24" s="14"/>
      <c r="M24" s="15"/>
      <c r="N24" s="4">
        <v>4.5318414112948062</v>
      </c>
    </row>
    <row r="26" spans="1:19" ht="18.75" x14ac:dyDescent="0.3">
      <c r="A26" s="6" t="s">
        <v>53</v>
      </c>
      <c r="O26" s="6" t="s">
        <v>52</v>
      </c>
    </row>
    <row r="28" spans="1:19" x14ac:dyDescent="0.25">
      <c r="B28" s="5" t="s">
        <v>0</v>
      </c>
      <c r="C28" s="5" t="s">
        <v>54</v>
      </c>
      <c r="D28" s="5" t="s">
        <v>52</v>
      </c>
      <c r="E28" s="5" t="s">
        <v>55</v>
      </c>
      <c r="N28" s="5" t="s">
        <v>0</v>
      </c>
      <c r="O28" s="5" t="s">
        <v>54</v>
      </c>
      <c r="P28" s="5" t="s">
        <v>52</v>
      </c>
      <c r="Q28" s="5" t="s">
        <v>56</v>
      </c>
      <c r="R28" s="5" t="s">
        <v>57</v>
      </c>
      <c r="S28" s="5" t="s">
        <v>58</v>
      </c>
    </row>
    <row r="29" spans="1:19" x14ac:dyDescent="0.25">
      <c r="B29" s="7">
        <v>1</v>
      </c>
      <c r="C29" s="4">
        <v>239</v>
      </c>
      <c r="D29" s="4">
        <v>263.20112044817915</v>
      </c>
      <c r="E29" s="4">
        <f t="shared" ref="E29:E60" si="0">C29 - D29</f>
        <v>-24.201120448179154</v>
      </c>
      <c r="N29" s="7">
        <v>170</v>
      </c>
      <c r="O29" s="4">
        <v>378</v>
      </c>
      <c r="P29" s="4">
        <v>370.34518923861435</v>
      </c>
      <c r="Q29" s="4">
        <f>O29 - P29</f>
        <v>7.6548107613856473</v>
      </c>
      <c r="R29" s="4">
        <v>245.06695735288747</v>
      </c>
      <c r="S29" s="4">
        <v>495.62342112434123</v>
      </c>
    </row>
    <row r="30" spans="1:19" x14ac:dyDescent="0.25">
      <c r="B30" s="7">
        <v>2</v>
      </c>
      <c r="C30" s="4">
        <v>267</v>
      </c>
      <c r="D30" s="4">
        <v>263.20112044817915</v>
      </c>
      <c r="E30" s="4">
        <f t="shared" si="0"/>
        <v>3.7988795518208462</v>
      </c>
      <c r="N30" s="7">
        <v>171</v>
      </c>
      <c r="O30" s="4">
        <v>390</v>
      </c>
      <c r="P30" s="4">
        <v>372.13482525537188</v>
      </c>
      <c r="Q30" s="4">
        <f>O30 - P30</f>
        <v>17.865174744628121</v>
      </c>
      <c r="R30" s="4">
        <v>244.09413324512809</v>
      </c>
      <c r="S30" s="4">
        <v>500.17551726561567</v>
      </c>
    </row>
    <row r="31" spans="1:19" x14ac:dyDescent="0.25">
      <c r="B31" s="7">
        <v>3</v>
      </c>
      <c r="C31" s="4">
        <v>162</v>
      </c>
      <c r="D31" s="4">
        <v>263.33377689126718</v>
      </c>
      <c r="E31" s="4">
        <f t="shared" si="0"/>
        <v>-101.33377689126718</v>
      </c>
      <c r="N31" s="7">
        <v>172</v>
      </c>
      <c r="O31" s="4">
        <v>362</v>
      </c>
      <c r="P31" s="4">
        <v>373.92446127212935</v>
      </c>
      <c r="Q31" s="4">
        <f>O31 - P31</f>
        <v>-11.924461272129349</v>
      </c>
      <c r="R31" s="4">
        <v>243.10491264997736</v>
      </c>
      <c r="S31" s="4">
        <v>504.74400989428136</v>
      </c>
    </row>
    <row r="32" spans="1:19" x14ac:dyDescent="0.25">
      <c r="B32" s="7">
        <v>4</v>
      </c>
      <c r="C32" s="4">
        <v>264</v>
      </c>
      <c r="D32" s="4">
        <v>241.27802886347087</v>
      </c>
      <c r="E32" s="4">
        <f t="shared" si="0"/>
        <v>22.721971136529135</v>
      </c>
    </row>
    <row r="33" spans="2:5" x14ac:dyDescent="0.25">
      <c r="B33" s="7">
        <v>5</v>
      </c>
      <c r="C33" s="4">
        <v>170</v>
      </c>
      <c r="D33" s="4">
        <v>245.12070056359724</v>
      </c>
      <c r="E33" s="4">
        <f t="shared" si="0"/>
        <v>-75.120700563597239</v>
      </c>
    </row>
    <row r="34" spans="2:5" x14ac:dyDescent="0.25">
      <c r="B34" s="7">
        <v>6</v>
      </c>
      <c r="C34" s="4">
        <v>210</v>
      </c>
      <c r="D34" s="4">
        <v>228.36973808100555</v>
      </c>
      <c r="E34" s="4">
        <f t="shared" si="0"/>
        <v>-18.369738081005551</v>
      </c>
    </row>
    <row r="35" spans="2:5" x14ac:dyDescent="0.25">
      <c r="B35" s="7">
        <v>7</v>
      </c>
      <c r="C35" s="4">
        <v>264</v>
      </c>
      <c r="D35" s="4">
        <v>223.38208778885689</v>
      </c>
      <c r="E35" s="4">
        <f t="shared" si="0"/>
        <v>40.617912211143107</v>
      </c>
    </row>
    <row r="36" spans="2:5" x14ac:dyDescent="0.25">
      <c r="B36" s="7">
        <v>8</v>
      </c>
      <c r="C36" s="4">
        <v>405</v>
      </c>
      <c r="D36" s="4">
        <v>230.79629832155109</v>
      </c>
      <c r="E36" s="4">
        <f t="shared" si="0"/>
        <v>174.20370167844891</v>
      </c>
    </row>
    <row r="37" spans="2:5" x14ac:dyDescent="0.25">
      <c r="B37" s="7">
        <v>9</v>
      </c>
      <c r="C37" s="4">
        <v>352</v>
      </c>
      <c r="D37" s="4">
        <v>266.53712341866719</v>
      </c>
      <c r="E37" s="4">
        <f t="shared" si="0"/>
        <v>85.462876581332807</v>
      </c>
    </row>
    <row r="38" spans="2:5" x14ac:dyDescent="0.25">
      <c r="B38" s="7">
        <v>10</v>
      </c>
      <c r="C38" s="4">
        <v>337</v>
      </c>
      <c r="D38" s="4">
        <v>284.05001154372218</v>
      </c>
      <c r="E38" s="4">
        <f t="shared" si="0"/>
        <v>52.949988456277822</v>
      </c>
    </row>
    <row r="39" spans="2:5" x14ac:dyDescent="0.25">
      <c r="B39" s="7">
        <v>11</v>
      </c>
      <c r="C39" s="4">
        <v>248</v>
      </c>
      <c r="D39" s="4">
        <v>294.94793318301163</v>
      </c>
      <c r="E39" s="4">
        <f t="shared" si="0"/>
        <v>-46.947933183011628</v>
      </c>
    </row>
    <row r="40" spans="2:5" x14ac:dyDescent="0.25">
      <c r="B40" s="7">
        <v>12</v>
      </c>
      <c r="C40" s="4">
        <v>344</v>
      </c>
      <c r="D40" s="4">
        <v>284.9067944010356</v>
      </c>
      <c r="E40" s="4">
        <f t="shared" si="0"/>
        <v>59.093205598964403</v>
      </c>
    </row>
    <row r="41" spans="2:5" x14ac:dyDescent="0.25">
      <c r="B41" s="7">
        <v>13</v>
      </c>
      <c r="C41" s="4">
        <v>247</v>
      </c>
      <c r="D41" s="4">
        <v>297.11948491865832</v>
      </c>
      <c r="E41" s="4">
        <f t="shared" si="0"/>
        <v>-50.119484918658316</v>
      </c>
    </row>
    <row r="42" spans="2:5" x14ac:dyDescent="0.25">
      <c r="B42" s="7">
        <v>14</v>
      </c>
      <c r="C42" s="4">
        <v>280</v>
      </c>
      <c r="D42" s="4">
        <v>286.44423001308246</v>
      </c>
      <c r="E42" s="4">
        <f t="shared" si="0"/>
        <v>-6.4442300130824606</v>
      </c>
    </row>
    <row r="43" spans="2:5" x14ac:dyDescent="0.25">
      <c r="B43" s="7">
        <v>15</v>
      </c>
      <c r="C43" s="4">
        <v>308</v>
      </c>
      <c r="D43" s="4">
        <v>284.84449813910936</v>
      </c>
      <c r="E43" s="4">
        <f t="shared" si="0"/>
        <v>23.155501860890638</v>
      </c>
    </row>
    <row r="44" spans="2:5" x14ac:dyDescent="0.25">
      <c r="B44" s="7">
        <v>16</v>
      </c>
      <c r="C44" s="4">
        <v>263</v>
      </c>
      <c r="D44" s="4">
        <v>289.47608853836886</v>
      </c>
      <c r="E44" s="4">
        <f t="shared" si="0"/>
        <v>-26.476088538368856</v>
      </c>
    </row>
    <row r="45" spans="2:5" x14ac:dyDescent="0.25">
      <c r="B45" s="7">
        <v>17</v>
      </c>
      <c r="C45" s="4">
        <v>256</v>
      </c>
      <c r="D45" s="4">
        <v>283.69543916104317</v>
      </c>
      <c r="E45" s="4">
        <f t="shared" si="0"/>
        <v>-27.695439161043168</v>
      </c>
    </row>
    <row r="46" spans="2:5" x14ac:dyDescent="0.25">
      <c r="B46" s="7">
        <v>18</v>
      </c>
      <c r="C46" s="4">
        <v>270</v>
      </c>
      <c r="D46" s="4">
        <v>277.57975154702262</v>
      </c>
      <c r="E46" s="4">
        <f t="shared" si="0"/>
        <v>-7.5797515470226244</v>
      </c>
    </row>
    <row r="47" spans="2:5" x14ac:dyDescent="0.25">
      <c r="B47" s="7">
        <v>19</v>
      </c>
      <c r="C47" s="4">
        <v>292</v>
      </c>
      <c r="D47" s="4">
        <v>275.63050374790276</v>
      </c>
      <c r="E47" s="4">
        <f t="shared" si="0"/>
        <v>16.369496252097235</v>
      </c>
    </row>
    <row r="48" spans="2:5" x14ac:dyDescent="0.25">
      <c r="B48" s="7">
        <v>20</v>
      </c>
      <c r="C48" s="4">
        <v>261</v>
      </c>
      <c r="D48" s="4">
        <v>278.71611037462185</v>
      </c>
      <c r="E48" s="4">
        <f t="shared" si="0"/>
        <v>-17.716110374621849</v>
      </c>
    </row>
    <row r="49" spans="2:5" x14ac:dyDescent="0.25">
      <c r="B49" s="7">
        <v>21</v>
      </c>
      <c r="C49" s="4">
        <v>259</v>
      </c>
      <c r="D49" s="4">
        <v>274.65224598486697</v>
      </c>
      <c r="E49" s="4">
        <f t="shared" si="0"/>
        <v>-15.652245984866966</v>
      </c>
    </row>
    <row r="50" spans="2:5" x14ac:dyDescent="0.25">
      <c r="B50" s="7">
        <v>22</v>
      </c>
      <c r="C50" s="4">
        <v>226</v>
      </c>
      <c r="D50" s="4">
        <v>270.97228126570161</v>
      </c>
      <c r="E50" s="4">
        <f t="shared" si="0"/>
        <v>-44.972281265701611</v>
      </c>
    </row>
    <row r="51" spans="2:5" x14ac:dyDescent="0.25">
      <c r="B51" s="7">
        <v>23</v>
      </c>
      <c r="C51" s="4">
        <v>196</v>
      </c>
      <c r="D51" s="4">
        <v>261.05532123347371</v>
      </c>
      <c r="E51" s="4">
        <f t="shared" si="0"/>
        <v>-65.055321233473705</v>
      </c>
    </row>
    <row r="52" spans="2:5" x14ac:dyDescent="0.25">
      <c r="B52" s="7">
        <v>24</v>
      </c>
      <c r="C52" s="4">
        <v>145</v>
      </c>
      <c r="D52" s="4">
        <v>246.76593046654676</v>
      </c>
      <c r="E52" s="4">
        <f t="shared" si="0"/>
        <v>-101.76593046654676</v>
      </c>
    </row>
    <row r="53" spans="2:5" x14ac:dyDescent="0.25">
      <c r="B53" s="7">
        <v>25</v>
      </c>
      <c r="C53" s="4">
        <v>213</v>
      </c>
      <c r="D53" s="4">
        <v>224.5342408957454</v>
      </c>
      <c r="E53" s="4">
        <f t="shared" si="0"/>
        <v>-11.534240895745398</v>
      </c>
    </row>
    <row r="54" spans="2:5" x14ac:dyDescent="0.25">
      <c r="B54" s="7">
        <v>26</v>
      </c>
      <c r="C54" s="4">
        <v>290</v>
      </c>
      <c r="D54" s="4">
        <v>221.05750635364308</v>
      </c>
      <c r="E54" s="4">
        <f t="shared" si="0"/>
        <v>68.942493646356922</v>
      </c>
    </row>
    <row r="55" spans="2:5" x14ac:dyDescent="0.25">
      <c r="B55" s="7">
        <v>27</v>
      </c>
      <c r="C55" s="4">
        <v>184</v>
      </c>
      <c r="D55" s="4">
        <v>234.54023582563246</v>
      </c>
      <c r="E55" s="4">
        <f t="shared" si="0"/>
        <v>-50.540235825632465</v>
      </c>
    </row>
    <row r="56" spans="2:5" x14ac:dyDescent="0.25">
      <c r="B56" s="7">
        <v>28</v>
      </c>
      <c r="C56" s="4">
        <v>208</v>
      </c>
      <c r="D56" s="4">
        <v>222.99527974160074</v>
      </c>
      <c r="E56" s="4">
        <f t="shared" si="0"/>
        <v>-14.99527974160074</v>
      </c>
    </row>
    <row r="57" spans="2:5" x14ac:dyDescent="0.25">
      <c r="B57" s="7">
        <v>29</v>
      </c>
      <c r="C57" s="4">
        <v>182</v>
      </c>
      <c r="D57" s="4">
        <v>218.80784168803402</v>
      </c>
      <c r="E57" s="4">
        <f t="shared" si="0"/>
        <v>-36.807841688034017</v>
      </c>
    </row>
    <row r="58" spans="2:5" x14ac:dyDescent="0.25">
      <c r="B58" s="7">
        <v>30</v>
      </c>
      <c r="C58" s="4">
        <v>265</v>
      </c>
      <c r="D58" s="4">
        <v>209.97059114866821</v>
      </c>
      <c r="E58" s="4">
        <f t="shared" si="0"/>
        <v>55.029408851331794</v>
      </c>
    </row>
    <row r="59" spans="2:5" x14ac:dyDescent="0.25">
      <c r="B59" s="7">
        <v>31</v>
      </c>
      <c r="C59" s="4">
        <v>244</v>
      </c>
      <c r="D59" s="4">
        <v>220.41762049741124</v>
      </c>
      <c r="E59" s="4">
        <f t="shared" si="0"/>
        <v>23.582379502588765</v>
      </c>
    </row>
    <row r="60" spans="2:5" x14ac:dyDescent="0.25">
      <c r="B60" s="7">
        <v>32</v>
      </c>
      <c r="C60" s="4">
        <v>178</v>
      </c>
      <c r="D60" s="4">
        <v>224.38559049908827</v>
      </c>
      <c r="E60" s="4">
        <f t="shared" si="0"/>
        <v>-46.385590499088266</v>
      </c>
    </row>
    <row r="61" spans="2:5" x14ac:dyDescent="0.25">
      <c r="B61" s="7">
        <v>33</v>
      </c>
      <c r="C61" s="4">
        <v>297</v>
      </c>
      <c r="D61" s="4">
        <v>213.64839518710872</v>
      </c>
      <c r="E61" s="4">
        <f t="shared" ref="E61:E92" si="1">C61 - D61</f>
        <v>83.351604812891281</v>
      </c>
    </row>
    <row r="62" spans="2:5" x14ac:dyDescent="0.25">
      <c r="B62" s="7">
        <v>34</v>
      </c>
      <c r="C62" s="4">
        <v>199</v>
      </c>
      <c r="D62" s="4">
        <v>230.17027318526101</v>
      </c>
      <c r="E62" s="4">
        <f t="shared" si="1"/>
        <v>-31.17027318526101</v>
      </c>
    </row>
    <row r="63" spans="2:5" x14ac:dyDescent="0.25">
      <c r="B63" s="7">
        <v>35</v>
      </c>
      <c r="C63" s="4">
        <v>291</v>
      </c>
      <c r="D63" s="4">
        <v>222.75419830502091</v>
      </c>
      <c r="E63" s="4">
        <f t="shared" si="1"/>
        <v>68.245801694979093</v>
      </c>
    </row>
    <row r="64" spans="2:5" x14ac:dyDescent="0.25">
      <c r="B64" s="7">
        <v>36</v>
      </c>
      <c r="C64" s="4">
        <v>193</v>
      </c>
      <c r="D64" s="4">
        <v>236.23924342107347</v>
      </c>
      <c r="E64" s="4">
        <f t="shared" si="1"/>
        <v>-43.239243421073468</v>
      </c>
    </row>
    <row r="65" spans="2:5" x14ac:dyDescent="0.25">
      <c r="B65" s="7">
        <v>37</v>
      </c>
      <c r="C65" s="4">
        <v>166</v>
      </c>
      <c r="D65" s="4">
        <v>226.38333184266278</v>
      </c>
      <c r="E65" s="4">
        <f t="shared" si="1"/>
        <v>-60.383331842662784</v>
      </c>
    </row>
    <row r="66" spans="2:5" x14ac:dyDescent="0.25">
      <c r="B66" s="7">
        <v>38</v>
      </c>
      <c r="C66" s="4">
        <v>241</v>
      </c>
      <c r="D66" s="4">
        <v>212.7806478055567</v>
      </c>
      <c r="E66" s="4">
        <f t="shared" si="1"/>
        <v>28.219352194443303</v>
      </c>
    </row>
    <row r="67" spans="2:5" x14ac:dyDescent="0.25">
      <c r="B67" s="7">
        <v>39</v>
      </c>
      <c r="C67" s="4">
        <v>251</v>
      </c>
      <c r="D67" s="4">
        <v>217.71017525495114</v>
      </c>
      <c r="E67" s="4">
        <f t="shared" si="1"/>
        <v>33.289824745048861</v>
      </c>
    </row>
    <row r="68" spans="2:5" x14ac:dyDescent="0.25">
      <c r="B68" s="7">
        <v>40</v>
      </c>
      <c r="C68" s="4">
        <v>301</v>
      </c>
      <c r="D68" s="4">
        <v>223.79304065821444</v>
      </c>
      <c r="E68" s="4">
        <f t="shared" si="1"/>
        <v>77.206959341785563</v>
      </c>
    </row>
    <row r="69" spans="2:5" x14ac:dyDescent="0.25">
      <c r="B69" s="7">
        <v>41</v>
      </c>
      <c r="C69" s="4">
        <v>217</v>
      </c>
      <c r="D69" s="4">
        <v>239.24685664807654</v>
      </c>
      <c r="E69" s="4">
        <f t="shared" si="1"/>
        <v>-22.246856648076545</v>
      </c>
    </row>
    <row r="70" spans="2:5" x14ac:dyDescent="0.25">
      <c r="B70" s="7">
        <v>42</v>
      </c>
      <c r="C70" s="4">
        <v>292</v>
      </c>
      <c r="D70" s="4">
        <v>233.92645072993434</v>
      </c>
      <c r="E70" s="4">
        <f t="shared" si="1"/>
        <v>58.073549270065655</v>
      </c>
    </row>
    <row r="71" spans="2:5" x14ac:dyDescent="0.25">
      <c r="B71" s="7">
        <v>43</v>
      </c>
      <c r="C71" s="4">
        <v>169</v>
      </c>
      <c r="D71" s="4">
        <v>245.50111559790474</v>
      </c>
      <c r="E71" s="4">
        <f t="shared" si="1"/>
        <v>-76.501115597904743</v>
      </c>
    </row>
    <row r="72" spans="2:5" x14ac:dyDescent="0.25">
      <c r="B72" s="7">
        <v>44</v>
      </c>
      <c r="C72" s="4">
        <v>189</v>
      </c>
      <c r="D72" s="4">
        <v>228.82948050416803</v>
      </c>
      <c r="E72" s="4">
        <f t="shared" si="1"/>
        <v>-39.829480504168032</v>
      </c>
    </row>
    <row r="73" spans="2:5" x14ac:dyDescent="0.25">
      <c r="B73" s="7">
        <v>45</v>
      </c>
      <c r="C73" s="4">
        <v>250</v>
      </c>
      <c r="D73" s="4">
        <v>219.67721595012054</v>
      </c>
      <c r="E73" s="4">
        <f t="shared" si="1"/>
        <v>30.322784049879459</v>
      </c>
    </row>
    <row r="74" spans="2:5" x14ac:dyDescent="0.25">
      <c r="B74" s="7">
        <v>46</v>
      </c>
      <c r="C74" s="4">
        <v>168</v>
      </c>
      <c r="D74" s="4">
        <v>225.22143494363741</v>
      </c>
      <c r="E74" s="4">
        <f t="shared" si="1"/>
        <v>-57.221434943637405</v>
      </c>
    </row>
    <row r="75" spans="2:5" x14ac:dyDescent="0.25">
      <c r="B75" s="7">
        <v>47</v>
      </c>
      <c r="C75" s="4">
        <v>182</v>
      </c>
      <c r="D75" s="4">
        <v>212.36888084099962</v>
      </c>
      <c r="E75" s="4">
        <f t="shared" si="1"/>
        <v>-30.368880840999623</v>
      </c>
    </row>
    <row r="76" spans="2:5" x14ac:dyDescent="0.25">
      <c r="B76" s="7">
        <v>48</v>
      </c>
      <c r="C76" s="4">
        <v>217</v>
      </c>
      <c r="D76" s="4">
        <v>205.01880717055684</v>
      </c>
      <c r="E76" s="4">
        <f t="shared" si="1"/>
        <v>11.98119282944316</v>
      </c>
    </row>
    <row r="77" spans="2:5" x14ac:dyDescent="0.25">
      <c r="B77" s="7">
        <v>49</v>
      </c>
      <c r="C77" s="4">
        <v>244</v>
      </c>
      <c r="D77" s="4">
        <v>206.52229542008328</v>
      </c>
      <c r="E77" s="4">
        <f t="shared" si="1"/>
        <v>37.477704579916718</v>
      </c>
    </row>
    <row r="78" spans="2:5" x14ac:dyDescent="0.25">
      <c r="B78" s="7">
        <v>50</v>
      </c>
      <c r="C78" s="4">
        <v>92</v>
      </c>
      <c r="D78" s="4">
        <v>213.4446592881061</v>
      </c>
      <c r="E78" s="4">
        <f t="shared" si="1"/>
        <v>-121.4446592881061</v>
      </c>
    </row>
    <row r="79" spans="2:5" x14ac:dyDescent="0.25">
      <c r="B79" s="7">
        <v>51</v>
      </c>
      <c r="C79" s="4">
        <v>220</v>
      </c>
      <c r="D79" s="4">
        <v>186.91919066556852</v>
      </c>
      <c r="E79" s="4">
        <f t="shared" si="1"/>
        <v>33.080809334431478</v>
      </c>
    </row>
    <row r="80" spans="2:5" x14ac:dyDescent="0.25">
      <c r="B80" s="7">
        <v>52</v>
      </c>
      <c r="C80" s="4">
        <v>328</v>
      </c>
      <c r="D80" s="4">
        <v>192.66713123259814</v>
      </c>
      <c r="E80" s="4">
        <f t="shared" si="1"/>
        <v>135.33286876740186</v>
      </c>
    </row>
    <row r="81" spans="2:5" x14ac:dyDescent="0.25">
      <c r="B81" s="7">
        <v>53</v>
      </c>
      <c r="C81" s="4">
        <v>278</v>
      </c>
      <c r="D81" s="4">
        <v>220.10325842357179</v>
      </c>
      <c r="E81" s="4">
        <f t="shared" si="1"/>
        <v>57.896741576428212</v>
      </c>
    </row>
    <row r="82" spans="2:5" x14ac:dyDescent="0.25">
      <c r="B82" s="7">
        <v>54</v>
      </c>
      <c r="C82" s="4">
        <v>224</v>
      </c>
      <c r="D82" s="4">
        <v>231.58464415948782</v>
      </c>
      <c r="E82" s="4">
        <f t="shared" si="1"/>
        <v>-7.5846441594878229</v>
      </c>
    </row>
    <row r="83" spans="2:5" x14ac:dyDescent="0.25">
      <c r="B83" s="7">
        <v>55</v>
      </c>
      <c r="C83" s="4">
        <v>277</v>
      </c>
      <c r="D83" s="4">
        <v>229.4087659497155</v>
      </c>
      <c r="E83" s="4">
        <f t="shared" si="1"/>
        <v>47.591234050284498</v>
      </c>
    </row>
    <row r="84" spans="2:5" x14ac:dyDescent="0.25">
      <c r="B84" s="7">
        <v>56</v>
      </c>
      <c r="C84" s="4">
        <v>197</v>
      </c>
      <c r="D84" s="4">
        <v>238.86146047749637</v>
      </c>
      <c r="E84" s="4">
        <f t="shared" si="1"/>
        <v>-41.861460477496365</v>
      </c>
    </row>
    <row r="85" spans="2:5" x14ac:dyDescent="0.25">
      <c r="B85" s="7">
        <v>57</v>
      </c>
      <c r="C85" s="4">
        <v>365</v>
      </c>
      <c r="D85" s="4">
        <v>229.56498228851709</v>
      </c>
      <c r="E85" s="4">
        <f t="shared" si="1"/>
        <v>135.43501771148291</v>
      </c>
    </row>
    <row r="86" spans="2:5" x14ac:dyDescent="0.25">
      <c r="B86" s="7">
        <v>58</v>
      </c>
      <c r="C86" s="4">
        <v>229</v>
      </c>
      <c r="D86" s="4">
        <v>257.58332345632249</v>
      </c>
      <c r="E86" s="4">
        <f t="shared" si="1"/>
        <v>-28.583323456322489</v>
      </c>
    </row>
    <row r="87" spans="2:5" x14ac:dyDescent="0.25">
      <c r="B87" s="7">
        <v>59</v>
      </c>
      <c r="C87" s="4">
        <v>324</v>
      </c>
      <c r="D87" s="4">
        <v>251.36475123326619</v>
      </c>
      <c r="E87" s="4">
        <f t="shared" si="1"/>
        <v>72.63524876673381</v>
      </c>
    </row>
    <row r="88" spans="2:5" x14ac:dyDescent="0.25">
      <c r="B88" s="7">
        <v>60</v>
      </c>
      <c r="C88" s="4">
        <v>219</v>
      </c>
      <c r="D88" s="4">
        <v>266.43548820942704</v>
      </c>
      <c r="E88" s="4">
        <f t="shared" si="1"/>
        <v>-47.435488209427035</v>
      </c>
    </row>
    <row r="89" spans="2:5" x14ac:dyDescent="0.25">
      <c r="B89" s="7">
        <v>61</v>
      </c>
      <c r="C89" s="4">
        <v>203</v>
      </c>
      <c r="D89" s="4">
        <v>256.36519568205625</v>
      </c>
      <c r="E89" s="4">
        <f t="shared" si="1"/>
        <v>-53.365195682056253</v>
      </c>
    </row>
    <row r="90" spans="2:5" x14ac:dyDescent="0.25">
      <c r="B90" s="7">
        <v>62</v>
      </c>
      <c r="C90" s="4">
        <v>183</v>
      </c>
      <c r="D90" s="4">
        <v>244.90383653534832</v>
      </c>
      <c r="E90" s="4">
        <f t="shared" si="1"/>
        <v>-61.903836535348319</v>
      </c>
    </row>
    <row r="91" spans="2:5" x14ac:dyDescent="0.25">
      <c r="B91" s="7">
        <v>63</v>
      </c>
      <c r="C91" s="4">
        <v>207</v>
      </c>
      <c r="D91" s="4">
        <v>231.48314384514634</v>
      </c>
      <c r="E91" s="4">
        <f t="shared" si="1"/>
        <v>-24.483143845146344</v>
      </c>
    </row>
    <row r="92" spans="2:5" x14ac:dyDescent="0.25">
      <c r="B92" s="7">
        <v>64</v>
      </c>
      <c r="C92" s="4">
        <v>187</v>
      </c>
      <c r="D92" s="4">
        <v>225.78275437227916</v>
      </c>
      <c r="E92" s="4">
        <f t="shared" si="1"/>
        <v>-38.782754372279157</v>
      </c>
    </row>
    <row r="93" spans="2:5" x14ac:dyDescent="0.25">
      <c r="B93" s="7">
        <v>65</v>
      </c>
      <c r="C93" s="4">
        <v>291</v>
      </c>
      <c r="D93" s="4">
        <v>216.99117205283369</v>
      </c>
      <c r="E93" s="4">
        <f t="shared" ref="E93:E124" si="2">C93 - D93</f>
        <v>74.00882794716631</v>
      </c>
    </row>
    <row r="94" spans="2:5" x14ac:dyDescent="0.25">
      <c r="B94" s="7">
        <v>66</v>
      </c>
      <c r="C94" s="4">
        <v>184</v>
      </c>
      <c r="D94" s="4">
        <v>231.90274523801622</v>
      </c>
      <c r="E94" s="4">
        <f t="shared" si="2"/>
        <v>-47.902745238016223</v>
      </c>
    </row>
    <row r="95" spans="2:5" x14ac:dyDescent="0.25">
      <c r="B95" s="7">
        <v>67</v>
      </c>
      <c r="C95" s="4">
        <v>278</v>
      </c>
      <c r="D95" s="4">
        <v>221.28860680463185</v>
      </c>
      <c r="E95" s="4">
        <f t="shared" si="2"/>
        <v>56.711393195368146</v>
      </c>
    </row>
    <row r="96" spans="2:5" x14ac:dyDescent="0.25">
      <c r="B96" s="7">
        <v>68</v>
      </c>
      <c r="C96" s="4">
        <v>229</v>
      </c>
      <c r="D96" s="4">
        <v>232.62417887073266</v>
      </c>
      <c r="E96" s="4">
        <f t="shared" si="2"/>
        <v>-3.6241788707326634</v>
      </c>
    </row>
    <row r="97" spans="2:5" x14ac:dyDescent="0.25">
      <c r="B97" s="7">
        <v>69</v>
      </c>
      <c r="C97" s="4">
        <v>237</v>
      </c>
      <c r="D97" s="4">
        <v>231.38559083520204</v>
      </c>
      <c r="E97" s="4">
        <f t="shared" si="2"/>
        <v>5.6144091647979621</v>
      </c>
    </row>
    <row r="98" spans="2:5" x14ac:dyDescent="0.25">
      <c r="B98" s="7">
        <v>70</v>
      </c>
      <c r="C98" s="4">
        <v>330</v>
      </c>
      <c r="D98" s="4">
        <v>232.08718133931822</v>
      </c>
      <c r="E98" s="4">
        <f t="shared" si="2"/>
        <v>97.912818660681779</v>
      </c>
    </row>
    <row r="99" spans="2:5" x14ac:dyDescent="0.25">
      <c r="B99" s="7">
        <v>71</v>
      </c>
      <c r="C99" s="4">
        <v>289</v>
      </c>
      <c r="D99" s="4">
        <v>252.29470751941139</v>
      </c>
      <c r="E99" s="4">
        <f t="shared" si="2"/>
        <v>36.705292480588611</v>
      </c>
    </row>
    <row r="100" spans="2:5" x14ac:dyDescent="0.25">
      <c r="B100" s="7">
        <v>72</v>
      </c>
      <c r="C100" s="4">
        <v>291</v>
      </c>
      <c r="D100" s="4">
        <v>259.8646562718385</v>
      </c>
      <c r="E100" s="4">
        <f t="shared" si="2"/>
        <v>31.135343728161502</v>
      </c>
    </row>
    <row r="101" spans="2:5" x14ac:dyDescent="0.25">
      <c r="B101" s="7">
        <v>73</v>
      </c>
      <c r="C101" s="4">
        <v>78</v>
      </c>
      <c r="D101" s="4">
        <v>266.36599987467338</v>
      </c>
      <c r="E101" s="4">
        <f t="shared" si="2"/>
        <v>-188.36599987467338</v>
      </c>
    </row>
    <row r="102" spans="2:5" x14ac:dyDescent="0.25">
      <c r="B102" s="7">
        <v>74</v>
      </c>
      <c r="C102" s="4">
        <v>160</v>
      </c>
      <c r="D102" s="4">
        <v>226.60923358190098</v>
      </c>
      <c r="E102" s="4">
        <f t="shared" si="2"/>
        <v>-66.60923358190098</v>
      </c>
    </row>
    <row r="103" spans="2:5" x14ac:dyDescent="0.25">
      <c r="B103" s="7">
        <v>75</v>
      </c>
      <c r="C103" s="4">
        <v>118</v>
      </c>
      <c r="D103" s="4">
        <v>212.01047368294707</v>
      </c>
      <c r="E103" s="4">
        <f t="shared" si="2"/>
        <v>-94.010473682947065</v>
      </c>
    </row>
    <row r="104" spans="2:5" x14ac:dyDescent="0.25">
      <c r="B104" s="7">
        <v>76</v>
      </c>
      <c r="C104" s="4">
        <v>225</v>
      </c>
      <c r="D104" s="4">
        <v>191.43060444629461</v>
      </c>
      <c r="E104" s="4">
        <f t="shared" si="2"/>
        <v>33.569395553705391</v>
      </c>
    </row>
    <row r="105" spans="2:5" x14ac:dyDescent="0.25">
      <c r="B105" s="7">
        <v>77</v>
      </c>
      <c r="C105" s="4">
        <v>231</v>
      </c>
      <c r="D105" s="4">
        <v>197.51475312910696</v>
      </c>
      <c r="E105" s="4">
        <f t="shared" si="2"/>
        <v>33.485246870893036</v>
      </c>
    </row>
    <row r="106" spans="2:5" x14ac:dyDescent="0.25">
      <c r="B106" s="7">
        <v>78</v>
      </c>
      <c r="C106" s="4">
        <v>201</v>
      </c>
      <c r="D106" s="4">
        <v>203.67947687882005</v>
      </c>
      <c r="E106" s="4">
        <f t="shared" si="2"/>
        <v>-2.6794768788200543</v>
      </c>
    </row>
    <row r="107" spans="2:5" x14ac:dyDescent="0.25">
      <c r="B107" s="7">
        <v>79</v>
      </c>
      <c r="C107" s="4">
        <v>155</v>
      </c>
      <c r="D107" s="4">
        <v>202.30585042257914</v>
      </c>
      <c r="E107" s="4">
        <f t="shared" si="2"/>
        <v>-47.305850422579141</v>
      </c>
    </row>
    <row r="108" spans="2:5" x14ac:dyDescent="0.25">
      <c r="B108" s="7">
        <v>80</v>
      </c>
      <c r="C108" s="4">
        <v>155</v>
      </c>
      <c r="D108" s="4">
        <v>191.5011873221105</v>
      </c>
      <c r="E108" s="4">
        <f t="shared" si="2"/>
        <v>-36.501187322110496</v>
      </c>
    </row>
    <row r="109" spans="2:5" x14ac:dyDescent="0.25">
      <c r="B109" s="7">
        <v>81</v>
      </c>
      <c r="C109" s="4">
        <v>227</v>
      </c>
      <c r="D109" s="4">
        <v>182.83942279181412</v>
      </c>
      <c r="E109" s="4">
        <f t="shared" si="2"/>
        <v>44.160577208185885</v>
      </c>
    </row>
    <row r="110" spans="2:5" x14ac:dyDescent="0.25">
      <c r="B110" s="7">
        <v>82</v>
      </c>
      <c r="C110" s="4">
        <v>239</v>
      </c>
      <c r="D110" s="4">
        <v>191.10305046023794</v>
      </c>
      <c r="E110" s="4">
        <f t="shared" si="2"/>
        <v>47.896949539762062</v>
      </c>
    </row>
    <row r="111" spans="2:5" x14ac:dyDescent="0.25">
      <c r="B111" s="7">
        <v>83</v>
      </c>
      <c r="C111" s="4">
        <v>259</v>
      </c>
      <c r="D111" s="4">
        <v>200.28501184352419</v>
      </c>
      <c r="E111" s="4">
        <f t="shared" si="2"/>
        <v>58.714988156475812</v>
      </c>
    </row>
    <row r="112" spans="2:5" x14ac:dyDescent="0.25">
      <c r="B112" s="7">
        <v>84</v>
      </c>
      <c r="C112" s="4">
        <v>169</v>
      </c>
      <c r="D112" s="4">
        <v>211.89159879525283</v>
      </c>
      <c r="E112" s="4">
        <f t="shared" si="2"/>
        <v>-42.891598795252833</v>
      </c>
    </row>
    <row r="113" spans="2:5" x14ac:dyDescent="0.25">
      <c r="B113" s="7">
        <v>85</v>
      </c>
      <c r="C113" s="4">
        <v>172</v>
      </c>
      <c r="D113" s="4">
        <v>202.21521701326114</v>
      </c>
      <c r="E113" s="4">
        <f t="shared" si="2"/>
        <v>-30.215217013261139</v>
      </c>
    </row>
    <row r="114" spans="2:5" x14ac:dyDescent="0.25">
      <c r="B114" s="7">
        <v>86</v>
      </c>
      <c r="C114" s="4">
        <v>150</v>
      </c>
      <c r="D114" s="4">
        <v>195.08989279624373</v>
      </c>
      <c r="E114" s="4">
        <f t="shared" si="2"/>
        <v>-45.089892796243731</v>
      </c>
    </row>
    <row r="115" spans="2:5" x14ac:dyDescent="0.25">
      <c r="B115" s="7">
        <v>87</v>
      </c>
      <c r="C115" s="4">
        <v>305</v>
      </c>
      <c r="D115" s="4">
        <v>184.73515400193048</v>
      </c>
      <c r="E115" s="4">
        <f t="shared" si="2"/>
        <v>120.26484599806952</v>
      </c>
    </row>
    <row r="116" spans="2:5" x14ac:dyDescent="0.25">
      <c r="B116" s="7">
        <v>88</v>
      </c>
      <c r="C116" s="4">
        <v>135</v>
      </c>
      <c r="D116" s="4">
        <v>209.16419057642835</v>
      </c>
      <c r="E116" s="4">
        <f t="shared" si="2"/>
        <v>-74.164190576428354</v>
      </c>
    </row>
    <row r="117" spans="2:5" x14ac:dyDescent="0.25">
      <c r="B117" s="7">
        <v>89</v>
      </c>
      <c r="C117" s="4">
        <v>168</v>
      </c>
      <c r="D117" s="4">
        <v>192.89042980820369</v>
      </c>
      <c r="E117" s="4">
        <f t="shared" si="2"/>
        <v>-24.890429808203692</v>
      </c>
    </row>
    <row r="118" spans="2:5" x14ac:dyDescent="0.25">
      <c r="B118" s="7">
        <v>90</v>
      </c>
      <c r="C118" s="4">
        <v>263</v>
      </c>
      <c r="D118" s="4">
        <v>186.80391725961215</v>
      </c>
      <c r="E118" s="4">
        <f t="shared" si="2"/>
        <v>76.196082740387851</v>
      </c>
    </row>
    <row r="119" spans="2:5" x14ac:dyDescent="0.25">
      <c r="B119" s="7">
        <v>91</v>
      </c>
      <c r="C119" s="4">
        <v>202</v>
      </c>
      <c r="D119" s="4">
        <v>201.98964710573506</v>
      </c>
      <c r="E119" s="4">
        <f t="shared" si="2"/>
        <v>1.035289426494046E-2</v>
      </c>
    </row>
    <row r="120" spans="2:5" x14ac:dyDescent="0.25">
      <c r="B120" s="7">
        <v>92</v>
      </c>
      <c r="C120" s="4">
        <v>139</v>
      </c>
      <c r="D120" s="4">
        <v>201.31142111413703</v>
      </c>
      <c r="E120" s="4">
        <f t="shared" si="2"/>
        <v>-62.311421114137033</v>
      </c>
    </row>
    <row r="121" spans="2:5" x14ac:dyDescent="0.25">
      <c r="B121" s="7">
        <v>93</v>
      </c>
      <c r="C121" s="4">
        <v>170</v>
      </c>
      <c r="D121" s="4">
        <v>187.47352456960328</v>
      </c>
      <c r="E121" s="4">
        <f t="shared" si="2"/>
        <v>-17.473524569603285</v>
      </c>
    </row>
    <row r="122" spans="2:5" x14ac:dyDescent="0.25">
      <c r="B122" s="7">
        <v>94</v>
      </c>
      <c r="C122" s="4">
        <v>157</v>
      </c>
      <c r="D122" s="4">
        <v>182.92093433576531</v>
      </c>
      <c r="E122" s="4">
        <f t="shared" si="2"/>
        <v>-25.92093433576531</v>
      </c>
    </row>
    <row r="123" spans="2:5" x14ac:dyDescent="0.25">
      <c r="B123" s="7">
        <v>95</v>
      </c>
      <c r="C123" s="4">
        <v>154</v>
      </c>
      <c r="D123" s="4">
        <v>176.53342160746274</v>
      </c>
      <c r="E123" s="4">
        <f t="shared" si="2"/>
        <v>-22.533421607462742</v>
      </c>
    </row>
    <row r="124" spans="2:5" x14ac:dyDescent="0.25">
      <c r="B124" s="7">
        <v>96</v>
      </c>
      <c r="C124" s="4">
        <v>158</v>
      </c>
      <c r="D124" s="4">
        <v>170.78527007643447</v>
      </c>
      <c r="E124" s="4">
        <f t="shared" si="2"/>
        <v>-12.785270076434472</v>
      </c>
    </row>
    <row r="125" spans="2:5" x14ac:dyDescent="0.25">
      <c r="B125" s="7">
        <v>97</v>
      </c>
      <c r="C125" s="4">
        <v>239</v>
      </c>
      <c r="D125" s="4">
        <v>167.02949933466917</v>
      </c>
      <c r="E125" s="4">
        <f t="shared" ref="E125:E156" si="3">C125 - D125</f>
        <v>71.970500665330832</v>
      </c>
    </row>
    <row r="126" spans="2:5" x14ac:dyDescent="0.25">
      <c r="B126" s="7">
        <v>98</v>
      </c>
      <c r="C126" s="4">
        <v>272</v>
      </c>
      <c r="D126" s="4">
        <v>181.13307759805892</v>
      </c>
      <c r="E126" s="4">
        <f t="shared" si="3"/>
        <v>90.866922401941082</v>
      </c>
    </row>
    <row r="127" spans="2:5" x14ac:dyDescent="0.25">
      <c r="B127" s="7">
        <v>99</v>
      </c>
      <c r="C127" s="4">
        <v>203</v>
      </c>
      <c r="D127" s="4">
        <v>199.43761643197092</v>
      </c>
      <c r="E127" s="4">
        <f t="shared" si="3"/>
        <v>3.5623835680290767</v>
      </c>
    </row>
    <row r="128" spans="2:5" x14ac:dyDescent="0.25">
      <c r="B128" s="7">
        <v>100</v>
      </c>
      <c r="C128" s="4">
        <v>181</v>
      </c>
      <c r="D128" s="4">
        <v>199.57336030333471</v>
      </c>
      <c r="E128" s="4">
        <f t="shared" si="3"/>
        <v>-18.573360303334709</v>
      </c>
    </row>
    <row r="129" spans="2:5" x14ac:dyDescent="0.25">
      <c r="B129" s="7">
        <v>101</v>
      </c>
      <c r="C129" s="4">
        <v>263</v>
      </c>
      <c r="D129" s="4">
        <v>195.04541530421682</v>
      </c>
      <c r="E129" s="4">
        <f t="shared" si="3"/>
        <v>67.954584695783183</v>
      </c>
    </row>
    <row r="130" spans="2:5" x14ac:dyDescent="0.25">
      <c r="B130" s="7">
        <v>102</v>
      </c>
      <c r="C130" s="4">
        <v>183</v>
      </c>
      <c r="D130" s="4">
        <v>208.73407035829092</v>
      </c>
      <c r="E130" s="4">
        <f t="shared" si="3"/>
        <v>-25.734070358290921</v>
      </c>
    </row>
    <row r="131" spans="2:5" x14ac:dyDescent="0.25">
      <c r="B131" s="7">
        <v>103</v>
      </c>
      <c r="C131" s="4">
        <v>122</v>
      </c>
      <c r="D131" s="4">
        <v>202.83875421147232</v>
      </c>
      <c r="E131" s="4">
        <f t="shared" si="3"/>
        <v>-80.83875421147232</v>
      </c>
    </row>
    <row r="132" spans="2:5" x14ac:dyDescent="0.25">
      <c r="B132" s="7">
        <v>104</v>
      </c>
      <c r="C132" s="4">
        <v>203</v>
      </c>
      <c r="D132" s="4">
        <v>185.23228924499887</v>
      </c>
      <c r="E132" s="4">
        <f t="shared" si="3"/>
        <v>17.767710755001133</v>
      </c>
    </row>
    <row r="133" spans="2:5" x14ac:dyDescent="0.25">
      <c r="B133" s="7">
        <v>105</v>
      </c>
      <c r="C133" s="4">
        <v>110</v>
      </c>
      <c r="D133" s="4">
        <v>188.21048221257007</v>
      </c>
      <c r="E133" s="4">
        <f t="shared" si="3"/>
        <v>-78.210482212570071</v>
      </c>
    </row>
    <row r="134" spans="2:5" x14ac:dyDescent="0.25">
      <c r="B134" s="7">
        <v>106</v>
      </c>
      <c r="C134" s="4">
        <v>240</v>
      </c>
      <c r="D134" s="4">
        <v>170.97422557176935</v>
      </c>
      <c r="E134" s="4">
        <f t="shared" si="3"/>
        <v>69.025774428230648</v>
      </c>
    </row>
    <row r="135" spans="2:5" x14ac:dyDescent="0.25">
      <c r="B135" s="7">
        <v>107</v>
      </c>
      <c r="C135" s="4">
        <v>292</v>
      </c>
      <c r="D135" s="4">
        <v>184.59886467980721</v>
      </c>
      <c r="E135" s="4">
        <f t="shared" si="3"/>
        <v>107.40113532019279</v>
      </c>
    </row>
    <row r="136" spans="2:5" x14ac:dyDescent="0.25">
      <c r="B136" s="7">
        <v>108</v>
      </c>
      <c r="C136" s="4">
        <v>219</v>
      </c>
      <c r="D136" s="4">
        <v>206.52895884195834</v>
      </c>
      <c r="E136" s="4">
        <f t="shared" si="3"/>
        <v>12.471041158041658</v>
      </c>
    </row>
    <row r="137" spans="2:5" x14ac:dyDescent="0.25">
      <c r="B137" s="7">
        <v>109</v>
      </c>
      <c r="C137" s="4">
        <v>242</v>
      </c>
      <c r="D137" s="4">
        <v>208.72850398607201</v>
      </c>
      <c r="E137" s="4">
        <f t="shared" si="3"/>
        <v>33.271496013927987</v>
      </c>
    </row>
    <row r="138" spans="2:5" x14ac:dyDescent="0.25">
      <c r="B138" s="7">
        <v>110</v>
      </c>
      <c r="C138" s="4">
        <v>251</v>
      </c>
      <c r="D138" s="4">
        <v>215.35675284347218</v>
      </c>
      <c r="E138" s="4">
        <f t="shared" si="3"/>
        <v>35.643247156527821</v>
      </c>
    </row>
    <row r="139" spans="2:5" x14ac:dyDescent="0.25">
      <c r="B139" s="7">
        <v>111</v>
      </c>
      <c r="C139" s="4">
        <v>181</v>
      </c>
      <c r="D139" s="4">
        <v>222.58328536039704</v>
      </c>
      <c r="E139" s="4">
        <f t="shared" si="3"/>
        <v>-41.583285360397042</v>
      </c>
    </row>
    <row r="140" spans="2:5" x14ac:dyDescent="0.25">
      <c r="B140" s="7">
        <v>112</v>
      </c>
      <c r="C140" s="4">
        <v>105</v>
      </c>
      <c r="D140" s="4">
        <v>213.6072867898601</v>
      </c>
      <c r="E140" s="4">
        <f t="shared" si="3"/>
        <v>-108.6072867898601</v>
      </c>
    </row>
    <row r="141" spans="2:5" x14ac:dyDescent="0.25">
      <c r="B141" s="7">
        <v>113</v>
      </c>
      <c r="C141" s="4">
        <v>106</v>
      </c>
      <c r="D141" s="4">
        <v>190.35685655767855</v>
      </c>
      <c r="E141" s="4">
        <f t="shared" si="3"/>
        <v>-84.356856557678555</v>
      </c>
    </row>
    <row r="142" spans="2:5" x14ac:dyDescent="0.25">
      <c r="B142" s="7">
        <v>114</v>
      </c>
      <c r="C142" s="4">
        <v>179</v>
      </c>
      <c r="D142" s="4">
        <v>171.90891104465538</v>
      </c>
      <c r="E142" s="4">
        <f t="shared" si="3"/>
        <v>7.0910889553446168</v>
      </c>
    </row>
    <row r="143" spans="2:5" x14ac:dyDescent="0.25">
      <c r="B143" s="7">
        <v>115</v>
      </c>
      <c r="C143" s="4">
        <v>187</v>
      </c>
      <c r="D143" s="4">
        <v>172.52374293625587</v>
      </c>
      <c r="E143" s="4">
        <f t="shared" si="3"/>
        <v>14.476257063744129</v>
      </c>
    </row>
    <row r="144" spans="2:5" x14ac:dyDescent="0.25">
      <c r="B144" s="7">
        <v>116</v>
      </c>
      <c r="C144" s="4">
        <v>148</v>
      </c>
      <c r="D144" s="4">
        <v>174.71878117909239</v>
      </c>
      <c r="E144" s="4">
        <f t="shared" si="3"/>
        <v>-26.718781179092389</v>
      </c>
    </row>
    <row r="145" spans="2:5" x14ac:dyDescent="0.25">
      <c r="B145" s="7">
        <v>117</v>
      </c>
      <c r="C145" s="4">
        <v>246</v>
      </c>
      <c r="D145" s="4">
        <v>168.25759327386876</v>
      </c>
      <c r="E145" s="4">
        <f t="shared" si="3"/>
        <v>77.742406726131236</v>
      </c>
    </row>
    <row r="146" spans="2:5" x14ac:dyDescent="0.25">
      <c r="B146" s="7">
        <v>118</v>
      </c>
      <c r="C146" s="4">
        <v>104</v>
      </c>
      <c r="D146" s="4">
        <v>183.77587900985992</v>
      </c>
      <c r="E146" s="4">
        <f t="shared" si="3"/>
        <v>-79.775879009859921</v>
      </c>
    </row>
    <row r="147" spans="2:5" x14ac:dyDescent="0.25">
      <c r="B147" s="7">
        <v>119</v>
      </c>
      <c r="C147" s="4">
        <v>287</v>
      </c>
      <c r="D147" s="4">
        <v>166.26077168487987</v>
      </c>
      <c r="E147" s="4">
        <f t="shared" si="3"/>
        <v>120.73922831512013</v>
      </c>
    </row>
    <row r="148" spans="2:5" x14ac:dyDescent="0.25">
      <c r="B148" s="7">
        <v>120</v>
      </c>
      <c r="C148" s="4">
        <v>160</v>
      </c>
      <c r="D148" s="4">
        <v>190.85219530205737</v>
      </c>
      <c r="E148" s="4">
        <f t="shared" si="3"/>
        <v>-30.852195302057368</v>
      </c>
    </row>
    <row r="149" spans="2:5" x14ac:dyDescent="0.25">
      <c r="B149" s="7">
        <v>121</v>
      </c>
      <c r="C149" s="4">
        <v>77</v>
      </c>
      <c r="D149" s="4">
        <v>183.7876883039491</v>
      </c>
      <c r="E149" s="4">
        <f t="shared" si="3"/>
        <v>-106.7876883039491</v>
      </c>
    </row>
    <row r="150" spans="2:5" x14ac:dyDescent="0.25">
      <c r="B150" s="7">
        <v>122</v>
      </c>
      <c r="C150" s="4">
        <v>228</v>
      </c>
      <c r="D150" s="4">
        <v>160.59846007662117</v>
      </c>
      <c r="E150" s="4">
        <f t="shared" si="3"/>
        <v>67.401539923378834</v>
      </c>
    </row>
    <row r="151" spans="2:5" x14ac:dyDescent="0.25">
      <c r="B151" s="7">
        <v>123</v>
      </c>
      <c r="C151" s="4">
        <v>218</v>
      </c>
      <c r="D151" s="4">
        <v>173.87772701137567</v>
      </c>
      <c r="E151" s="4">
        <f t="shared" si="3"/>
        <v>44.122272988624331</v>
      </c>
    </row>
    <row r="152" spans="2:5" x14ac:dyDescent="0.25">
      <c r="B152" s="7">
        <v>124</v>
      </c>
      <c r="C152" s="4">
        <v>278</v>
      </c>
      <c r="D152" s="4">
        <v>182.43886264183141</v>
      </c>
      <c r="E152" s="4">
        <f t="shared" si="3"/>
        <v>95.561137358168594</v>
      </c>
    </row>
    <row r="153" spans="2:5" x14ac:dyDescent="0.25">
      <c r="B153" s="7">
        <v>125</v>
      </c>
      <c r="C153" s="4">
        <v>225</v>
      </c>
      <c r="D153" s="4">
        <v>201.99095175988043</v>
      </c>
      <c r="E153" s="4">
        <f t="shared" si="3"/>
        <v>23.009048240119569</v>
      </c>
    </row>
    <row r="154" spans="2:5" x14ac:dyDescent="0.25">
      <c r="B154" s="7">
        <v>126</v>
      </c>
      <c r="C154" s="4">
        <v>217</v>
      </c>
      <c r="D154" s="4">
        <v>206.50308616051186</v>
      </c>
      <c r="E154" s="4">
        <f t="shared" si="3"/>
        <v>10.496913839488144</v>
      </c>
    </row>
    <row r="155" spans="2:5" x14ac:dyDescent="0.25">
      <c r="B155" s="7">
        <v>127</v>
      </c>
      <c r="C155" s="4">
        <v>189</v>
      </c>
      <c r="D155" s="4">
        <v>208.44059784172725</v>
      </c>
      <c r="E155" s="4">
        <f t="shared" si="3"/>
        <v>-19.440597841727254</v>
      </c>
    </row>
    <row r="156" spans="2:5" x14ac:dyDescent="0.25">
      <c r="B156" s="7">
        <v>128</v>
      </c>
      <c r="C156" s="4">
        <v>251</v>
      </c>
      <c r="D156" s="4">
        <v>204.08733515456956</v>
      </c>
      <c r="E156" s="4">
        <f t="shared" si="3"/>
        <v>46.912664845430442</v>
      </c>
    </row>
    <row r="157" spans="2:5" x14ac:dyDescent="0.25">
      <c r="B157" s="7">
        <v>129</v>
      </c>
      <c r="C157" s="4">
        <v>172</v>
      </c>
      <c r="D157" s="4">
        <v>213.68809936274201</v>
      </c>
      <c r="E157" s="4">
        <f t="shared" ref="E157:E188" si="4">C157 - D157</f>
        <v>-41.688099362742008</v>
      </c>
    </row>
    <row r="158" spans="2:5" x14ac:dyDescent="0.25">
      <c r="B158" s="7">
        <v>130</v>
      </c>
      <c r="C158" s="4">
        <v>215</v>
      </c>
      <c r="D158" s="4">
        <v>204.71759429438774</v>
      </c>
      <c r="E158" s="4">
        <f t="shared" si="4"/>
        <v>10.282405705612263</v>
      </c>
    </row>
    <row r="159" spans="2:5" x14ac:dyDescent="0.25">
      <c r="B159" s="7">
        <v>131</v>
      </c>
      <c r="C159" s="4">
        <v>170</v>
      </c>
      <c r="D159" s="4">
        <v>206.59891561136243</v>
      </c>
      <c r="E159" s="4">
        <f t="shared" si="4"/>
        <v>-36.598915611362429</v>
      </c>
    </row>
    <row r="160" spans="2:5" x14ac:dyDescent="0.25">
      <c r="B160" s="7">
        <v>132</v>
      </c>
      <c r="C160" s="4">
        <v>125</v>
      </c>
      <c r="D160" s="4">
        <v>198.6110241391238</v>
      </c>
      <c r="E160" s="4">
        <f t="shared" si="4"/>
        <v>-73.611024139123799</v>
      </c>
    </row>
    <row r="161" spans="2:5" x14ac:dyDescent="0.25">
      <c r="B161" s="7">
        <v>133</v>
      </c>
      <c r="C161" s="4">
        <v>147</v>
      </c>
      <c r="D161" s="4">
        <v>182.70053492055317</v>
      </c>
      <c r="E161" s="4">
        <f t="shared" si="4"/>
        <v>-35.700534920553167</v>
      </c>
    </row>
    <row r="162" spans="2:5" x14ac:dyDescent="0.25">
      <c r="B162" s="7">
        <v>134</v>
      </c>
      <c r="C162" s="4">
        <v>118</v>
      </c>
      <c r="D162" s="4">
        <v>174.57947610719646</v>
      </c>
      <c r="E162" s="4">
        <f t="shared" si="4"/>
        <v>-56.579476107196456</v>
      </c>
    </row>
    <row r="163" spans="2:5" x14ac:dyDescent="0.25">
      <c r="B163" s="7">
        <v>135</v>
      </c>
      <c r="C163" s="4">
        <v>161</v>
      </c>
      <c r="D163" s="4">
        <v>161.94508833471664</v>
      </c>
      <c r="E163" s="4">
        <f t="shared" si="4"/>
        <v>-0.94508833471664389</v>
      </c>
    </row>
    <row r="164" spans="2:5" x14ac:dyDescent="0.25">
      <c r="B164" s="7">
        <v>136</v>
      </c>
      <c r="C164" s="4">
        <v>78</v>
      </c>
      <c r="D164" s="4">
        <v>160.8925574883049</v>
      </c>
      <c r="E164" s="4">
        <f t="shared" si="4"/>
        <v>-82.892557488304902</v>
      </c>
    </row>
    <row r="165" spans="2:5" x14ac:dyDescent="0.25">
      <c r="B165" s="7">
        <v>137</v>
      </c>
      <c r="C165" s="4">
        <v>200</v>
      </c>
      <c r="D165" s="4">
        <v>142.53344721016649</v>
      </c>
      <c r="E165" s="4">
        <f t="shared" si="4"/>
        <v>57.466552789833514</v>
      </c>
    </row>
    <row r="166" spans="2:5" x14ac:dyDescent="0.25">
      <c r="B166" s="7">
        <v>138</v>
      </c>
      <c r="C166" s="4">
        <v>238</v>
      </c>
      <c r="D166" s="4">
        <v>153.56935621596747</v>
      </c>
      <c r="E166" s="4">
        <f t="shared" si="4"/>
        <v>84.430643784032526</v>
      </c>
    </row>
    <row r="167" spans="2:5" x14ac:dyDescent="0.25">
      <c r="B167" s="7">
        <v>139</v>
      </c>
      <c r="C167" s="4">
        <v>228</v>
      </c>
      <c r="D167" s="4">
        <v>170.46728324578598</v>
      </c>
      <c r="E167" s="4">
        <f t="shared" si="4"/>
        <v>57.532716754214022</v>
      </c>
    </row>
    <row r="168" spans="2:5" x14ac:dyDescent="0.25">
      <c r="B168" s="7">
        <v>140</v>
      </c>
      <c r="C168" s="4">
        <v>165</v>
      </c>
      <c r="D168" s="4">
        <v>181.93286012462426</v>
      </c>
      <c r="E168" s="4">
        <f t="shared" si="4"/>
        <v>-16.932860124624256</v>
      </c>
    </row>
    <row r="169" spans="2:5" x14ac:dyDescent="0.25">
      <c r="B169" s="7">
        <v>141</v>
      </c>
      <c r="C169" s="4">
        <v>145</v>
      </c>
      <c r="D169" s="4">
        <v>177.84302859631683</v>
      </c>
      <c r="E169" s="4">
        <f t="shared" si="4"/>
        <v>-32.843028596316827</v>
      </c>
    </row>
    <row r="170" spans="2:5" x14ac:dyDescent="0.25">
      <c r="B170" s="7">
        <v>142</v>
      </c>
      <c r="C170" s="4">
        <v>278</v>
      </c>
      <c r="D170" s="4">
        <v>170.34404210428795</v>
      </c>
      <c r="E170" s="4">
        <f t="shared" si="4"/>
        <v>107.65595789571205</v>
      </c>
    </row>
    <row r="171" spans="2:5" x14ac:dyDescent="0.25">
      <c r="B171" s="7">
        <v>143</v>
      </c>
      <c r="C171" s="4">
        <v>302</v>
      </c>
      <c r="D171" s="4">
        <v>192.41623406661088</v>
      </c>
      <c r="E171" s="4">
        <f t="shared" si="4"/>
        <v>109.58376593338912</v>
      </c>
    </row>
    <row r="172" spans="2:5" x14ac:dyDescent="0.25">
      <c r="B172" s="7">
        <v>144</v>
      </c>
      <c r="C172" s="4">
        <v>231</v>
      </c>
      <c r="D172" s="4">
        <v>215.21088185090022</v>
      </c>
      <c r="E172" s="4">
        <f t="shared" si="4"/>
        <v>15.789118149099778</v>
      </c>
    </row>
    <row r="173" spans="2:5" x14ac:dyDescent="0.25">
      <c r="B173" s="7">
        <v>145</v>
      </c>
      <c r="C173" s="4">
        <v>319</v>
      </c>
      <c r="D173" s="4">
        <v>218.52113262490747</v>
      </c>
      <c r="E173" s="4">
        <f t="shared" si="4"/>
        <v>100.47886737509253</v>
      </c>
    </row>
    <row r="174" spans="2:5" x14ac:dyDescent="0.25">
      <c r="B174" s="7">
        <v>146</v>
      </c>
      <c r="C174" s="4">
        <v>252</v>
      </c>
      <c r="D174" s="4">
        <v>239.76050196382488</v>
      </c>
      <c r="E174" s="4">
        <f t="shared" si="4"/>
        <v>12.239498036175121</v>
      </c>
    </row>
    <row r="175" spans="2:5" x14ac:dyDescent="0.25">
      <c r="B175" s="7">
        <v>147</v>
      </c>
      <c r="C175" s="4">
        <v>454</v>
      </c>
      <c r="D175" s="4">
        <v>242.66183880887303</v>
      </c>
      <c r="E175" s="4">
        <f t="shared" si="4"/>
        <v>211.33816119112697</v>
      </c>
    </row>
    <row r="176" spans="2:5" x14ac:dyDescent="0.25">
      <c r="B176" s="7">
        <v>148</v>
      </c>
      <c r="C176" s="4">
        <v>235</v>
      </c>
      <c r="D176" s="4">
        <v>287.64017889478561</v>
      </c>
      <c r="E176" s="4">
        <f t="shared" si="4"/>
        <v>-52.640178894785606</v>
      </c>
    </row>
    <row r="177" spans="2:5" x14ac:dyDescent="0.25">
      <c r="B177" s="7">
        <v>149</v>
      </c>
      <c r="C177" s="4">
        <v>407</v>
      </c>
      <c r="D177" s="4">
        <v>277.49667982265419</v>
      </c>
      <c r="E177" s="4">
        <f t="shared" si="4"/>
        <v>129.50332017734581</v>
      </c>
    </row>
    <row r="178" spans="2:5" x14ac:dyDescent="0.25">
      <c r="B178" s="7">
        <v>150</v>
      </c>
      <c r="C178" s="4">
        <v>250</v>
      </c>
      <c r="D178" s="4">
        <v>305.65990726931665</v>
      </c>
      <c r="E178" s="4">
        <f t="shared" si="4"/>
        <v>-55.659907269316648</v>
      </c>
    </row>
    <row r="179" spans="2:5" x14ac:dyDescent="0.25">
      <c r="B179" s="7">
        <v>151</v>
      </c>
      <c r="C179" s="4">
        <v>304</v>
      </c>
      <c r="D179" s="4">
        <v>295.10394580720236</v>
      </c>
      <c r="E179" s="4">
        <f t="shared" si="4"/>
        <v>8.8960541927976351</v>
      </c>
    </row>
    <row r="180" spans="2:5" x14ac:dyDescent="0.25">
      <c r="B180" s="7">
        <v>152</v>
      </c>
      <c r="C180" s="4">
        <v>301</v>
      </c>
      <c r="D180" s="4">
        <v>298.01639109841665</v>
      </c>
      <c r="E180" s="4">
        <f t="shared" si="4"/>
        <v>2.9836089015833522</v>
      </c>
    </row>
    <row r="181" spans="2:5" x14ac:dyDescent="0.25">
      <c r="B181" s="7">
        <v>153</v>
      </c>
      <c r="C181" s="4">
        <v>310</v>
      </c>
      <c r="D181" s="4">
        <v>299.70644164433634</v>
      </c>
      <c r="E181" s="4">
        <f t="shared" si="4"/>
        <v>10.293558355663663</v>
      </c>
    </row>
    <row r="182" spans="2:5" x14ac:dyDescent="0.25">
      <c r="B182" s="7">
        <v>154</v>
      </c>
      <c r="C182" s="4">
        <v>287</v>
      </c>
      <c r="D182" s="4">
        <v>302.94878244534027</v>
      </c>
      <c r="E182" s="4">
        <f t="shared" si="4"/>
        <v>-15.948782445340271</v>
      </c>
    </row>
    <row r="183" spans="2:5" x14ac:dyDescent="0.25">
      <c r="B183" s="7">
        <v>155</v>
      </c>
      <c r="C183" s="4">
        <v>276</v>
      </c>
      <c r="D183" s="4">
        <v>300.68001563996796</v>
      </c>
      <c r="E183" s="4">
        <f t="shared" si="4"/>
        <v>-24.680015639967962</v>
      </c>
    </row>
    <row r="184" spans="2:5" x14ac:dyDescent="0.25">
      <c r="B184" s="7">
        <v>156</v>
      </c>
      <c r="C184" s="4">
        <v>254</v>
      </c>
      <c r="D184" s="4">
        <v>296.52086176509886</v>
      </c>
      <c r="E184" s="4">
        <f t="shared" si="4"/>
        <v>-42.520861765098857</v>
      </c>
    </row>
    <row r="185" spans="2:5" x14ac:dyDescent="0.25">
      <c r="B185" s="7">
        <v>157</v>
      </c>
      <c r="C185" s="4">
        <v>389</v>
      </c>
      <c r="D185" s="4">
        <v>288.52218035722314</v>
      </c>
      <c r="E185" s="4">
        <f t="shared" si="4"/>
        <v>100.47781964277686</v>
      </c>
    </row>
    <row r="186" spans="2:5" x14ac:dyDescent="0.25">
      <c r="B186" s="7">
        <v>158</v>
      </c>
      <c r="C186" s="4">
        <v>255</v>
      </c>
      <c r="D186" s="4">
        <v>310.59415453937464</v>
      </c>
      <c r="E186" s="4">
        <f t="shared" si="4"/>
        <v>-55.594154539374642</v>
      </c>
    </row>
    <row r="187" spans="2:5" x14ac:dyDescent="0.25">
      <c r="B187" s="7">
        <v>159</v>
      </c>
      <c r="C187" s="4">
        <v>367</v>
      </c>
      <c r="D187" s="4">
        <v>300.00473981965587</v>
      </c>
      <c r="E187" s="4">
        <f t="shared" si="4"/>
        <v>66.995260180344133</v>
      </c>
    </row>
    <row r="188" spans="2:5" x14ac:dyDescent="0.25">
      <c r="B188" s="7">
        <v>160</v>
      </c>
      <c r="C188" s="4">
        <v>238</v>
      </c>
      <c r="D188" s="4">
        <v>315.13811490057759</v>
      </c>
      <c r="E188" s="4">
        <f t="shared" si="4"/>
        <v>-77.138114900577591</v>
      </c>
    </row>
    <row r="189" spans="2:5" x14ac:dyDescent="0.25">
      <c r="B189" s="7">
        <v>161</v>
      </c>
      <c r="C189" s="4">
        <v>361</v>
      </c>
      <c r="D189" s="4">
        <v>300.03293478543452</v>
      </c>
      <c r="E189" s="4">
        <f t="shared" ref="E189:E220" si="5">C189 - D189</f>
        <v>60.96706521456548</v>
      </c>
    </row>
    <row r="190" spans="2:5" x14ac:dyDescent="0.25">
      <c r="B190" s="7">
        <v>162</v>
      </c>
      <c r="C190" s="4">
        <v>217</v>
      </c>
      <c r="D190" s="4">
        <v>313.86369803109136</v>
      </c>
      <c r="E190" s="4">
        <f t="shared" si="5"/>
        <v>-96.86369803109136</v>
      </c>
    </row>
    <row r="191" spans="2:5" x14ac:dyDescent="0.25">
      <c r="B191" s="7">
        <v>163</v>
      </c>
      <c r="C191" s="4">
        <v>309</v>
      </c>
      <c r="D191" s="4">
        <v>294.54594186145147</v>
      </c>
      <c r="E191" s="4">
        <f t="shared" si="5"/>
        <v>14.454058138548532</v>
      </c>
    </row>
    <row r="192" spans="2:5" x14ac:dyDescent="0.25">
      <c r="B192" s="7">
        <v>164</v>
      </c>
      <c r="C192" s="4">
        <v>420</v>
      </c>
      <c r="D192" s="4">
        <v>298.44998014693772</v>
      </c>
      <c r="E192" s="4">
        <f t="shared" si="5"/>
        <v>121.55001985306228</v>
      </c>
    </row>
    <row r="193" spans="2:5" x14ac:dyDescent="0.25">
      <c r="B193" s="7">
        <v>165</v>
      </c>
      <c r="C193" s="4">
        <v>299</v>
      </c>
      <c r="D193" s="4">
        <v>325.01046239136735</v>
      </c>
      <c r="E193" s="4">
        <f t="shared" si="5"/>
        <v>-26.010462391367355</v>
      </c>
    </row>
    <row r="194" spans="2:5" x14ac:dyDescent="0.25">
      <c r="B194" s="7">
        <v>166</v>
      </c>
      <c r="C194" s="4">
        <v>335</v>
      </c>
      <c r="D194" s="4">
        <v>320.76855219941314</v>
      </c>
      <c r="E194" s="4">
        <f t="shared" si="5"/>
        <v>14.231447800586864</v>
      </c>
    </row>
    <row r="195" spans="2:5" x14ac:dyDescent="0.25">
      <c r="B195" s="7">
        <v>167</v>
      </c>
      <c r="C195" s="4">
        <v>397</v>
      </c>
      <c r="D195" s="4">
        <v>324.9478179701253</v>
      </c>
      <c r="E195" s="4">
        <f t="shared" si="5"/>
        <v>72.0521820298747</v>
      </c>
    </row>
    <row r="196" spans="2:5" x14ac:dyDescent="0.25">
      <c r="B196" s="7">
        <v>168</v>
      </c>
      <c r="C196" s="4">
        <v>332</v>
      </c>
      <c r="D196" s="4">
        <v>341.37804890601672</v>
      </c>
      <c r="E196" s="4">
        <f t="shared" si="5"/>
        <v>-9.3780489060167156</v>
      </c>
    </row>
    <row r="197" spans="2:5" x14ac:dyDescent="0.25">
      <c r="B197" s="7">
        <v>169</v>
      </c>
      <c r="C197" s="4">
        <v>474</v>
      </c>
      <c r="D197" s="4">
        <v>340.82476921140079</v>
      </c>
      <c r="E197" s="4">
        <f t="shared" si="5"/>
        <v>133.17523078859921</v>
      </c>
    </row>
  </sheetData>
  <mergeCells count="43">
    <mergeCell ref="B10:G10"/>
    <mergeCell ref="B11:D11"/>
    <mergeCell ref="B12:D12"/>
    <mergeCell ref="B13:D13"/>
    <mergeCell ref="B14:D14"/>
    <mergeCell ref="E11:G11"/>
    <mergeCell ref="E12:G12"/>
    <mergeCell ref="E13:G13"/>
    <mergeCell ref="E14:G14"/>
    <mergeCell ref="E15:G15"/>
    <mergeCell ref="B22:D22"/>
    <mergeCell ref="B23:D23"/>
    <mergeCell ref="B24:D24"/>
    <mergeCell ref="E20:G20"/>
    <mergeCell ref="E21:G21"/>
    <mergeCell ref="E22:G22"/>
    <mergeCell ref="E23:G23"/>
    <mergeCell ref="J15:M15"/>
    <mergeCell ref="J19:M19"/>
    <mergeCell ref="J20:M20"/>
    <mergeCell ref="J21:M21"/>
    <mergeCell ref="B19:G19"/>
    <mergeCell ref="B20:D20"/>
    <mergeCell ref="B21:D21"/>
    <mergeCell ref="B16:D16"/>
    <mergeCell ref="E16:G16"/>
    <mergeCell ref="B15:D15"/>
    <mergeCell ref="B4:K4"/>
    <mergeCell ref="N4:P4"/>
    <mergeCell ref="J22:M22"/>
    <mergeCell ref="J23:M23"/>
    <mergeCell ref="J24:M24"/>
    <mergeCell ref="B5:C5"/>
    <mergeCell ref="D5:E5"/>
    <mergeCell ref="F5:G5"/>
    <mergeCell ref="H5:I5"/>
    <mergeCell ref="J5:K5"/>
    <mergeCell ref="E24:G24"/>
    <mergeCell ref="J10:M10"/>
    <mergeCell ref="J11:M11"/>
    <mergeCell ref="J12:M12"/>
    <mergeCell ref="J13:M13"/>
    <mergeCell ref="J14:M14"/>
  </mergeCells>
  <hyperlinks>
    <hyperlink ref="B5" location="'DoubleExponentialOutput'!$A$8:$A$8" display="Inputs"/>
    <hyperlink ref="D5" location="'DoubleExponentialOutput'!$I$8:$I$8" display="Train. Error Measures"/>
    <hyperlink ref="F5" location="'DoubleExponentialOutput'!$I$17:$I$17" display="Valid. Error Measures"/>
    <hyperlink ref="H5" location="'DoubleExponentialOutput'!$A$26:$A$26" display="Fitted Model"/>
    <hyperlink ref="J5" location="'DoubleExponentialOutput'!$O$26:$O$26" display="Forecast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 Oil Import Data</vt:lpstr>
      <vt:lpstr>Data_PartitionTS</vt:lpstr>
      <vt:lpstr>DoubleExponentialOutput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tiwari</dc:creator>
  <cp:lastModifiedBy>siddhesh tiwari</cp:lastModifiedBy>
  <dcterms:created xsi:type="dcterms:W3CDTF">2015-11-27T05:16:17Z</dcterms:created>
  <dcterms:modified xsi:type="dcterms:W3CDTF">2015-11-27T07:21:01Z</dcterms:modified>
</cp:coreProperties>
</file>