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Plots and Code\"/>
    </mc:Choice>
  </mc:AlternateContent>
  <bookViews>
    <workbookView xWindow="0" yWindow="0" windowWidth="20490" windowHeight="7755" activeTab="2"/>
  </bookViews>
  <sheets>
    <sheet name="US Oil Import Data" sheetId="1" r:id="rId1"/>
    <sheet name="Data_PartitionTS" sheetId="34" r:id="rId2"/>
    <sheet name="ExponentialOutput" sheetId="40" r:id="rId3"/>
  </sheets>
  <definedNames>
    <definedName name="xlm_30_1" localSheetId="0">"'{""wkbk"":""Book3"",""wksheet"":""US Oil Import Data"",""data_range"":""$A$1:$C$173"",""has_header"":true,""input_cols"":[{""varName"":""Year""},{""varName"":""1000 Barrels/Day""}],""cat_cols"":[],""firstRow"":1,""rows"":172,""isPartitionSheet"":false,""time_var"":null,""trainPct"":98.2558"</definedName>
    <definedName name="xlm_30_2" localSheetId="0">"',""trainRecs"":169}"</definedName>
    <definedName name="xlm_42_1" localSheetId="0">"'{""wkbk"":""Book3"",""wksheet"":""Sheet1"",""data_range"":""$A$1:$D$170"",""has_header"":true,""input_cols"":[{""varName"":""Time""},{""varName"":""1000 Barrels/Day""}],""firstRow"":1,""rows"":169,""tsSelectedVar"":{""varId"":3,""varName"":""Xt"",""colDescr"":{""dataRowCount"":169,""flags"":16,"""</definedName>
    <definedName name="xlm_42_2" localSheetId="0">"'uniqueValsCount"":169,""varId"":3}},""tsTimeVar"":{""varId"":1,""varName"":""Year"",""colDescr"":{""dataRowCount"":169,""flags"":32,""uniqueValsCount"":169,""varId"":1}},""isPartitionSheet"":false,""subtractMean"":false,""fitSeasonalModel"":true,""nonSeasAutoRegressive"":2,""nonSeasD"</definedName>
    <definedName name="xlm_42_3" localSheetId="0">"'ifference"":0,""nonSeasMovingAvg"":0,""seasPeriod"":24,""seasAutoRegressive"":0,""seasDifference"":0,""seasMovingAvg"":0,""maxIteration"":200,""fittedValsAndResids"":false,""varCovarMatrix"":true,""produceForecasts"":false,""rptForecastConfidenceLevel"":false}"</definedName>
    <definedName name="xlm_50_1" localSheetId="1">"'{""wkbk"":""Book3"",""wksheet"":""Data_PartitionTS"",""data_range"":""$B$20:$D$192"",""has_header"":true,""input_cols"":[{""varName"":""Year""}],""firstRow"":20,""rows"":172,""tsSelectedVar"":{""varId"":2,""varName"":""1000 Barrels/Day"",""colDescr"":{""dataRowCount"":172,""flags"":32,""uniqu"</definedName>
    <definedName name="xlm_50_1" localSheetId="0">"'{""wkbk"":""Book3"",""wksheet"":""Sheet1"",""data_range"":""$A$1:$D$170"",""has_header"":true,""input_cols"":[{""varName"":""Year""},{""varName"":""Xt""}],""firstRow"":1,""rows"":169,""tsSelectedVar"":{""varId"":2,""varName"":""1000 Barrels/Day"",""colDescr"":{""dataRowCount"":169,""flags"":32,"""</definedName>
    <definedName name="xlm_50_2" localSheetId="1">"'eValsCount"":126,""varId"":2}},""tsTimeVar"":{""varId"":0,""varName"":""Time"",""colDescr"":{""dataRowCount"":172,""flags"":32,""uniqueValsCount"":172,""varId"":0}},""varNamesRange"":""$B$20:$D$20"",""trainingDataRange"":""$B$21:$D$189"",""validationDataRange"":""$B$190:$D$192"",""allDat"</definedName>
    <definedName name="xlm_50_2" localSheetId="0">"'uniqueValsCount"":123,""varId"":2}},""tsTimeVar"":{""varId"":0,""varName"":""Time"",""colDescr"":{""dataRowCount"":169,""flags"":32,""uniqueValsCount"":169,""varId"":0}},""isPartitionSheet"":false,""optimize"":true,""giveForecast"":true,""numForecasts"":3}"</definedName>
    <definedName name="xlm_50_3" localSheetId="1">"'aRange"":""$B$20:$D$192"",""isPartitionSheet"":true,""optimize"":true,""giveForecast"":true,""numForecasts"":1}"</definedName>
    <definedName name="xlm_51_1" localSheetId="0">"'{""wkbk"":""Book3"",""wksheet"":""Sheet1"",""data_range"":""$A$1:$D$170"",""has_header"":true,""input_cols"":[{""varName"":""Year""},{""varName"":""Xt""}],""firstRow"":1,""rows"":169,""tsSelectedVar"":{""varId"":2,""varName"":""1000 Barrels/Day"",""colDescr"":{""dataRowCount"":169,""flags"":32,"""</definedName>
    <definedName name="xlm_51_2" localSheetId="0">"'uniqueValsCount"":123,""varId"":2}},""tsTimeVar"":{""varId"":0,""varName"":""Time"",""colDescr"":{""dataRowCount"":169,""flags"":32,""uniqueValsCount"":169,""varId"":0}},""isPartitionSheet"":false,""optimize"":true,""giveForecast"":true,""numForecasts"":3}"</definedName>
    <definedName name="xlm_53_1" localSheetId="0">"'{""wkbk"":""Book3"",""wksheet"":""Sheet1"",""data_range"":""$A$1:$D$170"",""has_header"":true,""input_cols"":[{""varName"":""Time""},{""varName"":""Xt""}],""firstRow"":1,""rows"":169,""tsSelectedVar"":{""varId"":2,""varName"":""1000 Barrels/Day"",""colDescr"":{""dataRowCount"":169,""flags"":32,"""</definedName>
    <definedName name="xlm_53_2" localSheetId="0">"'uniqueValsCount"":123,""varId"":2}},""tsTimeVar"":{""varId"":1,""varName"":""Year"",""colDescr"":{""dataRowCount"":169,""flags"":32,""uniqueValsCount"":169,""varId"":1}},""isPartitionSheet"":false,""optimize"":true,""period"":24,""alphaLevel"":0.2,""betaTrend"":0.15,""gammaSeasonal"":0."</definedName>
    <definedName name="xlm_53_3" localSheetId="0">"'05,""giveForecast"":true,""updateEstimate"":false,""numForecasts"":3}"</definedName>
    <definedName name="xlm_54_1" localSheetId="1">"'{""wkbk"":""Book3"",""wksheet"":""Data_PartitionTS"",""data_range"":""$B$20:$D$192"",""has_header"":true,""input_cols"":[{""varName"":""Year""}],""firstRow"":20,""rows"":172,""tsSelectedVar"":{""varId"":2,""varName"":""1000 Barrels/Day"",""colDescr"":{""dataRowCount"":172,""flags"":32,""uniqu"</definedName>
    <definedName name="xlm_54_1" localSheetId="0">"'{""wkbk"":""Book3"",""wksheet"":""Sheet1"",""data_range"":""$A$1:$D$170"",""has_header"":true,""input_cols"":[{""varName"":""Year""},{""varName"":""Xt""}],""firstRow"":1,""rows"":169,""tsSelectedVar"":{""varId"":2,""varName"":""1000 Barrels/Day"",""colDescr"":{""dataRowCount"":169,""flags"":32,"""</definedName>
    <definedName name="xlm_54_2" localSheetId="1">"'eValsCount"":126,""varId"":2}},""tsTimeVar"":{""varId"":0,""varName"":""Time"",""colDescr"":{""dataRowCount"":172,""flags"":32,""uniqueValsCount"":172,""varId"":0}},""varNamesRange"":""$B$20:$D$20"",""trainingDataRange"":""$B$21:$D$189"",""validationDataRange"":""$B$190:$D$192"",""allDat"</definedName>
    <definedName name="xlm_54_2" localSheetId="0">"'uniqueValsCount"":123,""varId"":2}},""tsTimeVar"":{""varId"":0,""varName"":""Time"",""colDescr"":{""dataRowCount"":169,""flags"":32,""uniqueValsCount"":169,""varId"":0}},""isPartitionSheet"":false,""optimize"":true,""period"":24,""alphaLevel"":0.2,""betaTrend"":0.15,""gammaSeasonal"":0."</definedName>
    <definedName name="xlm_54_3" localSheetId="1">"'aRange"":""$B$20:$D$192"",""isPartitionSheet"":true,""optimize"":true,""period"":24,""alphaLevel"":0.2,""betaTrend"":0.15,""gammaSeasonal"":0.05,""giveForecast"":true,""updateEstimate"":false,""numForecasts"":1}"</definedName>
    <definedName name="xlm_54_3" localSheetId="0">"'05,""giveForecast"":true,""updateEstimate"":false,""numForecasts"":3}"</definedName>
    <definedName name="xlm_55_1" localSheetId="0">"'{""wkbk"":""Book3"",""wksheet"":""Sheet1"",""data_range"":""$A$1:$D$170"",""has_header"":true,""input_cols"":[{""varName"":""Year""},{""varName"":""1000 Barrels/Day""}],""firstRow"":1,""rows"":169,""tsSelectedVar"":{""varId"":3,""varName"":""Xt"",""colDescr"":{""dataRowCount"":169,""flags"":16,"""</definedName>
    <definedName name="xlm_55_2" localSheetId="0">"'uniqueValsCount"":169,""varId"":3}},""tsTimeVar"":{""varId"":0,""varName"":""Time"",""colDescr"":{""dataRowCount"":169,""flags"":32,""uniqueValsCount"":169,""varId"":0}},""isPartitionSheet"":false,""optimize"":true,""period"":12,""alphaLevel"":0.2,""gammaSeasonal"":0.05,""giveForecast"""</definedName>
    <definedName name="xlm_55_3" localSheetId="0">"':true,""updateEstimate"":false,""numForecasts"":3}"</definedName>
    <definedName name="XLMPartitionAllData" localSheetId="1" hidden="1">"$B$20:$D$192"</definedName>
    <definedName name="XLMPartitionTimeVar" localSheetId="1" hidden="1">"Time"</definedName>
    <definedName name="XLMPartitionTrainingData" localSheetId="1" hidden="1">"$B$21:$D$189"</definedName>
    <definedName name="XLMPartitionType" localSheetId="1" hidden="1">1</definedName>
    <definedName name="XLMPartitionValidationData" localSheetId="1" hidden="1">"$B$190:$D$192"</definedName>
    <definedName name="XLMPartitionVariableNames" localSheetId="1" hidden="1">"$B$20:$D$20"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40" l="1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Q31" i="40"/>
  <c r="E31" i="40"/>
  <c r="Q30" i="40"/>
  <c r="E30" i="40"/>
  <c r="Q29" i="40"/>
</calcChain>
</file>

<file path=xl/sharedStrings.xml><?xml version="1.0" encoding="utf-8"?>
<sst xmlns="http://schemas.openxmlformats.org/spreadsheetml/2006/main" count="95" uniqueCount="60">
  <si>
    <t>Time</t>
  </si>
  <si>
    <t>Year</t>
  </si>
  <si>
    <t>1000 Barrels/Day</t>
  </si>
  <si>
    <t>#Forecasts</t>
  </si>
  <si>
    <t>XLMiner : Time Series - Exponential Smoothing</t>
  </si>
  <si>
    <t>Output Navigator</t>
  </si>
  <si>
    <t>Elapsed Times in Milliseconds</t>
  </si>
  <si>
    <t>Smoothing Time</t>
  </si>
  <si>
    <t>Report Time</t>
  </si>
  <si>
    <t>Total</t>
  </si>
  <si>
    <t>Inputs</t>
  </si>
  <si>
    <t>Training Error Measures</t>
  </si>
  <si>
    <t>Data</t>
  </si>
  <si>
    <t>Mean Absolute Percentage Error (MAPE)</t>
  </si>
  <si>
    <t>Workbook</t>
  </si>
  <si>
    <t>Book3</t>
  </si>
  <si>
    <t>Mean Absolute Deviation (MAD)</t>
  </si>
  <si>
    <t>Worksheet</t>
  </si>
  <si>
    <t>Mean Square Error (MSE)</t>
  </si>
  <si>
    <t>Range</t>
  </si>
  <si>
    <t>Tracking Signal Error (TSE)</t>
  </si>
  <si>
    <t>Selected Variable</t>
  </si>
  <si>
    <t>Cumulative Forecast Error (CFE)</t>
  </si>
  <si>
    <t>Mean Forecast Error (MFE)</t>
  </si>
  <si>
    <t>Parameters/Options</t>
  </si>
  <si>
    <t>Optimization Selected</t>
  </si>
  <si>
    <t>Yes</t>
  </si>
  <si>
    <t>Alpha (Level)</t>
  </si>
  <si>
    <t>Forecast</t>
  </si>
  <si>
    <t>Fitted Model</t>
  </si>
  <si>
    <t>Actual</t>
  </si>
  <si>
    <t>Residuals</t>
  </si>
  <si>
    <t>LCI</t>
  </si>
  <si>
    <t>UCI</t>
  </si>
  <si>
    <t>*</t>
  </si>
  <si>
    <t>Train. Error Measures</t>
  </si>
  <si>
    <t>XLMiner: Time Series Data Partition Sheet</t>
  </si>
  <si>
    <t>Read Time</t>
  </si>
  <si>
    <t>$A$1:$C$173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</si>
  <si>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</si>
  <si>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</si>
  <si>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</si>
  <si>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</si>
  <si>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</si>
  <si>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</si>
  <si>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</si>
  <si>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</si>
  <si>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</si>
  <si>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</si>
  <si>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</si>
  <si>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Date: 26-Nov-2015 21:58:04</t>
  </si>
  <si>
    <t>US Oil Import Data</t>
  </si>
  <si>
    <t>Data_PartitionTS</t>
  </si>
  <si>
    <t>$B$20:$D$192</t>
  </si>
  <si>
    <t># Records in Training Data</t>
  </si>
  <si>
    <t># Records in Validation Data</t>
  </si>
  <si>
    <t>Validation Error Measures</t>
  </si>
  <si>
    <t>Error</t>
  </si>
  <si>
    <t>Valid. Error Measures</t>
  </si>
  <si>
    <t>Date: 26-Nov-2015 22:17:44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</si>
</sst>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Fill="1" applyBorder="1"/>
    <xf numFmtId="0" fontId="5" fillId="0" borderId="2" xfId="1" applyFill="1" applyBorder="1"/>
    <xf numFmtId="0" fontId="0" fillId="0" borderId="4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(Training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ExponentialOutput!$B$30:$B$197</c:f>
              <c:numCache>
                <c:formatCode>General</c:formatCode>
                <c:ptCount val="1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</c:numCache>
            </c:numRef>
          </c:xVal>
          <c:yVal>
            <c:numRef>
              <c:f>ExponentialOutput!$D$30:$D$197</c:f>
              <c:numCache>
                <c:formatCode>General</c:formatCode>
                <c:ptCount val="168"/>
                <c:pt idx="0">
                  <c:v>239</c:v>
                </c:pt>
                <c:pt idx="1">
                  <c:v>244.66032898953213</c:v>
                </c:pt>
                <c:pt idx="2">
                  <c:v>227.95016268725664</c:v>
                </c:pt>
                <c:pt idx="3">
                  <c:v>235.23780337330086</c:v>
                </c:pt>
                <c:pt idx="4">
                  <c:v>222.04968088589752</c:v>
                </c:pt>
                <c:pt idx="5">
                  <c:v>219.6137823847169</c:v>
                </c:pt>
                <c:pt idx="6">
                  <c:v>228.58666075269795</c:v>
                </c:pt>
                <c:pt idx="7">
                  <c:v>264.24942997704341</c:v>
                </c:pt>
                <c:pt idx="8">
                  <c:v>281.98861195379027</c:v>
                </c:pt>
                <c:pt idx="9">
                  <c:v>293.10941747208892</c:v>
                </c:pt>
                <c:pt idx="10">
                  <c:v>283.99034092143989</c:v>
                </c:pt>
                <c:pt idx="11">
                  <c:v>296.12156995480825</c:v>
                </c:pt>
                <c:pt idx="12">
                  <c:v>286.19141829671776</c:v>
                </c:pt>
                <c:pt idx="13">
                  <c:v>284.93979456560237</c:v>
                </c:pt>
                <c:pt idx="14">
                  <c:v>289.60152132720549</c:v>
                </c:pt>
                <c:pt idx="15">
                  <c:v>284.22390124384697</c:v>
                </c:pt>
                <c:pt idx="16">
                  <c:v>278.51830958640983</c:v>
                </c:pt>
                <c:pt idx="17">
                  <c:v>276.79629406163247</c:v>
                </c:pt>
                <c:pt idx="18">
                  <c:v>279.86979325703476</c:v>
                </c:pt>
                <c:pt idx="19">
                  <c:v>276.05517762134644</c:v>
                </c:pt>
                <c:pt idx="20">
                  <c:v>272.6073948959276</c:v>
                </c:pt>
                <c:pt idx="21">
                  <c:v>263.1854953082136</c:v>
                </c:pt>
                <c:pt idx="22">
                  <c:v>249.60363792360079</c:v>
                </c:pt>
                <c:pt idx="23">
                  <c:v>228.45753063254784</c:v>
                </c:pt>
                <c:pt idx="24">
                  <c:v>225.33271960590528</c:v>
                </c:pt>
                <c:pt idx="25">
                  <c:v>238.40550824479448</c:v>
                </c:pt>
                <c:pt idx="26">
                  <c:v>227.40718411950016</c:v>
                </c:pt>
                <c:pt idx="27">
                  <c:v>223.48393244532892</c:v>
                </c:pt>
                <c:pt idx="28">
                  <c:v>215.09776439461146</c:v>
                </c:pt>
                <c:pt idx="29">
                  <c:v>225.18573121031301</c:v>
                </c:pt>
                <c:pt idx="30">
                  <c:v>228.98912231913854</c:v>
                </c:pt>
                <c:pt idx="31">
                  <c:v>218.68143634721636</c:v>
                </c:pt>
                <c:pt idx="32">
                  <c:v>234.51389478515816</c:v>
                </c:pt>
                <c:pt idx="33">
                  <c:v>227.33459735002867</c:v>
                </c:pt>
                <c:pt idx="34">
                  <c:v>240.20485178752401</c:v>
                </c:pt>
                <c:pt idx="35">
                  <c:v>230.66217353682791</c:v>
                </c:pt>
                <c:pt idx="36">
                  <c:v>217.59041727266128</c:v>
                </c:pt>
                <c:pt idx="37">
                  <c:v>222.32277226353295</c:v>
                </c:pt>
                <c:pt idx="38">
                  <c:v>228.12000595982366</c:v>
                </c:pt>
                <c:pt idx="39">
                  <c:v>242.85303249634296</c:v>
                </c:pt>
                <c:pt idx="40">
                  <c:v>237.62672287825842</c:v>
                </c:pt>
                <c:pt idx="41">
                  <c:v>248.61853133354623</c:v>
                </c:pt>
                <c:pt idx="42">
                  <c:v>232.52327844028744</c:v>
                </c:pt>
                <c:pt idx="43">
                  <c:v>223.7248472018932</c:v>
                </c:pt>
                <c:pt idx="44">
                  <c:v>229.03649038358998</c:v>
                </c:pt>
                <c:pt idx="45">
                  <c:v>216.69768267153515</c:v>
                </c:pt>
                <c:pt idx="46">
                  <c:v>209.68338627527524</c:v>
                </c:pt>
                <c:pt idx="47">
                  <c:v>211.16247344567768</c:v>
                </c:pt>
                <c:pt idx="48">
                  <c:v>217.80073071353345</c:v>
                </c:pt>
                <c:pt idx="49">
                  <c:v>192.36953346488556</c:v>
                </c:pt>
                <c:pt idx="50">
                  <c:v>197.9551595621358</c:v>
                </c:pt>
                <c:pt idx="51">
                  <c:v>224.24432314319029</c:v>
                </c:pt>
                <c:pt idx="52">
                  <c:v>235.11128085978038</c:v>
                </c:pt>
                <c:pt idx="53">
                  <c:v>232.86508424687148</c:v>
                </c:pt>
                <c:pt idx="54">
                  <c:v>241.78716078572836</c:v>
                </c:pt>
                <c:pt idx="55">
                  <c:v>232.73322990878921</c:v>
                </c:pt>
                <c:pt idx="56">
                  <c:v>259.47156680518435</c:v>
                </c:pt>
                <c:pt idx="57">
                  <c:v>253.31159920004683</c:v>
                </c:pt>
                <c:pt idx="58">
                  <c:v>267.60158506689118</c:v>
                </c:pt>
                <c:pt idx="59">
                  <c:v>257.77655074934341</c:v>
                </c:pt>
                <c:pt idx="60">
                  <c:v>246.70321867244741</c:v>
                </c:pt>
                <c:pt idx="61">
                  <c:v>233.82531955179883</c:v>
                </c:pt>
                <c:pt idx="62">
                  <c:v>228.40245762635203</c:v>
                </c:pt>
                <c:pt idx="63">
                  <c:v>220.03276008562642</c:v>
                </c:pt>
                <c:pt idx="64">
                  <c:v>234.37911456399829</c:v>
                </c:pt>
                <c:pt idx="65">
                  <c:v>224.19474446994252</c:v>
                </c:pt>
                <c:pt idx="66">
                  <c:v>235.07172474372715</c:v>
                </c:pt>
                <c:pt idx="67">
                  <c:v>233.84429761574933</c:v>
                </c:pt>
                <c:pt idx="68">
                  <c:v>234.48223739031752</c:v>
                </c:pt>
                <c:pt idx="69">
                  <c:v>253.79159313013309</c:v>
                </c:pt>
                <c:pt idx="70">
                  <c:v>260.90913477587418</c:v>
                </c:pt>
                <c:pt idx="71">
                  <c:v>266.99214180259645</c:v>
                </c:pt>
                <c:pt idx="72">
                  <c:v>228.78650969406047</c:v>
                </c:pt>
                <c:pt idx="73">
                  <c:v>214.88099987584528</c:v>
                </c:pt>
                <c:pt idx="74">
                  <c:v>195.2960594425557</c:v>
                </c:pt>
                <c:pt idx="75">
                  <c:v>201.30084786543574</c:v>
                </c:pt>
                <c:pt idx="76">
                  <c:v>207.30466828657146</c:v>
                </c:pt>
                <c:pt idx="77">
                  <c:v>206.03015054829058</c:v>
                </c:pt>
                <c:pt idx="78">
                  <c:v>195.71417053083775</c:v>
                </c:pt>
                <c:pt idx="79">
                  <c:v>187.48361339725</c:v>
                </c:pt>
                <c:pt idx="80">
                  <c:v>195.47203299186091</c:v>
                </c:pt>
                <c:pt idx="81">
                  <c:v>204.27141204584549</c:v>
                </c:pt>
                <c:pt idx="82">
                  <c:v>215.33504822274051</c:v>
                </c:pt>
                <c:pt idx="83">
                  <c:v>205.9682047696495</c:v>
                </c:pt>
                <c:pt idx="84">
                  <c:v>199.10137569179196</c:v>
                </c:pt>
                <c:pt idx="85">
                  <c:v>189.17530639700053</c:v>
                </c:pt>
                <c:pt idx="86">
                  <c:v>212.58980178645541</c:v>
                </c:pt>
                <c:pt idx="87">
                  <c:v>196.90466591702943</c:v>
                </c:pt>
                <c:pt idx="88">
                  <c:v>191.06145454478286</c:v>
                </c:pt>
                <c:pt idx="89">
                  <c:v>205.60416291281649</c:v>
                </c:pt>
                <c:pt idx="90">
                  <c:v>204.87556477644463</c:v>
                </c:pt>
                <c:pt idx="91">
                  <c:v>191.55851588337632</c:v>
                </c:pt>
                <c:pt idx="92">
                  <c:v>187.200362582449</c:v>
                </c:pt>
                <c:pt idx="93">
                  <c:v>181.09522016031264</c:v>
                </c:pt>
                <c:pt idx="94">
                  <c:v>175.61779658348499</c:v>
                </c:pt>
                <c:pt idx="95">
                  <c:v>172.05627784301424</c:v>
                </c:pt>
                <c:pt idx="96">
                  <c:v>185.58925967131324</c:v>
                </c:pt>
                <c:pt idx="97">
                  <c:v>203.05758890307754</c:v>
                </c:pt>
                <c:pt idx="98">
                  <c:v>203.04594704102163</c:v>
                </c:pt>
                <c:pt idx="99">
                  <c:v>198.58925728609358</c:v>
                </c:pt>
                <c:pt idx="100">
                  <c:v>211.61018565112292</c:v>
                </c:pt>
                <c:pt idx="101">
                  <c:v>205.82650482123191</c:v>
                </c:pt>
                <c:pt idx="102">
                  <c:v>188.88059070227564</c:v>
                </c:pt>
                <c:pt idx="103">
                  <c:v>191.73489433666774</c:v>
                </c:pt>
                <c:pt idx="104">
                  <c:v>175.21180891273247</c:v>
                </c:pt>
                <c:pt idx="105">
                  <c:v>188.30904020525423</c:v>
                </c:pt>
                <c:pt idx="106">
                  <c:v>209.2706454080618</c:v>
                </c:pt>
                <c:pt idx="107">
                  <c:v>211.23747925971128</c:v>
                </c:pt>
                <c:pt idx="108">
                  <c:v>217.45626454318773</c:v>
                </c:pt>
                <c:pt idx="109">
                  <c:v>224.23728519402317</c:v>
                </c:pt>
                <c:pt idx="110">
                  <c:v>215.49666880786606</c:v>
                </c:pt>
                <c:pt idx="111">
                  <c:v>193.15925817572685</c:v>
                </c:pt>
                <c:pt idx="112">
                  <c:v>175.53961261293455</c:v>
                </c:pt>
                <c:pt idx="113">
                  <c:v>176.23914586443519</c:v>
                </c:pt>
                <c:pt idx="114">
                  <c:v>178.41450210070892</c:v>
                </c:pt>
                <c:pt idx="115">
                  <c:v>172.26607038846501</c:v>
                </c:pt>
                <c:pt idx="116">
                  <c:v>187.1717239346184</c:v>
                </c:pt>
                <c:pt idx="117">
                  <c:v>170.35817678831535</c:v>
                </c:pt>
                <c:pt idx="118">
                  <c:v>193.93785869249331</c:v>
                </c:pt>
                <c:pt idx="119">
                  <c:v>187.07716421393025</c:v>
                </c:pt>
                <c:pt idx="120">
                  <c:v>164.82455836801594</c:v>
                </c:pt>
                <c:pt idx="121">
                  <c:v>177.59576492858793</c:v>
                </c:pt>
                <c:pt idx="122">
                  <c:v>185.76366718125169</c:v>
                </c:pt>
                <c:pt idx="123">
                  <c:v>204.40966677204085</c:v>
                </c:pt>
                <c:pt idx="124">
                  <c:v>208.57209748898174</c:v>
                </c:pt>
                <c:pt idx="125">
                  <c:v>210.27583680698416</c:v>
                </c:pt>
                <c:pt idx="126">
                  <c:v>205.97482838358673</c:v>
                </c:pt>
                <c:pt idx="127">
                  <c:v>215.07687424640974</c:v>
                </c:pt>
                <c:pt idx="128">
                  <c:v>206.36868567228888</c:v>
                </c:pt>
                <c:pt idx="129">
                  <c:v>208.113545626107</c:v>
                </c:pt>
                <c:pt idx="130">
                  <c:v>200.40871679748878</c:v>
                </c:pt>
                <c:pt idx="131">
                  <c:v>185.16449730633713</c:v>
                </c:pt>
                <c:pt idx="132">
                  <c:v>177.44936836083778</c:v>
                </c:pt>
                <c:pt idx="133">
                  <c:v>165.43140467718686</c:v>
                </c:pt>
                <c:pt idx="134">
                  <c:v>164.53557580723583</c:v>
                </c:pt>
                <c:pt idx="135">
                  <c:v>147.04201050839461</c:v>
                </c:pt>
                <c:pt idx="136">
                  <c:v>157.74771204934723</c:v>
                </c:pt>
                <c:pt idx="137">
                  <c:v>173.97108176232442</c:v>
                </c:pt>
                <c:pt idx="138">
                  <c:v>184.89327648281647</c:v>
                </c:pt>
                <c:pt idx="139">
                  <c:v>180.8717589980856</c:v>
                </c:pt>
                <c:pt idx="140">
                  <c:v>173.62011766371506</c:v>
                </c:pt>
                <c:pt idx="141">
                  <c:v>194.72099173200178</c:v>
                </c:pt>
                <c:pt idx="142">
                  <c:v>216.40793746298783</c:v>
                </c:pt>
                <c:pt idx="143">
                  <c:v>219.35779012710626</c:v>
                </c:pt>
                <c:pt idx="144">
                  <c:v>239.50092188155577</c:v>
                </c:pt>
                <c:pt idx="145">
                  <c:v>242.02766810356493</c:v>
                </c:pt>
                <c:pt idx="146">
                  <c:v>284.87885150399791</c:v>
                </c:pt>
                <c:pt idx="147">
                  <c:v>274.79561189211756</c:v>
                </c:pt>
                <c:pt idx="148">
                  <c:v>301.52133798320352</c:v>
                </c:pt>
                <c:pt idx="149">
                  <c:v>291.10606216299601</c:v>
                </c:pt>
                <c:pt idx="150">
                  <c:v>293.71263109613955</c:v>
                </c:pt>
                <c:pt idx="151">
                  <c:v>295.18580629128013</c:v>
                </c:pt>
                <c:pt idx="152">
                  <c:v>298.18056379506623</c:v>
                </c:pt>
                <c:pt idx="153">
                  <c:v>295.92036131761881</c:v>
                </c:pt>
                <c:pt idx="154">
                  <c:v>291.89336850875907</c:v>
                </c:pt>
                <c:pt idx="155">
                  <c:v>284.23304949871789</c:v>
                </c:pt>
                <c:pt idx="156">
                  <c:v>305.41217117969239</c:v>
                </c:pt>
                <c:pt idx="157">
                  <c:v>295.22111853848986</c:v>
                </c:pt>
                <c:pt idx="158">
                  <c:v>309.73155009466052</c:v>
                </c:pt>
                <c:pt idx="159">
                  <c:v>295.23068679234319</c:v>
                </c:pt>
                <c:pt idx="160">
                  <c:v>308.52625644130461</c:v>
                </c:pt>
                <c:pt idx="161">
                  <c:v>290.02380206137349</c:v>
                </c:pt>
                <c:pt idx="162">
                  <c:v>293.85992789362734</c:v>
                </c:pt>
                <c:pt idx="163">
                  <c:v>319.35972456810509</c:v>
                </c:pt>
                <c:pt idx="164">
                  <c:v>315.24391245411454</c:v>
                </c:pt>
                <c:pt idx="165">
                  <c:v>319.23769656324703</c:v>
                </c:pt>
                <c:pt idx="166">
                  <c:v>334.95770443595592</c:v>
                </c:pt>
                <c:pt idx="167">
                  <c:v>334.35979085876625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ExponentialOutput!$B$30:$B$197</c:f>
              <c:numCache>
                <c:formatCode>General</c:formatCode>
                <c:ptCount val="1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</c:numCache>
            </c:numRef>
          </c:xVal>
          <c:yVal>
            <c:numRef>
              <c:f>ExponentialOutput!$C$30:$C$197</c:f>
              <c:numCache>
                <c:formatCode>General</c:formatCode>
                <c:ptCount val="168"/>
                <c:pt idx="0">
                  <c:v>267</c:v>
                </c:pt>
                <c:pt idx="1">
                  <c:v>162</c:v>
                </c:pt>
                <c:pt idx="2">
                  <c:v>264</c:v>
                </c:pt>
                <c:pt idx="3">
                  <c:v>170</c:v>
                </c:pt>
                <c:pt idx="4">
                  <c:v>210</c:v>
                </c:pt>
                <c:pt idx="5">
                  <c:v>264</c:v>
                </c:pt>
                <c:pt idx="6">
                  <c:v>405</c:v>
                </c:pt>
                <c:pt idx="7">
                  <c:v>352</c:v>
                </c:pt>
                <c:pt idx="8">
                  <c:v>337</c:v>
                </c:pt>
                <c:pt idx="9">
                  <c:v>248</c:v>
                </c:pt>
                <c:pt idx="10">
                  <c:v>344</c:v>
                </c:pt>
                <c:pt idx="11">
                  <c:v>247</c:v>
                </c:pt>
                <c:pt idx="12">
                  <c:v>280</c:v>
                </c:pt>
                <c:pt idx="13">
                  <c:v>308</c:v>
                </c:pt>
                <c:pt idx="14">
                  <c:v>263</c:v>
                </c:pt>
                <c:pt idx="15">
                  <c:v>256</c:v>
                </c:pt>
                <c:pt idx="16">
                  <c:v>270</c:v>
                </c:pt>
                <c:pt idx="17">
                  <c:v>292</c:v>
                </c:pt>
                <c:pt idx="18">
                  <c:v>261</c:v>
                </c:pt>
                <c:pt idx="19">
                  <c:v>259</c:v>
                </c:pt>
                <c:pt idx="20">
                  <c:v>226</c:v>
                </c:pt>
                <c:pt idx="21">
                  <c:v>196</c:v>
                </c:pt>
                <c:pt idx="22">
                  <c:v>145</c:v>
                </c:pt>
                <c:pt idx="23">
                  <c:v>213</c:v>
                </c:pt>
                <c:pt idx="24">
                  <c:v>290</c:v>
                </c:pt>
                <c:pt idx="25">
                  <c:v>184</c:v>
                </c:pt>
                <c:pt idx="26">
                  <c:v>208</c:v>
                </c:pt>
                <c:pt idx="27">
                  <c:v>182</c:v>
                </c:pt>
                <c:pt idx="28">
                  <c:v>265</c:v>
                </c:pt>
                <c:pt idx="29">
                  <c:v>244</c:v>
                </c:pt>
                <c:pt idx="30">
                  <c:v>178</c:v>
                </c:pt>
                <c:pt idx="31">
                  <c:v>297</c:v>
                </c:pt>
                <c:pt idx="32">
                  <c:v>199</c:v>
                </c:pt>
                <c:pt idx="33">
                  <c:v>291</c:v>
                </c:pt>
                <c:pt idx="34">
                  <c:v>193</c:v>
                </c:pt>
                <c:pt idx="35">
                  <c:v>166</c:v>
                </c:pt>
                <c:pt idx="36">
                  <c:v>241</c:v>
                </c:pt>
                <c:pt idx="37">
                  <c:v>251</c:v>
                </c:pt>
                <c:pt idx="38">
                  <c:v>301</c:v>
                </c:pt>
                <c:pt idx="39">
                  <c:v>217</c:v>
                </c:pt>
                <c:pt idx="40">
                  <c:v>292</c:v>
                </c:pt>
                <c:pt idx="41">
                  <c:v>169</c:v>
                </c:pt>
                <c:pt idx="42">
                  <c:v>189</c:v>
                </c:pt>
                <c:pt idx="43">
                  <c:v>250</c:v>
                </c:pt>
                <c:pt idx="44">
                  <c:v>168</c:v>
                </c:pt>
                <c:pt idx="45">
                  <c:v>182</c:v>
                </c:pt>
                <c:pt idx="46">
                  <c:v>217</c:v>
                </c:pt>
                <c:pt idx="47">
                  <c:v>244</c:v>
                </c:pt>
                <c:pt idx="48">
                  <c:v>92</c:v>
                </c:pt>
                <c:pt idx="49">
                  <c:v>220</c:v>
                </c:pt>
                <c:pt idx="50">
                  <c:v>328</c:v>
                </c:pt>
                <c:pt idx="51">
                  <c:v>278</c:v>
                </c:pt>
                <c:pt idx="52">
                  <c:v>224</c:v>
                </c:pt>
                <c:pt idx="53">
                  <c:v>277</c:v>
                </c:pt>
                <c:pt idx="54">
                  <c:v>197</c:v>
                </c:pt>
                <c:pt idx="55">
                  <c:v>365</c:v>
                </c:pt>
                <c:pt idx="56">
                  <c:v>229</c:v>
                </c:pt>
                <c:pt idx="57">
                  <c:v>324</c:v>
                </c:pt>
                <c:pt idx="58">
                  <c:v>219</c:v>
                </c:pt>
                <c:pt idx="59">
                  <c:v>203</c:v>
                </c:pt>
                <c:pt idx="60">
                  <c:v>183</c:v>
                </c:pt>
                <c:pt idx="61">
                  <c:v>207</c:v>
                </c:pt>
                <c:pt idx="62">
                  <c:v>187</c:v>
                </c:pt>
                <c:pt idx="63">
                  <c:v>291</c:v>
                </c:pt>
                <c:pt idx="64">
                  <c:v>184</c:v>
                </c:pt>
                <c:pt idx="65">
                  <c:v>278</c:v>
                </c:pt>
                <c:pt idx="66">
                  <c:v>229</c:v>
                </c:pt>
                <c:pt idx="67">
                  <c:v>237</c:v>
                </c:pt>
                <c:pt idx="68">
                  <c:v>330</c:v>
                </c:pt>
                <c:pt idx="69">
                  <c:v>289</c:v>
                </c:pt>
                <c:pt idx="70">
                  <c:v>291</c:v>
                </c:pt>
                <c:pt idx="71">
                  <c:v>78</c:v>
                </c:pt>
                <c:pt idx="72">
                  <c:v>160</c:v>
                </c:pt>
                <c:pt idx="73">
                  <c:v>118</c:v>
                </c:pt>
                <c:pt idx="74">
                  <c:v>225</c:v>
                </c:pt>
                <c:pt idx="75">
                  <c:v>231</c:v>
                </c:pt>
                <c:pt idx="76">
                  <c:v>201</c:v>
                </c:pt>
                <c:pt idx="77">
                  <c:v>155</c:v>
                </c:pt>
                <c:pt idx="78">
                  <c:v>155</c:v>
                </c:pt>
                <c:pt idx="79">
                  <c:v>227</c:v>
                </c:pt>
                <c:pt idx="80">
                  <c:v>239</c:v>
                </c:pt>
                <c:pt idx="81">
                  <c:v>259</c:v>
                </c:pt>
                <c:pt idx="82">
                  <c:v>169</c:v>
                </c:pt>
                <c:pt idx="83">
                  <c:v>172</c:v>
                </c:pt>
                <c:pt idx="84">
                  <c:v>150</c:v>
                </c:pt>
                <c:pt idx="85">
                  <c:v>305</c:v>
                </c:pt>
                <c:pt idx="86">
                  <c:v>135</c:v>
                </c:pt>
                <c:pt idx="87">
                  <c:v>168</c:v>
                </c:pt>
                <c:pt idx="88">
                  <c:v>263</c:v>
                </c:pt>
                <c:pt idx="89">
                  <c:v>202</c:v>
                </c:pt>
                <c:pt idx="90">
                  <c:v>139</c:v>
                </c:pt>
                <c:pt idx="91">
                  <c:v>170</c:v>
                </c:pt>
                <c:pt idx="92">
                  <c:v>157</c:v>
                </c:pt>
                <c:pt idx="93">
                  <c:v>154</c:v>
                </c:pt>
                <c:pt idx="94">
                  <c:v>158</c:v>
                </c:pt>
                <c:pt idx="95">
                  <c:v>239</c:v>
                </c:pt>
                <c:pt idx="96">
                  <c:v>272</c:v>
                </c:pt>
                <c:pt idx="97">
                  <c:v>203</c:v>
                </c:pt>
                <c:pt idx="98">
                  <c:v>181</c:v>
                </c:pt>
                <c:pt idx="99">
                  <c:v>263</c:v>
                </c:pt>
                <c:pt idx="100">
                  <c:v>183</c:v>
                </c:pt>
                <c:pt idx="101">
                  <c:v>122</c:v>
                </c:pt>
                <c:pt idx="102">
                  <c:v>203</c:v>
                </c:pt>
                <c:pt idx="103">
                  <c:v>110</c:v>
                </c:pt>
                <c:pt idx="104">
                  <c:v>240</c:v>
                </c:pt>
                <c:pt idx="105">
                  <c:v>292</c:v>
                </c:pt>
                <c:pt idx="106">
                  <c:v>219</c:v>
                </c:pt>
                <c:pt idx="107">
                  <c:v>242</c:v>
                </c:pt>
                <c:pt idx="108">
                  <c:v>251</c:v>
                </c:pt>
                <c:pt idx="109">
                  <c:v>181</c:v>
                </c:pt>
                <c:pt idx="110">
                  <c:v>105</c:v>
                </c:pt>
                <c:pt idx="111">
                  <c:v>106</c:v>
                </c:pt>
                <c:pt idx="112">
                  <c:v>179</c:v>
                </c:pt>
                <c:pt idx="113">
                  <c:v>187</c:v>
                </c:pt>
                <c:pt idx="114">
                  <c:v>148</c:v>
                </c:pt>
                <c:pt idx="115">
                  <c:v>246</c:v>
                </c:pt>
                <c:pt idx="116">
                  <c:v>104</c:v>
                </c:pt>
                <c:pt idx="117">
                  <c:v>287</c:v>
                </c:pt>
                <c:pt idx="118">
                  <c:v>160</c:v>
                </c:pt>
                <c:pt idx="119">
                  <c:v>77</c:v>
                </c:pt>
                <c:pt idx="120">
                  <c:v>228</c:v>
                </c:pt>
                <c:pt idx="121">
                  <c:v>218</c:v>
                </c:pt>
                <c:pt idx="122">
                  <c:v>278</c:v>
                </c:pt>
                <c:pt idx="123">
                  <c:v>225</c:v>
                </c:pt>
                <c:pt idx="124">
                  <c:v>217</c:v>
                </c:pt>
                <c:pt idx="125">
                  <c:v>189</c:v>
                </c:pt>
                <c:pt idx="126">
                  <c:v>251</c:v>
                </c:pt>
                <c:pt idx="127">
                  <c:v>172</c:v>
                </c:pt>
                <c:pt idx="128">
                  <c:v>215</c:v>
                </c:pt>
                <c:pt idx="129">
                  <c:v>170</c:v>
                </c:pt>
                <c:pt idx="130">
                  <c:v>125</c:v>
                </c:pt>
                <c:pt idx="131">
                  <c:v>147</c:v>
                </c:pt>
                <c:pt idx="132">
                  <c:v>118</c:v>
                </c:pt>
                <c:pt idx="133">
                  <c:v>161</c:v>
                </c:pt>
                <c:pt idx="134">
                  <c:v>78</c:v>
                </c:pt>
                <c:pt idx="135">
                  <c:v>200</c:v>
                </c:pt>
                <c:pt idx="136">
                  <c:v>238</c:v>
                </c:pt>
                <c:pt idx="137">
                  <c:v>228</c:v>
                </c:pt>
                <c:pt idx="138">
                  <c:v>165</c:v>
                </c:pt>
                <c:pt idx="139">
                  <c:v>145</c:v>
                </c:pt>
                <c:pt idx="140">
                  <c:v>278</c:v>
                </c:pt>
                <c:pt idx="141">
                  <c:v>302</c:v>
                </c:pt>
                <c:pt idx="142">
                  <c:v>231</c:v>
                </c:pt>
                <c:pt idx="143">
                  <c:v>319</c:v>
                </c:pt>
                <c:pt idx="144">
                  <c:v>252</c:v>
                </c:pt>
                <c:pt idx="145">
                  <c:v>454</c:v>
                </c:pt>
                <c:pt idx="146">
                  <c:v>235</c:v>
                </c:pt>
                <c:pt idx="147">
                  <c:v>407</c:v>
                </c:pt>
                <c:pt idx="148">
                  <c:v>250</c:v>
                </c:pt>
                <c:pt idx="149">
                  <c:v>304</c:v>
                </c:pt>
                <c:pt idx="150">
                  <c:v>301</c:v>
                </c:pt>
                <c:pt idx="151">
                  <c:v>310</c:v>
                </c:pt>
                <c:pt idx="152">
                  <c:v>287</c:v>
                </c:pt>
                <c:pt idx="153">
                  <c:v>276</c:v>
                </c:pt>
                <c:pt idx="154">
                  <c:v>254</c:v>
                </c:pt>
                <c:pt idx="155">
                  <c:v>389</c:v>
                </c:pt>
                <c:pt idx="156">
                  <c:v>255</c:v>
                </c:pt>
                <c:pt idx="157">
                  <c:v>367</c:v>
                </c:pt>
                <c:pt idx="158">
                  <c:v>238</c:v>
                </c:pt>
                <c:pt idx="159">
                  <c:v>361</c:v>
                </c:pt>
                <c:pt idx="160">
                  <c:v>217</c:v>
                </c:pt>
                <c:pt idx="161">
                  <c:v>309</c:v>
                </c:pt>
                <c:pt idx="162">
                  <c:v>420</c:v>
                </c:pt>
                <c:pt idx="163">
                  <c:v>299</c:v>
                </c:pt>
                <c:pt idx="164">
                  <c:v>335</c:v>
                </c:pt>
                <c:pt idx="165">
                  <c:v>397</c:v>
                </c:pt>
                <c:pt idx="166">
                  <c:v>332</c:v>
                </c:pt>
                <c:pt idx="167">
                  <c:v>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50464"/>
        <c:axId val="352655168"/>
      </c:scatterChart>
      <c:valAx>
        <c:axId val="3526504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5168"/>
        <c:crosses val="autoZero"/>
        <c:crossBetween val="midCat"/>
      </c:valAx>
      <c:valAx>
        <c:axId val="352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Plot of Actual Vs Forecast (Validation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ExponentialOutput!$N$29:$N$31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ExponentialOutput!$P$29:$P$31</c:f>
              <c:numCache>
                <c:formatCode>General</c:formatCode>
                <c:ptCount val="3"/>
                <c:pt idx="0">
                  <c:v>362.58870242685401</c:v>
                </c:pt>
                <c:pt idx="1">
                  <c:v>362.58870242685401</c:v>
                </c:pt>
                <c:pt idx="2">
                  <c:v>362.58870242685401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ExponentialOutput!$N$29:$N$31</c:f>
              <c:numCache>
                <c:formatCode>General</c:formatCode>
                <c:ptCount val="3"/>
                <c:pt idx="0">
                  <c:v>170</c:v>
                </c:pt>
                <c:pt idx="1">
                  <c:v>171</c:v>
                </c:pt>
                <c:pt idx="2">
                  <c:v>172</c:v>
                </c:pt>
              </c:numCache>
            </c:numRef>
          </c:xVal>
          <c:yVal>
            <c:numRef>
              <c:f>ExponentialOutput!$O$29:$O$31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52424"/>
        <c:axId val="352654776"/>
      </c:scatterChart>
      <c:valAx>
        <c:axId val="3526524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4776"/>
        <c:crosses val="autoZero"/>
        <c:crossBetween val="midCat"/>
      </c:valAx>
      <c:valAx>
        <c:axId val="3526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Barrels/Day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219376</xdr:colOff>
      <xdr:row>26</xdr:row>
      <xdr:rowOff>171452</xdr:rowOff>
    </xdr:from>
    <xdr:to>
      <xdr:col>12</xdr:col>
      <xdr:colOff>397176</xdr:colOff>
      <xdr:row>43</xdr:row>
      <xdr:rowOff>107952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19996</xdr:colOff>
      <xdr:row>31</xdr:row>
      <xdr:rowOff>95252</xdr:rowOff>
    </xdr:from>
    <xdr:to>
      <xdr:col>19</xdr:col>
      <xdr:colOff>493071</xdr:colOff>
      <xdr:row>48</xdr:row>
      <xdr:rowOff>31752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pane ySplit="1" topLeftCell="A152" activePane="bottomLeft" state="frozen"/>
      <selection pane="bottomLeft" sqref="A1:C173"/>
    </sheetView>
  </sheetViews>
  <sheetFormatPr defaultRowHeight="15" x14ac:dyDescent="0.25"/>
  <cols>
    <col min="2" max="2" width="17.140625" customWidth="1"/>
    <col min="3" max="3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36540</v>
      </c>
      <c r="C2">
        <v>239</v>
      </c>
    </row>
    <row r="3" spans="1:3" x14ac:dyDescent="0.25">
      <c r="A3">
        <v>2</v>
      </c>
      <c r="B3" s="1">
        <v>36571</v>
      </c>
      <c r="C3">
        <v>267</v>
      </c>
    </row>
    <row r="4" spans="1:3" x14ac:dyDescent="0.25">
      <c r="A4">
        <v>3</v>
      </c>
      <c r="B4" s="1">
        <v>36600</v>
      </c>
      <c r="C4">
        <v>162</v>
      </c>
    </row>
    <row r="5" spans="1:3" x14ac:dyDescent="0.25">
      <c r="A5">
        <v>4</v>
      </c>
      <c r="B5" s="1">
        <v>36631</v>
      </c>
      <c r="C5">
        <v>264</v>
      </c>
    </row>
    <row r="6" spans="1:3" x14ac:dyDescent="0.25">
      <c r="A6">
        <v>5</v>
      </c>
      <c r="B6" s="1">
        <v>36661</v>
      </c>
      <c r="C6">
        <v>170</v>
      </c>
    </row>
    <row r="7" spans="1:3" x14ac:dyDescent="0.25">
      <c r="A7">
        <v>6</v>
      </c>
      <c r="B7" s="1">
        <v>36692</v>
      </c>
      <c r="C7">
        <v>210</v>
      </c>
    </row>
    <row r="8" spans="1:3" x14ac:dyDescent="0.25">
      <c r="A8">
        <v>7</v>
      </c>
      <c r="B8" s="1">
        <v>36722</v>
      </c>
      <c r="C8">
        <v>264</v>
      </c>
    </row>
    <row r="9" spans="1:3" x14ac:dyDescent="0.25">
      <c r="A9">
        <v>8</v>
      </c>
      <c r="B9" s="1">
        <v>36753</v>
      </c>
      <c r="C9">
        <v>405</v>
      </c>
    </row>
    <row r="10" spans="1:3" x14ac:dyDescent="0.25">
      <c r="A10">
        <v>9</v>
      </c>
      <c r="B10" s="1">
        <v>36784</v>
      </c>
      <c r="C10">
        <v>352</v>
      </c>
    </row>
    <row r="11" spans="1:3" x14ac:dyDescent="0.25">
      <c r="A11">
        <v>10</v>
      </c>
      <c r="B11" s="1">
        <v>36814</v>
      </c>
      <c r="C11">
        <v>337</v>
      </c>
    </row>
    <row r="12" spans="1:3" x14ac:dyDescent="0.25">
      <c r="A12">
        <v>11</v>
      </c>
      <c r="B12" s="1">
        <v>36845</v>
      </c>
      <c r="C12">
        <v>248</v>
      </c>
    </row>
    <row r="13" spans="1:3" x14ac:dyDescent="0.25">
      <c r="A13">
        <v>12</v>
      </c>
      <c r="B13" s="1">
        <v>36875</v>
      </c>
      <c r="C13">
        <v>344</v>
      </c>
    </row>
    <row r="14" spans="1:3" x14ac:dyDescent="0.25">
      <c r="A14">
        <v>13</v>
      </c>
      <c r="B14" s="1">
        <v>36906</v>
      </c>
      <c r="C14">
        <v>247</v>
      </c>
    </row>
    <row r="15" spans="1:3" x14ac:dyDescent="0.25">
      <c r="A15">
        <v>14</v>
      </c>
      <c r="B15" s="1">
        <v>36937</v>
      </c>
      <c r="C15">
        <v>280</v>
      </c>
    </row>
    <row r="16" spans="1:3" x14ac:dyDescent="0.25">
      <c r="A16">
        <v>15</v>
      </c>
      <c r="B16" s="1">
        <v>36965</v>
      </c>
      <c r="C16">
        <v>308</v>
      </c>
    </row>
    <row r="17" spans="1:3" x14ac:dyDescent="0.25">
      <c r="A17">
        <v>16</v>
      </c>
      <c r="B17" s="1">
        <v>36996</v>
      </c>
      <c r="C17">
        <v>263</v>
      </c>
    </row>
    <row r="18" spans="1:3" x14ac:dyDescent="0.25">
      <c r="A18">
        <v>17</v>
      </c>
      <c r="B18" s="1">
        <v>37026</v>
      </c>
      <c r="C18">
        <v>256</v>
      </c>
    </row>
    <row r="19" spans="1:3" x14ac:dyDescent="0.25">
      <c r="A19">
        <v>18</v>
      </c>
      <c r="B19" s="1">
        <v>37057</v>
      </c>
      <c r="C19">
        <v>270</v>
      </c>
    </row>
    <row r="20" spans="1:3" x14ac:dyDescent="0.25">
      <c r="A20">
        <v>19</v>
      </c>
      <c r="B20" s="1">
        <v>37087</v>
      </c>
      <c r="C20">
        <v>292</v>
      </c>
    </row>
    <row r="21" spans="1:3" x14ac:dyDescent="0.25">
      <c r="A21">
        <v>20</v>
      </c>
      <c r="B21" s="1">
        <v>37118</v>
      </c>
      <c r="C21">
        <v>261</v>
      </c>
    </row>
    <row r="22" spans="1:3" x14ac:dyDescent="0.25">
      <c r="A22">
        <v>21</v>
      </c>
      <c r="B22" s="1">
        <v>37149</v>
      </c>
      <c r="C22">
        <v>259</v>
      </c>
    </row>
    <row r="23" spans="1:3" x14ac:dyDescent="0.25">
      <c r="A23">
        <v>22</v>
      </c>
      <c r="B23" s="1">
        <v>37179</v>
      </c>
      <c r="C23">
        <v>226</v>
      </c>
    </row>
    <row r="24" spans="1:3" x14ac:dyDescent="0.25">
      <c r="A24">
        <v>23</v>
      </c>
      <c r="B24" s="1">
        <v>37210</v>
      </c>
      <c r="C24">
        <v>196</v>
      </c>
    </row>
    <row r="25" spans="1:3" x14ac:dyDescent="0.25">
      <c r="A25">
        <v>24</v>
      </c>
      <c r="B25" s="1">
        <v>37240</v>
      </c>
      <c r="C25">
        <v>145</v>
      </c>
    </row>
    <row r="26" spans="1:3" x14ac:dyDescent="0.25">
      <c r="A26">
        <v>25</v>
      </c>
      <c r="B26" s="1">
        <v>37271</v>
      </c>
      <c r="C26">
        <v>213</v>
      </c>
    </row>
    <row r="27" spans="1:3" x14ac:dyDescent="0.25">
      <c r="A27">
        <v>26</v>
      </c>
      <c r="B27" s="1">
        <v>37302</v>
      </c>
      <c r="C27">
        <v>290</v>
      </c>
    </row>
    <row r="28" spans="1:3" x14ac:dyDescent="0.25">
      <c r="A28">
        <v>27</v>
      </c>
      <c r="B28" s="1">
        <v>37330</v>
      </c>
      <c r="C28">
        <v>184</v>
      </c>
    </row>
    <row r="29" spans="1:3" x14ac:dyDescent="0.25">
      <c r="A29">
        <v>28</v>
      </c>
      <c r="B29" s="1">
        <v>37361</v>
      </c>
      <c r="C29">
        <v>208</v>
      </c>
    </row>
    <row r="30" spans="1:3" x14ac:dyDescent="0.25">
      <c r="A30">
        <v>29</v>
      </c>
      <c r="B30" s="1">
        <v>37391</v>
      </c>
      <c r="C30">
        <v>182</v>
      </c>
    </row>
    <row r="31" spans="1:3" x14ac:dyDescent="0.25">
      <c r="A31">
        <v>30</v>
      </c>
      <c r="B31" s="1">
        <v>37422</v>
      </c>
      <c r="C31">
        <v>265</v>
      </c>
    </row>
    <row r="32" spans="1:3" x14ac:dyDescent="0.25">
      <c r="A32">
        <v>31</v>
      </c>
      <c r="B32" s="1">
        <v>37452</v>
      </c>
      <c r="C32">
        <v>244</v>
      </c>
    </row>
    <row r="33" spans="1:3" x14ac:dyDescent="0.25">
      <c r="A33">
        <v>32</v>
      </c>
      <c r="B33" s="1">
        <v>37483</v>
      </c>
      <c r="C33">
        <v>178</v>
      </c>
    </row>
    <row r="34" spans="1:3" x14ac:dyDescent="0.25">
      <c r="A34">
        <v>33</v>
      </c>
      <c r="B34" s="1">
        <v>37514</v>
      </c>
      <c r="C34">
        <v>297</v>
      </c>
    </row>
    <row r="35" spans="1:3" x14ac:dyDescent="0.25">
      <c r="A35">
        <v>34</v>
      </c>
      <c r="B35" s="1">
        <v>37544</v>
      </c>
      <c r="C35">
        <v>199</v>
      </c>
    </row>
    <row r="36" spans="1:3" x14ac:dyDescent="0.25">
      <c r="A36">
        <v>35</v>
      </c>
      <c r="B36" s="1">
        <v>37575</v>
      </c>
      <c r="C36">
        <v>291</v>
      </c>
    </row>
    <row r="37" spans="1:3" x14ac:dyDescent="0.25">
      <c r="A37">
        <v>36</v>
      </c>
      <c r="B37" s="1">
        <v>37605</v>
      </c>
      <c r="C37">
        <v>193</v>
      </c>
    </row>
    <row r="38" spans="1:3" x14ac:dyDescent="0.25">
      <c r="A38">
        <v>37</v>
      </c>
      <c r="B38" s="1">
        <v>37636</v>
      </c>
      <c r="C38">
        <v>166</v>
      </c>
    </row>
    <row r="39" spans="1:3" x14ac:dyDescent="0.25">
      <c r="A39">
        <v>38</v>
      </c>
      <c r="B39" s="1">
        <v>37667</v>
      </c>
      <c r="C39">
        <v>241</v>
      </c>
    </row>
    <row r="40" spans="1:3" x14ac:dyDescent="0.25">
      <c r="A40">
        <v>39</v>
      </c>
      <c r="B40" s="1">
        <v>37695</v>
      </c>
      <c r="C40">
        <v>251</v>
      </c>
    </row>
    <row r="41" spans="1:3" x14ac:dyDescent="0.25">
      <c r="A41">
        <v>40</v>
      </c>
      <c r="B41" s="1">
        <v>37726</v>
      </c>
      <c r="C41">
        <v>301</v>
      </c>
    </row>
    <row r="42" spans="1:3" x14ac:dyDescent="0.25">
      <c r="A42">
        <v>41</v>
      </c>
      <c r="B42" s="1">
        <v>37756</v>
      </c>
      <c r="C42">
        <v>217</v>
      </c>
    </row>
    <row r="43" spans="1:3" x14ac:dyDescent="0.25">
      <c r="A43">
        <v>42</v>
      </c>
      <c r="B43" s="1">
        <v>37787</v>
      </c>
      <c r="C43">
        <v>292</v>
      </c>
    </row>
    <row r="44" spans="1:3" x14ac:dyDescent="0.25">
      <c r="A44">
        <v>43</v>
      </c>
      <c r="B44" s="1">
        <v>37817</v>
      </c>
      <c r="C44">
        <v>169</v>
      </c>
    </row>
    <row r="45" spans="1:3" x14ac:dyDescent="0.25">
      <c r="A45">
        <v>44</v>
      </c>
      <c r="B45" s="1">
        <v>37848</v>
      </c>
      <c r="C45">
        <v>189</v>
      </c>
    </row>
    <row r="46" spans="1:3" x14ac:dyDescent="0.25">
      <c r="A46">
        <v>45</v>
      </c>
      <c r="B46" s="1">
        <v>37879</v>
      </c>
      <c r="C46">
        <v>250</v>
      </c>
    </row>
    <row r="47" spans="1:3" x14ac:dyDescent="0.25">
      <c r="A47">
        <v>46</v>
      </c>
      <c r="B47" s="1">
        <v>37909</v>
      </c>
      <c r="C47">
        <v>168</v>
      </c>
    </row>
    <row r="48" spans="1:3" x14ac:dyDescent="0.25">
      <c r="A48">
        <v>47</v>
      </c>
      <c r="B48" s="1">
        <v>37940</v>
      </c>
      <c r="C48">
        <v>182</v>
      </c>
    </row>
    <row r="49" spans="1:3" x14ac:dyDescent="0.25">
      <c r="A49">
        <v>48</v>
      </c>
      <c r="B49" s="1">
        <v>37970</v>
      </c>
      <c r="C49">
        <v>217</v>
      </c>
    </row>
    <row r="50" spans="1:3" x14ac:dyDescent="0.25">
      <c r="A50">
        <v>49</v>
      </c>
      <c r="B50" s="1">
        <v>38001</v>
      </c>
      <c r="C50">
        <v>244</v>
      </c>
    </row>
    <row r="51" spans="1:3" x14ac:dyDescent="0.25">
      <c r="A51">
        <v>50</v>
      </c>
      <c r="B51" s="1">
        <v>38032</v>
      </c>
      <c r="C51">
        <v>92</v>
      </c>
    </row>
    <row r="52" spans="1:3" x14ac:dyDescent="0.25">
      <c r="A52">
        <v>51</v>
      </c>
      <c r="B52" s="1">
        <v>38061</v>
      </c>
      <c r="C52">
        <v>220</v>
      </c>
    </row>
    <row r="53" spans="1:3" x14ac:dyDescent="0.25">
      <c r="A53">
        <v>52</v>
      </c>
      <c r="B53" s="1">
        <v>38092</v>
      </c>
      <c r="C53">
        <v>328</v>
      </c>
    </row>
    <row r="54" spans="1:3" x14ac:dyDescent="0.25">
      <c r="A54">
        <v>53</v>
      </c>
      <c r="B54" s="1">
        <v>38122</v>
      </c>
      <c r="C54">
        <v>278</v>
      </c>
    </row>
    <row r="55" spans="1:3" x14ac:dyDescent="0.25">
      <c r="A55">
        <v>54</v>
      </c>
      <c r="B55" s="1">
        <v>38153</v>
      </c>
      <c r="C55">
        <v>224</v>
      </c>
    </row>
    <row r="56" spans="1:3" x14ac:dyDescent="0.25">
      <c r="A56">
        <v>55</v>
      </c>
      <c r="B56" s="1">
        <v>38183</v>
      </c>
      <c r="C56">
        <v>277</v>
      </c>
    </row>
    <row r="57" spans="1:3" x14ac:dyDescent="0.25">
      <c r="A57">
        <v>56</v>
      </c>
      <c r="B57" s="1">
        <v>38214</v>
      </c>
      <c r="C57">
        <v>197</v>
      </c>
    </row>
    <row r="58" spans="1:3" x14ac:dyDescent="0.25">
      <c r="A58">
        <v>57</v>
      </c>
      <c r="B58" s="1">
        <v>38245</v>
      </c>
      <c r="C58">
        <v>365</v>
      </c>
    </row>
    <row r="59" spans="1:3" x14ac:dyDescent="0.25">
      <c r="A59">
        <v>58</v>
      </c>
      <c r="B59" s="1">
        <v>38275</v>
      </c>
      <c r="C59">
        <v>229</v>
      </c>
    </row>
    <row r="60" spans="1:3" x14ac:dyDescent="0.25">
      <c r="A60">
        <v>59</v>
      </c>
      <c r="B60" s="1">
        <v>38306</v>
      </c>
      <c r="C60">
        <v>324</v>
      </c>
    </row>
    <row r="61" spans="1:3" x14ac:dyDescent="0.25">
      <c r="A61">
        <v>60</v>
      </c>
      <c r="B61" s="1">
        <v>38336</v>
      </c>
      <c r="C61">
        <v>219</v>
      </c>
    </row>
    <row r="62" spans="1:3" x14ac:dyDescent="0.25">
      <c r="A62">
        <v>61</v>
      </c>
      <c r="B62" s="1">
        <v>38367</v>
      </c>
      <c r="C62">
        <v>203</v>
      </c>
    </row>
    <row r="63" spans="1:3" x14ac:dyDescent="0.25">
      <c r="A63">
        <v>62</v>
      </c>
      <c r="B63" s="1">
        <v>38398</v>
      </c>
      <c r="C63">
        <v>183</v>
      </c>
    </row>
    <row r="64" spans="1:3" x14ac:dyDescent="0.25">
      <c r="A64">
        <v>63</v>
      </c>
      <c r="B64" s="1">
        <v>38426</v>
      </c>
      <c r="C64">
        <v>207</v>
      </c>
    </row>
    <row r="65" spans="1:3" x14ac:dyDescent="0.25">
      <c r="A65">
        <v>64</v>
      </c>
      <c r="B65" s="1">
        <v>38457</v>
      </c>
      <c r="C65">
        <v>187</v>
      </c>
    </row>
    <row r="66" spans="1:3" x14ac:dyDescent="0.25">
      <c r="A66">
        <v>65</v>
      </c>
      <c r="B66" s="1">
        <v>38487</v>
      </c>
      <c r="C66">
        <v>291</v>
      </c>
    </row>
    <row r="67" spans="1:3" x14ac:dyDescent="0.25">
      <c r="A67">
        <v>66</v>
      </c>
      <c r="B67" s="1">
        <v>38518</v>
      </c>
      <c r="C67">
        <v>184</v>
      </c>
    </row>
    <row r="68" spans="1:3" x14ac:dyDescent="0.25">
      <c r="A68">
        <v>67</v>
      </c>
      <c r="B68" s="1">
        <v>38548</v>
      </c>
      <c r="C68">
        <v>278</v>
      </c>
    </row>
    <row r="69" spans="1:3" x14ac:dyDescent="0.25">
      <c r="A69">
        <v>68</v>
      </c>
      <c r="B69" s="1">
        <v>38579</v>
      </c>
      <c r="C69">
        <v>229</v>
      </c>
    </row>
    <row r="70" spans="1:3" x14ac:dyDescent="0.25">
      <c r="A70">
        <v>69</v>
      </c>
      <c r="B70" s="1">
        <v>38610</v>
      </c>
      <c r="C70">
        <v>237</v>
      </c>
    </row>
    <row r="71" spans="1:3" x14ac:dyDescent="0.25">
      <c r="A71">
        <v>70</v>
      </c>
      <c r="B71" s="1">
        <v>38640</v>
      </c>
      <c r="C71">
        <v>330</v>
      </c>
    </row>
    <row r="72" spans="1:3" x14ac:dyDescent="0.25">
      <c r="A72">
        <v>71</v>
      </c>
      <c r="B72" s="1">
        <v>38671</v>
      </c>
      <c r="C72">
        <v>289</v>
      </c>
    </row>
    <row r="73" spans="1:3" x14ac:dyDescent="0.25">
      <c r="A73">
        <v>72</v>
      </c>
      <c r="B73" s="1">
        <v>38701</v>
      </c>
      <c r="C73">
        <v>291</v>
      </c>
    </row>
    <row r="74" spans="1:3" x14ac:dyDescent="0.25">
      <c r="A74">
        <v>73</v>
      </c>
      <c r="B74" s="1">
        <v>38732</v>
      </c>
      <c r="C74">
        <v>78</v>
      </c>
    </row>
    <row r="75" spans="1:3" x14ac:dyDescent="0.25">
      <c r="A75">
        <v>74</v>
      </c>
      <c r="B75" s="1">
        <v>38763</v>
      </c>
      <c r="C75">
        <v>160</v>
      </c>
    </row>
    <row r="76" spans="1:3" x14ac:dyDescent="0.25">
      <c r="A76">
        <v>75</v>
      </c>
      <c r="B76" s="1">
        <v>38791</v>
      </c>
      <c r="C76">
        <v>118</v>
      </c>
    </row>
    <row r="77" spans="1:3" x14ac:dyDescent="0.25">
      <c r="A77">
        <v>76</v>
      </c>
      <c r="B77" s="1">
        <v>38822</v>
      </c>
      <c r="C77">
        <v>225</v>
      </c>
    </row>
    <row r="78" spans="1:3" x14ac:dyDescent="0.25">
      <c r="A78">
        <v>77</v>
      </c>
      <c r="B78" s="1">
        <v>38852</v>
      </c>
      <c r="C78">
        <v>231</v>
      </c>
    </row>
    <row r="79" spans="1:3" x14ac:dyDescent="0.25">
      <c r="A79">
        <v>78</v>
      </c>
      <c r="B79" s="1">
        <v>38883</v>
      </c>
      <c r="C79">
        <v>201</v>
      </c>
    </row>
    <row r="80" spans="1:3" x14ac:dyDescent="0.25">
      <c r="A80">
        <v>79</v>
      </c>
      <c r="B80" s="1">
        <v>38913</v>
      </c>
      <c r="C80">
        <v>155</v>
      </c>
    </row>
    <row r="81" spans="1:3" x14ac:dyDescent="0.25">
      <c r="A81">
        <v>80</v>
      </c>
      <c r="B81" s="1">
        <v>38944</v>
      </c>
      <c r="C81">
        <v>155</v>
      </c>
    </row>
    <row r="82" spans="1:3" x14ac:dyDescent="0.25">
      <c r="A82">
        <v>81</v>
      </c>
      <c r="B82" s="1">
        <v>38975</v>
      </c>
      <c r="C82">
        <v>227</v>
      </c>
    </row>
    <row r="83" spans="1:3" x14ac:dyDescent="0.25">
      <c r="A83">
        <v>82</v>
      </c>
      <c r="B83" s="1">
        <v>39005</v>
      </c>
      <c r="C83">
        <v>239</v>
      </c>
    </row>
    <row r="84" spans="1:3" x14ac:dyDescent="0.25">
      <c r="A84">
        <v>83</v>
      </c>
      <c r="B84" s="1">
        <v>39036</v>
      </c>
      <c r="C84">
        <v>259</v>
      </c>
    </row>
    <row r="85" spans="1:3" x14ac:dyDescent="0.25">
      <c r="A85">
        <v>84</v>
      </c>
      <c r="B85" s="1">
        <v>39066</v>
      </c>
      <c r="C85">
        <v>169</v>
      </c>
    </row>
    <row r="86" spans="1:3" x14ac:dyDescent="0.25">
      <c r="A86">
        <v>85</v>
      </c>
      <c r="B86" s="1">
        <v>39097</v>
      </c>
      <c r="C86">
        <v>172</v>
      </c>
    </row>
    <row r="87" spans="1:3" x14ac:dyDescent="0.25">
      <c r="A87">
        <v>86</v>
      </c>
      <c r="B87" s="1">
        <v>39128</v>
      </c>
      <c r="C87">
        <v>150</v>
      </c>
    </row>
    <row r="88" spans="1:3" x14ac:dyDescent="0.25">
      <c r="A88">
        <v>87</v>
      </c>
      <c r="B88" s="1">
        <v>39156</v>
      </c>
      <c r="C88">
        <v>305</v>
      </c>
    </row>
    <row r="89" spans="1:3" x14ac:dyDescent="0.25">
      <c r="A89">
        <v>88</v>
      </c>
      <c r="B89" s="1">
        <v>39187</v>
      </c>
      <c r="C89">
        <v>135</v>
      </c>
    </row>
    <row r="90" spans="1:3" x14ac:dyDescent="0.25">
      <c r="A90">
        <v>89</v>
      </c>
      <c r="B90" s="1">
        <v>39217</v>
      </c>
      <c r="C90">
        <v>168</v>
      </c>
    </row>
    <row r="91" spans="1:3" x14ac:dyDescent="0.25">
      <c r="A91">
        <v>90</v>
      </c>
      <c r="B91" s="1">
        <v>39248</v>
      </c>
      <c r="C91">
        <v>263</v>
      </c>
    </row>
    <row r="92" spans="1:3" x14ac:dyDescent="0.25">
      <c r="A92">
        <v>91</v>
      </c>
      <c r="B92" s="1">
        <v>39278</v>
      </c>
      <c r="C92">
        <v>202</v>
      </c>
    </row>
    <row r="93" spans="1:3" x14ac:dyDescent="0.25">
      <c r="A93">
        <v>92</v>
      </c>
      <c r="B93" s="1">
        <v>39309</v>
      </c>
      <c r="C93">
        <v>139</v>
      </c>
    </row>
    <row r="94" spans="1:3" x14ac:dyDescent="0.25">
      <c r="A94">
        <v>93</v>
      </c>
      <c r="B94" s="1">
        <v>39340</v>
      </c>
      <c r="C94">
        <v>170</v>
      </c>
    </row>
    <row r="95" spans="1:3" x14ac:dyDescent="0.25">
      <c r="A95">
        <v>94</v>
      </c>
      <c r="B95" s="1">
        <v>39370</v>
      </c>
      <c r="C95">
        <v>157</v>
      </c>
    </row>
    <row r="96" spans="1:3" x14ac:dyDescent="0.25">
      <c r="A96">
        <v>95</v>
      </c>
      <c r="B96" s="1">
        <v>39401</v>
      </c>
      <c r="C96">
        <v>154</v>
      </c>
    </row>
    <row r="97" spans="1:3" x14ac:dyDescent="0.25">
      <c r="A97">
        <v>96</v>
      </c>
      <c r="B97" s="1">
        <v>39431</v>
      </c>
      <c r="C97">
        <v>158</v>
      </c>
    </row>
    <row r="98" spans="1:3" x14ac:dyDescent="0.25">
      <c r="A98">
        <v>97</v>
      </c>
      <c r="B98" s="1">
        <v>39462</v>
      </c>
      <c r="C98">
        <v>239</v>
      </c>
    </row>
    <row r="99" spans="1:3" x14ac:dyDescent="0.25">
      <c r="A99">
        <v>98</v>
      </c>
      <c r="B99" s="1">
        <v>39493</v>
      </c>
      <c r="C99">
        <v>272</v>
      </c>
    </row>
    <row r="100" spans="1:3" x14ac:dyDescent="0.25">
      <c r="A100">
        <v>99</v>
      </c>
      <c r="B100" s="1">
        <v>39522</v>
      </c>
      <c r="C100">
        <v>203</v>
      </c>
    </row>
    <row r="101" spans="1:3" x14ac:dyDescent="0.25">
      <c r="A101">
        <v>100</v>
      </c>
      <c r="B101" s="1">
        <v>39553</v>
      </c>
      <c r="C101">
        <v>181</v>
      </c>
    </row>
    <row r="102" spans="1:3" x14ac:dyDescent="0.25">
      <c r="A102">
        <v>101</v>
      </c>
      <c r="B102" s="1">
        <v>39583</v>
      </c>
      <c r="C102">
        <v>263</v>
      </c>
    </row>
    <row r="103" spans="1:3" x14ac:dyDescent="0.25">
      <c r="A103">
        <v>102</v>
      </c>
      <c r="B103" s="1">
        <v>39614</v>
      </c>
      <c r="C103">
        <v>183</v>
      </c>
    </row>
    <row r="104" spans="1:3" x14ac:dyDescent="0.25">
      <c r="A104">
        <v>103</v>
      </c>
      <c r="B104" s="1">
        <v>39644</v>
      </c>
      <c r="C104">
        <v>122</v>
      </c>
    </row>
    <row r="105" spans="1:3" x14ac:dyDescent="0.25">
      <c r="A105">
        <v>104</v>
      </c>
      <c r="B105" s="1">
        <v>39675</v>
      </c>
      <c r="C105">
        <v>203</v>
      </c>
    </row>
    <row r="106" spans="1:3" x14ac:dyDescent="0.25">
      <c r="A106">
        <v>105</v>
      </c>
      <c r="B106" s="1">
        <v>39706</v>
      </c>
      <c r="C106">
        <v>110</v>
      </c>
    </row>
    <row r="107" spans="1:3" x14ac:dyDescent="0.25">
      <c r="A107">
        <v>106</v>
      </c>
      <c r="B107" s="1">
        <v>39736</v>
      </c>
      <c r="C107">
        <v>240</v>
      </c>
    </row>
    <row r="108" spans="1:3" x14ac:dyDescent="0.25">
      <c r="A108">
        <v>107</v>
      </c>
      <c r="B108" s="1">
        <v>39767</v>
      </c>
      <c r="C108">
        <v>292</v>
      </c>
    </row>
    <row r="109" spans="1:3" x14ac:dyDescent="0.25">
      <c r="A109">
        <v>108</v>
      </c>
      <c r="B109" s="1">
        <v>39797</v>
      </c>
      <c r="C109">
        <v>219</v>
      </c>
    </row>
    <row r="110" spans="1:3" x14ac:dyDescent="0.25">
      <c r="A110">
        <v>109</v>
      </c>
      <c r="B110" s="1">
        <v>39828</v>
      </c>
      <c r="C110">
        <v>242</v>
      </c>
    </row>
    <row r="111" spans="1:3" x14ac:dyDescent="0.25">
      <c r="A111">
        <v>110</v>
      </c>
      <c r="B111" s="1">
        <v>39859</v>
      </c>
      <c r="C111">
        <v>251</v>
      </c>
    </row>
    <row r="112" spans="1:3" x14ac:dyDescent="0.25">
      <c r="A112">
        <v>111</v>
      </c>
      <c r="B112" s="1">
        <v>39887</v>
      </c>
      <c r="C112">
        <v>181</v>
      </c>
    </row>
    <row r="113" spans="1:3" x14ac:dyDescent="0.25">
      <c r="A113">
        <v>112</v>
      </c>
      <c r="B113" s="1">
        <v>39918</v>
      </c>
      <c r="C113">
        <v>105</v>
      </c>
    </row>
    <row r="114" spans="1:3" x14ac:dyDescent="0.25">
      <c r="A114">
        <v>113</v>
      </c>
      <c r="B114" s="1">
        <v>39948</v>
      </c>
      <c r="C114">
        <v>106</v>
      </c>
    </row>
    <row r="115" spans="1:3" x14ac:dyDescent="0.25">
      <c r="A115">
        <v>114</v>
      </c>
      <c r="B115" s="1">
        <v>39979</v>
      </c>
      <c r="C115">
        <v>179</v>
      </c>
    </row>
    <row r="116" spans="1:3" x14ac:dyDescent="0.25">
      <c r="A116">
        <v>115</v>
      </c>
      <c r="B116" s="1">
        <v>40009</v>
      </c>
      <c r="C116">
        <v>187</v>
      </c>
    </row>
    <row r="117" spans="1:3" x14ac:dyDescent="0.25">
      <c r="A117">
        <v>116</v>
      </c>
      <c r="B117" s="1">
        <v>40040</v>
      </c>
      <c r="C117">
        <v>148</v>
      </c>
    </row>
    <row r="118" spans="1:3" x14ac:dyDescent="0.25">
      <c r="A118">
        <v>117</v>
      </c>
      <c r="B118" s="1">
        <v>40071</v>
      </c>
      <c r="C118">
        <v>246</v>
      </c>
    </row>
    <row r="119" spans="1:3" x14ac:dyDescent="0.25">
      <c r="A119">
        <v>118</v>
      </c>
      <c r="B119" s="1">
        <v>40101</v>
      </c>
      <c r="C119">
        <v>104</v>
      </c>
    </row>
    <row r="120" spans="1:3" x14ac:dyDescent="0.25">
      <c r="A120">
        <v>119</v>
      </c>
      <c r="B120" s="1">
        <v>40132</v>
      </c>
      <c r="C120">
        <v>287</v>
      </c>
    </row>
    <row r="121" spans="1:3" x14ac:dyDescent="0.25">
      <c r="A121">
        <v>120</v>
      </c>
      <c r="B121" s="1">
        <v>40162</v>
      </c>
      <c r="C121">
        <v>160</v>
      </c>
    </row>
    <row r="122" spans="1:3" x14ac:dyDescent="0.25">
      <c r="A122">
        <v>121</v>
      </c>
      <c r="B122" s="1">
        <v>40193</v>
      </c>
      <c r="C122">
        <v>77</v>
      </c>
    </row>
    <row r="123" spans="1:3" x14ac:dyDescent="0.25">
      <c r="A123">
        <v>122</v>
      </c>
      <c r="B123" s="1">
        <v>40224</v>
      </c>
      <c r="C123">
        <v>228</v>
      </c>
    </row>
    <row r="124" spans="1:3" x14ac:dyDescent="0.25">
      <c r="A124">
        <v>123</v>
      </c>
      <c r="B124" s="1">
        <v>40252</v>
      </c>
      <c r="C124">
        <v>218</v>
      </c>
    </row>
    <row r="125" spans="1:3" x14ac:dyDescent="0.25">
      <c r="A125">
        <v>124</v>
      </c>
      <c r="B125" s="1">
        <v>40283</v>
      </c>
      <c r="C125">
        <v>278</v>
      </c>
    </row>
    <row r="126" spans="1:3" x14ac:dyDescent="0.25">
      <c r="A126">
        <v>125</v>
      </c>
      <c r="B126" s="1">
        <v>40313</v>
      </c>
      <c r="C126">
        <v>225</v>
      </c>
    </row>
    <row r="127" spans="1:3" x14ac:dyDescent="0.25">
      <c r="A127">
        <v>126</v>
      </c>
      <c r="B127" s="1">
        <v>40344</v>
      </c>
      <c r="C127">
        <v>217</v>
      </c>
    </row>
    <row r="128" spans="1:3" x14ac:dyDescent="0.25">
      <c r="A128">
        <v>127</v>
      </c>
      <c r="B128" s="1">
        <v>40374</v>
      </c>
      <c r="C128">
        <v>189</v>
      </c>
    </row>
    <row r="129" spans="1:3" x14ac:dyDescent="0.25">
      <c r="A129">
        <v>128</v>
      </c>
      <c r="B129" s="1">
        <v>40405</v>
      </c>
      <c r="C129">
        <v>251</v>
      </c>
    </row>
    <row r="130" spans="1:3" x14ac:dyDescent="0.25">
      <c r="A130">
        <v>129</v>
      </c>
      <c r="B130" s="1">
        <v>40436</v>
      </c>
      <c r="C130">
        <v>172</v>
      </c>
    </row>
    <row r="131" spans="1:3" x14ac:dyDescent="0.25">
      <c r="A131">
        <v>130</v>
      </c>
      <c r="B131" s="1">
        <v>40466</v>
      </c>
      <c r="C131">
        <v>215</v>
      </c>
    </row>
    <row r="132" spans="1:3" x14ac:dyDescent="0.25">
      <c r="A132">
        <v>131</v>
      </c>
      <c r="B132" s="1">
        <v>40497</v>
      </c>
      <c r="C132">
        <v>170</v>
      </c>
    </row>
    <row r="133" spans="1:3" x14ac:dyDescent="0.25">
      <c r="A133">
        <v>132</v>
      </c>
      <c r="B133" s="1">
        <v>40527</v>
      </c>
      <c r="C133">
        <v>125</v>
      </c>
    </row>
    <row r="134" spans="1:3" x14ac:dyDescent="0.25">
      <c r="A134">
        <v>133</v>
      </c>
      <c r="B134" s="1">
        <v>40558</v>
      </c>
      <c r="C134">
        <v>147</v>
      </c>
    </row>
    <row r="135" spans="1:3" x14ac:dyDescent="0.25">
      <c r="A135">
        <v>134</v>
      </c>
      <c r="B135" s="1">
        <v>40589</v>
      </c>
      <c r="C135">
        <v>118</v>
      </c>
    </row>
    <row r="136" spans="1:3" x14ac:dyDescent="0.25">
      <c r="A136">
        <v>135</v>
      </c>
      <c r="B136" s="1">
        <v>40617</v>
      </c>
      <c r="C136">
        <v>161</v>
      </c>
    </row>
    <row r="137" spans="1:3" x14ac:dyDescent="0.25">
      <c r="A137">
        <v>136</v>
      </c>
      <c r="B137" s="1">
        <v>40648</v>
      </c>
      <c r="C137">
        <v>78</v>
      </c>
    </row>
    <row r="138" spans="1:3" x14ac:dyDescent="0.25">
      <c r="A138">
        <v>137</v>
      </c>
      <c r="B138" s="1">
        <v>40678</v>
      </c>
      <c r="C138">
        <v>200</v>
      </c>
    </row>
    <row r="139" spans="1:3" x14ac:dyDescent="0.25">
      <c r="A139">
        <v>138</v>
      </c>
      <c r="B139" s="1">
        <v>40709</v>
      </c>
      <c r="C139">
        <v>238</v>
      </c>
    </row>
    <row r="140" spans="1:3" x14ac:dyDescent="0.25">
      <c r="A140">
        <v>139</v>
      </c>
      <c r="B140" s="1">
        <v>40739</v>
      </c>
      <c r="C140">
        <v>228</v>
      </c>
    </row>
    <row r="141" spans="1:3" x14ac:dyDescent="0.25">
      <c r="A141">
        <v>140</v>
      </c>
      <c r="B141" s="1">
        <v>40770</v>
      </c>
      <c r="C141">
        <v>165</v>
      </c>
    </row>
    <row r="142" spans="1:3" x14ac:dyDescent="0.25">
      <c r="A142">
        <v>141</v>
      </c>
      <c r="B142" s="1">
        <v>40801</v>
      </c>
      <c r="C142">
        <v>145</v>
      </c>
    </row>
    <row r="143" spans="1:3" x14ac:dyDescent="0.25">
      <c r="A143">
        <v>142</v>
      </c>
      <c r="B143" s="1">
        <v>40831</v>
      </c>
      <c r="C143">
        <v>278</v>
      </c>
    </row>
    <row r="144" spans="1:3" x14ac:dyDescent="0.25">
      <c r="A144">
        <v>143</v>
      </c>
      <c r="B144" s="1">
        <v>40862</v>
      </c>
      <c r="C144">
        <v>302</v>
      </c>
    </row>
    <row r="145" spans="1:3" x14ac:dyDescent="0.25">
      <c r="A145">
        <v>144</v>
      </c>
      <c r="B145" s="1">
        <v>40892</v>
      </c>
      <c r="C145">
        <v>231</v>
      </c>
    </row>
    <row r="146" spans="1:3" x14ac:dyDescent="0.25">
      <c r="A146">
        <v>145</v>
      </c>
      <c r="B146" s="1">
        <v>40923</v>
      </c>
      <c r="C146">
        <v>319</v>
      </c>
    </row>
    <row r="147" spans="1:3" x14ac:dyDescent="0.25">
      <c r="A147">
        <v>146</v>
      </c>
      <c r="B147" s="1">
        <v>40954</v>
      </c>
      <c r="C147">
        <v>252</v>
      </c>
    </row>
    <row r="148" spans="1:3" x14ac:dyDescent="0.25">
      <c r="A148">
        <v>147</v>
      </c>
      <c r="B148" s="1">
        <v>40983</v>
      </c>
      <c r="C148">
        <v>454</v>
      </c>
    </row>
    <row r="149" spans="1:3" x14ac:dyDescent="0.25">
      <c r="A149">
        <v>148</v>
      </c>
      <c r="B149" s="1">
        <v>41014</v>
      </c>
      <c r="C149">
        <v>235</v>
      </c>
    </row>
    <row r="150" spans="1:3" x14ac:dyDescent="0.25">
      <c r="A150">
        <v>149</v>
      </c>
      <c r="B150" s="1">
        <v>41044</v>
      </c>
      <c r="C150">
        <v>407</v>
      </c>
    </row>
    <row r="151" spans="1:3" x14ac:dyDescent="0.25">
      <c r="A151">
        <v>150</v>
      </c>
      <c r="B151" s="1">
        <v>41075</v>
      </c>
      <c r="C151">
        <v>250</v>
      </c>
    </row>
    <row r="152" spans="1:3" x14ac:dyDescent="0.25">
      <c r="A152">
        <v>151</v>
      </c>
      <c r="B152" s="1">
        <v>41105</v>
      </c>
      <c r="C152">
        <v>304</v>
      </c>
    </row>
    <row r="153" spans="1:3" x14ac:dyDescent="0.25">
      <c r="A153">
        <v>152</v>
      </c>
      <c r="B153" s="1">
        <v>41136</v>
      </c>
      <c r="C153">
        <v>301</v>
      </c>
    </row>
    <row r="154" spans="1:3" x14ac:dyDescent="0.25">
      <c r="A154">
        <v>153</v>
      </c>
      <c r="B154" s="1">
        <v>41167</v>
      </c>
      <c r="C154">
        <v>310</v>
      </c>
    </row>
    <row r="155" spans="1:3" x14ac:dyDescent="0.25">
      <c r="A155">
        <v>154</v>
      </c>
      <c r="B155" s="1">
        <v>41197</v>
      </c>
      <c r="C155">
        <v>287</v>
      </c>
    </row>
    <row r="156" spans="1:3" x14ac:dyDescent="0.25">
      <c r="A156">
        <v>155</v>
      </c>
      <c r="B156" s="1">
        <v>41228</v>
      </c>
      <c r="C156">
        <v>276</v>
      </c>
    </row>
    <row r="157" spans="1:3" x14ac:dyDescent="0.25">
      <c r="A157">
        <v>156</v>
      </c>
      <c r="B157" s="1">
        <v>41258</v>
      </c>
      <c r="C157">
        <v>254</v>
      </c>
    </row>
    <row r="158" spans="1:3" x14ac:dyDescent="0.25">
      <c r="A158">
        <v>157</v>
      </c>
      <c r="B158" s="1">
        <v>41289</v>
      </c>
      <c r="C158">
        <v>389</v>
      </c>
    </row>
    <row r="159" spans="1:3" x14ac:dyDescent="0.25">
      <c r="A159">
        <v>158</v>
      </c>
      <c r="B159" s="1">
        <v>41320</v>
      </c>
      <c r="C159">
        <v>255</v>
      </c>
    </row>
    <row r="160" spans="1:3" x14ac:dyDescent="0.25">
      <c r="A160">
        <v>159</v>
      </c>
      <c r="B160" s="1">
        <v>41348</v>
      </c>
      <c r="C160">
        <v>367</v>
      </c>
    </row>
    <row r="161" spans="1:3" x14ac:dyDescent="0.25">
      <c r="A161">
        <v>160</v>
      </c>
      <c r="B161" s="1">
        <v>41379</v>
      </c>
      <c r="C161">
        <v>238</v>
      </c>
    </row>
    <row r="162" spans="1:3" x14ac:dyDescent="0.25">
      <c r="A162">
        <v>161</v>
      </c>
      <c r="B162" s="1">
        <v>41409</v>
      </c>
      <c r="C162">
        <v>361</v>
      </c>
    </row>
    <row r="163" spans="1:3" x14ac:dyDescent="0.25">
      <c r="A163">
        <v>162</v>
      </c>
      <c r="B163" s="1">
        <v>41440</v>
      </c>
      <c r="C163">
        <v>217</v>
      </c>
    </row>
    <row r="164" spans="1:3" x14ac:dyDescent="0.25">
      <c r="A164">
        <v>163</v>
      </c>
      <c r="B164" s="1">
        <v>41470</v>
      </c>
      <c r="C164">
        <v>309</v>
      </c>
    </row>
    <row r="165" spans="1:3" x14ac:dyDescent="0.25">
      <c r="A165">
        <v>164</v>
      </c>
      <c r="B165" s="1">
        <v>41501</v>
      </c>
      <c r="C165">
        <v>420</v>
      </c>
    </row>
    <row r="166" spans="1:3" x14ac:dyDescent="0.25">
      <c r="A166">
        <v>165</v>
      </c>
      <c r="B166" s="1">
        <v>41532</v>
      </c>
      <c r="C166">
        <v>299</v>
      </c>
    </row>
    <row r="167" spans="1:3" x14ac:dyDescent="0.25">
      <c r="A167">
        <v>166</v>
      </c>
      <c r="B167" s="1">
        <v>41562</v>
      </c>
      <c r="C167">
        <v>335</v>
      </c>
    </row>
    <row r="168" spans="1:3" x14ac:dyDescent="0.25">
      <c r="A168">
        <v>167</v>
      </c>
      <c r="B168" s="1">
        <v>41593</v>
      </c>
      <c r="C168">
        <v>397</v>
      </c>
    </row>
    <row r="169" spans="1:3" x14ac:dyDescent="0.25">
      <c r="A169">
        <v>168</v>
      </c>
      <c r="B169" s="1">
        <v>41623</v>
      </c>
      <c r="C169">
        <v>332</v>
      </c>
    </row>
    <row r="170" spans="1:3" x14ac:dyDescent="0.25">
      <c r="A170">
        <v>169</v>
      </c>
      <c r="B170" s="1">
        <v>41654</v>
      </c>
      <c r="C170">
        <v>474</v>
      </c>
    </row>
    <row r="171" spans="1:3" x14ac:dyDescent="0.25">
      <c r="A171">
        <v>170</v>
      </c>
      <c r="B171" s="1">
        <v>41685</v>
      </c>
      <c r="C171" s="2">
        <v>378</v>
      </c>
    </row>
    <row r="172" spans="1:3" x14ac:dyDescent="0.25">
      <c r="A172">
        <v>171</v>
      </c>
      <c r="B172" s="1">
        <v>41713</v>
      </c>
      <c r="C172" s="2">
        <v>390</v>
      </c>
    </row>
    <row r="173" spans="1:3" x14ac:dyDescent="0.25">
      <c r="A173">
        <v>172</v>
      </c>
      <c r="B173" s="1">
        <v>41744</v>
      </c>
      <c r="C173" s="2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2"/>
  <sheetViews>
    <sheetView showGridLines="0" workbookViewId="0">
      <selection activeCell="B19" sqref="B19:D19"/>
    </sheetView>
  </sheetViews>
  <sheetFormatPr defaultRowHeight="15" x14ac:dyDescent="0.25"/>
  <cols>
    <col min="4" max="4" width="19.7109375" customWidth="1"/>
  </cols>
  <sheetData>
    <row r="2" spans="2:18" ht="18.75" x14ac:dyDescent="0.3">
      <c r="B2" s="5" t="s">
        <v>36</v>
      </c>
      <c r="N2" t="s">
        <v>50</v>
      </c>
    </row>
    <row r="4" spans="2:18" ht="15.75" x14ac:dyDescent="0.25"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P4" s="10" t="s">
        <v>6</v>
      </c>
      <c r="Q4" s="11"/>
      <c r="R4" s="12"/>
    </row>
    <row r="5" spans="2:18" x14ac:dyDescent="0.25">
      <c r="B5" s="8" t="s">
        <v>45</v>
      </c>
      <c r="C5" s="9"/>
      <c r="D5" s="8" t="s">
        <v>39</v>
      </c>
      <c r="E5" s="9"/>
      <c r="F5" s="8" t="s">
        <v>46</v>
      </c>
      <c r="G5" s="9"/>
      <c r="H5" s="8" t="s">
        <v>47</v>
      </c>
      <c r="I5" s="9"/>
      <c r="J5" s="8" t="s">
        <v>48</v>
      </c>
      <c r="K5" s="9"/>
      <c r="L5" s="8" t="s">
        <v>49</v>
      </c>
      <c r="M5" s="9"/>
      <c r="P5" s="6" t="s">
        <v>37</v>
      </c>
      <c r="Q5" s="6" t="s">
        <v>8</v>
      </c>
      <c r="R5" s="6" t="s">
        <v>9</v>
      </c>
    </row>
    <row r="6" spans="2:18" x14ac:dyDescent="0.25">
      <c r="P6" s="3">
        <v>0</v>
      </c>
      <c r="Q6" s="3">
        <v>0</v>
      </c>
      <c r="R6" s="3">
        <v>0</v>
      </c>
    </row>
    <row r="8" spans="2:18" ht="15.75" x14ac:dyDescent="0.25">
      <c r="B8" s="10" t="s">
        <v>12</v>
      </c>
      <c r="C8" s="11"/>
      <c r="D8" s="11"/>
      <c r="E8" s="11"/>
      <c r="F8" s="12"/>
    </row>
    <row r="9" spans="2:18" x14ac:dyDescent="0.25">
      <c r="B9" s="13" t="s">
        <v>14</v>
      </c>
      <c r="C9" s="14"/>
      <c r="D9" s="15"/>
      <c r="E9" s="16" t="s">
        <v>15</v>
      </c>
      <c r="F9" s="9"/>
    </row>
    <row r="10" spans="2:18" x14ac:dyDescent="0.25">
      <c r="B10" s="13" t="s">
        <v>17</v>
      </c>
      <c r="C10" s="14"/>
      <c r="D10" s="15"/>
      <c r="E10" s="16" t="s">
        <v>51</v>
      </c>
      <c r="F10" s="9"/>
    </row>
    <row r="11" spans="2:18" x14ac:dyDescent="0.25">
      <c r="B11" s="13" t="s">
        <v>19</v>
      </c>
      <c r="C11" s="14"/>
      <c r="D11" s="15"/>
      <c r="E11" s="16" t="s">
        <v>38</v>
      </c>
      <c r="F11" s="9"/>
    </row>
    <row r="12" spans="2:18" x14ac:dyDescent="0.25">
      <c r="B12" s="13" t="s">
        <v>39</v>
      </c>
      <c r="C12" s="14"/>
      <c r="D12" s="15"/>
      <c r="E12" s="16" t="s">
        <v>0</v>
      </c>
      <c r="F12" s="9"/>
    </row>
    <row r="13" spans="2:18" x14ac:dyDescent="0.25">
      <c r="B13" s="13" t="s">
        <v>40</v>
      </c>
      <c r="C13" s="14"/>
      <c r="D13" s="15"/>
      <c r="E13" s="3" t="s">
        <v>1</v>
      </c>
      <c r="F13" s="3" t="s">
        <v>2</v>
      </c>
    </row>
    <row r="14" spans="2:18" x14ac:dyDescent="0.25">
      <c r="B14" s="13" t="s">
        <v>41</v>
      </c>
      <c r="C14" s="14"/>
      <c r="D14" s="15"/>
      <c r="E14" s="16" t="s">
        <v>42</v>
      </c>
      <c r="F14" s="9"/>
    </row>
    <row r="15" spans="2:18" x14ac:dyDescent="0.25">
      <c r="B15" s="13" t="s">
        <v>43</v>
      </c>
      <c r="C15" s="14"/>
      <c r="D15" s="15"/>
      <c r="E15" s="17">
        <v>169</v>
      </c>
      <c r="F15" s="18"/>
    </row>
    <row r="16" spans="2:18" x14ac:dyDescent="0.25">
      <c r="B16" s="13" t="s">
        <v>44</v>
      </c>
      <c r="C16" s="14"/>
      <c r="D16" s="15"/>
      <c r="E16" s="17">
        <v>3</v>
      </c>
      <c r="F16" s="18"/>
    </row>
    <row r="19" spans="2:4" ht="15.75" x14ac:dyDescent="0.25">
      <c r="B19" s="10" t="s">
        <v>40</v>
      </c>
      <c r="C19" s="11"/>
      <c r="D19" s="12"/>
    </row>
    <row r="20" spans="2:4" x14ac:dyDescent="0.25">
      <c r="B20" s="6" t="s">
        <v>0</v>
      </c>
      <c r="C20" s="6" t="s">
        <v>1</v>
      </c>
      <c r="D20" s="6" t="s">
        <v>2</v>
      </c>
    </row>
    <row r="21" spans="2:4" x14ac:dyDescent="0.25">
      <c r="B21" s="3">
        <v>1</v>
      </c>
      <c r="C21" s="3">
        <v>36540</v>
      </c>
      <c r="D21" s="3">
        <v>239</v>
      </c>
    </row>
    <row r="22" spans="2:4" x14ac:dyDescent="0.25">
      <c r="B22" s="3">
        <v>2</v>
      </c>
      <c r="C22" s="3">
        <v>36571</v>
      </c>
      <c r="D22" s="3">
        <v>267</v>
      </c>
    </row>
    <row r="23" spans="2:4" x14ac:dyDescent="0.25">
      <c r="B23" s="3">
        <v>3</v>
      </c>
      <c r="C23" s="3">
        <v>36600</v>
      </c>
      <c r="D23" s="3">
        <v>162</v>
      </c>
    </row>
    <row r="24" spans="2:4" x14ac:dyDescent="0.25">
      <c r="B24" s="3">
        <v>4</v>
      </c>
      <c r="C24" s="3">
        <v>36631</v>
      </c>
      <c r="D24" s="3">
        <v>264</v>
      </c>
    </row>
    <row r="25" spans="2:4" x14ac:dyDescent="0.25">
      <c r="B25" s="3">
        <v>5</v>
      </c>
      <c r="C25" s="3">
        <v>36661</v>
      </c>
      <c r="D25" s="3">
        <v>170</v>
      </c>
    </row>
    <row r="26" spans="2:4" x14ac:dyDescent="0.25">
      <c r="B26" s="3">
        <v>6</v>
      </c>
      <c r="C26" s="3">
        <v>36692</v>
      </c>
      <c r="D26" s="3">
        <v>210</v>
      </c>
    </row>
    <row r="27" spans="2:4" x14ac:dyDescent="0.25">
      <c r="B27" s="3">
        <v>7</v>
      </c>
      <c r="C27" s="3">
        <v>36722</v>
      </c>
      <c r="D27" s="3">
        <v>264</v>
      </c>
    </row>
    <row r="28" spans="2:4" x14ac:dyDescent="0.25">
      <c r="B28" s="3">
        <v>8</v>
      </c>
      <c r="C28" s="3">
        <v>36753</v>
      </c>
      <c r="D28" s="3">
        <v>405</v>
      </c>
    </row>
    <row r="29" spans="2:4" x14ac:dyDescent="0.25">
      <c r="B29" s="3">
        <v>9</v>
      </c>
      <c r="C29" s="3">
        <v>36784</v>
      </c>
      <c r="D29" s="3">
        <v>352</v>
      </c>
    </row>
    <row r="30" spans="2:4" x14ac:dyDescent="0.25">
      <c r="B30" s="3">
        <v>10</v>
      </c>
      <c r="C30" s="3">
        <v>36814</v>
      </c>
      <c r="D30" s="3">
        <v>337</v>
      </c>
    </row>
    <row r="31" spans="2:4" x14ac:dyDescent="0.25">
      <c r="B31" s="3">
        <v>11</v>
      </c>
      <c r="C31" s="3">
        <v>36845</v>
      </c>
      <c r="D31" s="3">
        <v>248</v>
      </c>
    </row>
    <row r="32" spans="2:4" x14ac:dyDescent="0.25">
      <c r="B32" s="3">
        <v>12</v>
      </c>
      <c r="C32" s="3">
        <v>36875</v>
      </c>
      <c r="D32" s="3">
        <v>344</v>
      </c>
    </row>
    <row r="33" spans="2:4" x14ac:dyDescent="0.25">
      <c r="B33" s="3">
        <v>13</v>
      </c>
      <c r="C33" s="3">
        <v>36906</v>
      </c>
      <c r="D33" s="3">
        <v>247</v>
      </c>
    </row>
    <row r="34" spans="2:4" x14ac:dyDescent="0.25">
      <c r="B34" s="3">
        <v>14</v>
      </c>
      <c r="C34" s="3">
        <v>36937</v>
      </c>
      <c r="D34" s="3">
        <v>280</v>
      </c>
    </row>
    <row r="35" spans="2:4" x14ac:dyDescent="0.25">
      <c r="B35" s="3">
        <v>15</v>
      </c>
      <c r="C35" s="3">
        <v>36965</v>
      </c>
      <c r="D35" s="3">
        <v>308</v>
      </c>
    </row>
    <row r="36" spans="2:4" x14ac:dyDescent="0.25">
      <c r="B36" s="3">
        <v>16</v>
      </c>
      <c r="C36" s="3">
        <v>36996</v>
      </c>
      <c r="D36" s="3">
        <v>263</v>
      </c>
    </row>
    <row r="37" spans="2:4" x14ac:dyDescent="0.25">
      <c r="B37" s="3">
        <v>17</v>
      </c>
      <c r="C37" s="3">
        <v>37026</v>
      </c>
      <c r="D37" s="3">
        <v>256</v>
      </c>
    </row>
    <row r="38" spans="2:4" x14ac:dyDescent="0.25">
      <c r="B38" s="3">
        <v>18</v>
      </c>
      <c r="C38" s="3">
        <v>37057</v>
      </c>
      <c r="D38" s="3">
        <v>270</v>
      </c>
    </row>
    <row r="39" spans="2:4" x14ac:dyDescent="0.25">
      <c r="B39" s="3">
        <v>19</v>
      </c>
      <c r="C39" s="3">
        <v>37087</v>
      </c>
      <c r="D39" s="3">
        <v>292</v>
      </c>
    </row>
    <row r="40" spans="2:4" x14ac:dyDescent="0.25">
      <c r="B40" s="3">
        <v>20</v>
      </c>
      <c r="C40" s="3">
        <v>37118</v>
      </c>
      <c r="D40" s="3">
        <v>261</v>
      </c>
    </row>
    <row r="41" spans="2:4" x14ac:dyDescent="0.25">
      <c r="B41" s="3">
        <v>21</v>
      </c>
      <c r="C41" s="3">
        <v>37149</v>
      </c>
      <c r="D41" s="3">
        <v>259</v>
      </c>
    </row>
    <row r="42" spans="2:4" x14ac:dyDescent="0.25">
      <c r="B42" s="3">
        <v>22</v>
      </c>
      <c r="C42" s="3">
        <v>37179</v>
      </c>
      <c r="D42" s="3">
        <v>226</v>
      </c>
    </row>
    <row r="43" spans="2:4" x14ac:dyDescent="0.25">
      <c r="B43" s="3">
        <v>23</v>
      </c>
      <c r="C43" s="3">
        <v>37210</v>
      </c>
      <c r="D43" s="3">
        <v>196</v>
      </c>
    </row>
    <row r="44" spans="2:4" x14ac:dyDescent="0.25">
      <c r="B44" s="3">
        <v>24</v>
      </c>
      <c r="C44" s="3">
        <v>37240</v>
      </c>
      <c r="D44" s="3">
        <v>145</v>
      </c>
    </row>
    <row r="45" spans="2:4" x14ac:dyDescent="0.25">
      <c r="B45" s="3">
        <v>25</v>
      </c>
      <c r="C45" s="3">
        <v>37271</v>
      </c>
      <c r="D45" s="3">
        <v>213</v>
      </c>
    </row>
    <row r="46" spans="2:4" x14ac:dyDescent="0.25">
      <c r="B46" s="3">
        <v>26</v>
      </c>
      <c r="C46" s="3">
        <v>37302</v>
      </c>
      <c r="D46" s="3">
        <v>290</v>
      </c>
    </row>
    <row r="47" spans="2:4" x14ac:dyDescent="0.25">
      <c r="B47" s="3">
        <v>27</v>
      </c>
      <c r="C47" s="3">
        <v>37330</v>
      </c>
      <c r="D47" s="3">
        <v>184</v>
      </c>
    </row>
    <row r="48" spans="2:4" x14ac:dyDescent="0.25">
      <c r="B48" s="3">
        <v>28</v>
      </c>
      <c r="C48" s="3">
        <v>37361</v>
      </c>
      <c r="D48" s="3">
        <v>208</v>
      </c>
    </row>
    <row r="49" spans="2:4" x14ac:dyDescent="0.25">
      <c r="B49" s="3">
        <v>29</v>
      </c>
      <c r="C49" s="3">
        <v>37391</v>
      </c>
      <c r="D49" s="3">
        <v>182</v>
      </c>
    </row>
    <row r="50" spans="2:4" x14ac:dyDescent="0.25">
      <c r="B50" s="3">
        <v>30</v>
      </c>
      <c r="C50" s="3">
        <v>37422</v>
      </c>
      <c r="D50" s="3">
        <v>265</v>
      </c>
    </row>
    <row r="51" spans="2:4" x14ac:dyDescent="0.25">
      <c r="B51" s="3">
        <v>31</v>
      </c>
      <c r="C51" s="3">
        <v>37452</v>
      </c>
      <c r="D51" s="3">
        <v>244</v>
      </c>
    </row>
    <row r="52" spans="2:4" x14ac:dyDescent="0.25">
      <c r="B52" s="3">
        <v>32</v>
      </c>
      <c r="C52" s="3">
        <v>37483</v>
      </c>
      <c r="D52" s="3">
        <v>178</v>
      </c>
    </row>
    <row r="53" spans="2:4" x14ac:dyDescent="0.25">
      <c r="B53" s="3">
        <v>33</v>
      </c>
      <c r="C53" s="3">
        <v>37514</v>
      </c>
      <c r="D53" s="3">
        <v>297</v>
      </c>
    </row>
    <row r="54" spans="2:4" x14ac:dyDescent="0.25">
      <c r="B54" s="3">
        <v>34</v>
      </c>
      <c r="C54" s="3">
        <v>37544</v>
      </c>
      <c r="D54" s="3">
        <v>199</v>
      </c>
    </row>
    <row r="55" spans="2:4" x14ac:dyDescent="0.25">
      <c r="B55" s="3">
        <v>35</v>
      </c>
      <c r="C55" s="3">
        <v>37575</v>
      </c>
      <c r="D55" s="3">
        <v>291</v>
      </c>
    </row>
    <row r="56" spans="2:4" x14ac:dyDescent="0.25">
      <c r="B56" s="3">
        <v>36</v>
      </c>
      <c r="C56" s="3">
        <v>37605</v>
      </c>
      <c r="D56" s="3">
        <v>193</v>
      </c>
    </row>
    <row r="57" spans="2:4" x14ac:dyDescent="0.25">
      <c r="B57" s="3">
        <v>37</v>
      </c>
      <c r="C57" s="3">
        <v>37636</v>
      </c>
      <c r="D57" s="3">
        <v>166</v>
      </c>
    </row>
    <row r="58" spans="2:4" x14ac:dyDescent="0.25">
      <c r="B58" s="3">
        <v>38</v>
      </c>
      <c r="C58" s="3">
        <v>37667</v>
      </c>
      <c r="D58" s="3">
        <v>241</v>
      </c>
    </row>
    <row r="59" spans="2:4" x14ac:dyDescent="0.25">
      <c r="B59" s="3">
        <v>39</v>
      </c>
      <c r="C59" s="3">
        <v>37695</v>
      </c>
      <c r="D59" s="3">
        <v>251</v>
      </c>
    </row>
    <row r="60" spans="2:4" x14ac:dyDescent="0.25">
      <c r="B60" s="3">
        <v>40</v>
      </c>
      <c r="C60" s="3">
        <v>37726</v>
      </c>
      <c r="D60" s="3">
        <v>301</v>
      </c>
    </row>
    <row r="61" spans="2:4" x14ac:dyDescent="0.25">
      <c r="B61" s="3">
        <v>41</v>
      </c>
      <c r="C61" s="3">
        <v>37756</v>
      </c>
      <c r="D61" s="3">
        <v>217</v>
      </c>
    </row>
    <row r="62" spans="2:4" x14ac:dyDescent="0.25">
      <c r="B62" s="3">
        <v>42</v>
      </c>
      <c r="C62" s="3">
        <v>37787</v>
      </c>
      <c r="D62" s="3">
        <v>292</v>
      </c>
    </row>
    <row r="63" spans="2:4" x14ac:dyDescent="0.25">
      <c r="B63" s="3">
        <v>43</v>
      </c>
      <c r="C63" s="3">
        <v>37817</v>
      </c>
      <c r="D63" s="3">
        <v>169</v>
      </c>
    </row>
    <row r="64" spans="2:4" x14ac:dyDescent="0.25">
      <c r="B64" s="3">
        <v>44</v>
      </c>
      <c r="C64" s="3">
        <v>37848</v>
      </c>
      <c r="D64" s="3">
        <v>189</v>
      </c>
    </row>
    <row r="65" spans="2:4" x14ac:dyDescent="0.25">
      <c r="B65" s="3">
        <v>45</v>
      </c>
      <c r="C65" s="3">
        <v>37879</v>
      </c>
      <c r="D65" s="3">
        <v>250</v>
      </c>
    </row>
    <row r="66" spans="2:4" x14ac:dyDescent="0.25">
      <c r="B66" s="3">
        <v>46</v>
      </c>
      <c r="C66" s="3">
        <v>37909</v>
      </c>
      <c r="D66" s="3">
        <v>168</v>
      </c>
    </row>
    <row r="67" spans="2:4" x14ac:dyDescent="0.25">
      <c r="B67" s="3">
        <v>47</v>
      </c>
      <c r="C67" s="3">
        <v>37940</v>
      </c>
      <c r="D67" s="3">
        <v>182</v>
      </c>
    </row>
    <row r="68" spans="2:4" x14ac:dyDescent="0.25">
      <c r="B68" s="3">
        <v>48</v>
      </c>
      <c r="C68" s="3">
        <v>37970</v>
      </c>
      <c r="D68" s="3">
        <v>217</v>
      </c>
    </row>
    <row r="69" spans="2:4" x14ac:dyDescent="0.25">
      <c r="B69" s="3">
        <v>49</v>
      </c>
      <c r="C69" s="3">
        <v>38001</v>
      </c>
      <c r="D69" s="3">
        <v>244</v>
      </c>
    </row>
    <row r="70" spans="2:4" x14ac:dyDescent="0.25">
      <c r="B70" s="3">
        <v>50</v>
      </c>
      <c r="C70" s="3">
        <v>38032</v>
      </c>
      <c r="D70" s="3">
        <v>92</v>
      </c>
    </row>
    <row r="71" spans="2:4" x14ac:dyDescent="0.25">
      <c r="B71" s="3">
        <v>51</v>
      </c>
      <c r="C71" s="3">
        <v>38061</v>
      </c>
      <c r="D71" s="3">
        <v>220</v>
      </c>
    </row>
    <row r="72" spans="2:4" x14ac:dyDescent="0.25">
      <c r="B72" s="3">
        <v>52</v>
      </c>
      <c r="C72" s="3">
        <v>38092</v>
      </c>
      <c r="D72" s="3">
        <v>328</v>
      </c>
    </row>
    <row r="73" spans="2:4" x14ac:dyDescent="0.25">
      <c r="B73" s="3">
        <v>53</v>
      </c>
      <c r="C73" s="3">
        <v>38122</v>
      </c>
      <c r="D73" s="3">
        <v>278</v>
      </c>
    </row>
    <row r="74" spans="2:4" x14ac:dyDescent="0.25">
      <c r="B74" s="3">
        <v>54</v>
      </c>
      <c r="C74" s="3">
        <v>38153</v>
      </c>
      <c r="D74" s="3">
        <v>224</v>
      </c>
    </row>
    <row r="75" spans="2:4" x14ac:dyDescent="0.25">
      <c r="B75" s="3">
        <v>55</v>
      </c>
      <c r="C75" s="3">
        <v>38183</v>
      </c>
      <c r="D75" s="3">
        <v>277</v>
      </c>
    </row>
    <row r="76" spans="2:4" x14ac:dyDescent="0.25">
      <c r="B76" s="3">
        <v>56</v>
      </c>
      <c r="C76" s="3">
        <v>38214</v>
      </c>
      <c r="D76" s="3">
        <v>197</v>
      </c>
    </row>
    <row r="77" spans="2:4" x14ac:dyDescent="0.25">
      <c r="B77" s="3">
        <v>57</v>
      </c>
      <c r="C77" s="3">
        <v>38245</v>
      </c>
      <c r="D77" s="3">
        <v>365</v>
      </c>
    </row>
    <row r="78" spans="2:4" x14ac:dyDescent="0.25">
      <c r="B78" s="3">
        <v>58</v>
      </c>
      <c r="C78" s="3">
        <v>38275</v>
      </c>
      <c r="D78" s="3">
        <v>229</v>
      </c>
    </row>
    <row r="79" spans="2:4" x14ac:dyDescent="0.25">
      <c r="B79" s="3">
        <v>59</v>
      </c>
      <c r="C79" s="3">
        <v>38306</v>
      </c>
      <c r="D79" s="3">
        <v>324</v>
      </c>
    </row>
    <row r="80" spans="2:4" x14ac:dyDescent="0.25">
      <c r="B80" s="3">
        <v>60</v>
      </c>
      <c r="C80" s="3">
        <v>38336</v>
      </c>
      <c r="D80" s="3">
        <v>219</v>
      </c>
    </row>
    <row r="81" spans="2:4" x14ac:dyDescent="0.25">
      <c r="B81" s="3">
        <v>61</v>
      </c>
      <c r="C81" s="3">
        <v>38367</v>
      </c>
      <c r="D81" s="3">
        <v>203</v>
      </c>
    </row>
    <row r="82" spans="2:4" x14ac:dyDescent="0.25">
      <c r="B82" s="3">
        <v>62</v>
      </c>
      <c r="C82" s="3">
        <v>38398</v>
      </c>
      <c r="D82" s="3">
        <v>183</v>
      </c>
    </row>
    <row r="83" spans="2:4" x14ac:dyDescent="0.25">
      <c r="B83" s="3">
        <v>63</v>
      </c>
      <c r="C83" s="3">
        <v>38426</v>
      </c>
      <c r="D83" s="3">
        <v>207</v>
      </c>
    </row>
    <row r="84" spans="2:4" x14ac:dyDescent="0.25">
      <c r="B84" s="3">
        <v>64</v>
      </c>
      <c r="C84" s="3">
        <v>38457</v>
      </c>
      <c r="D84" s="3">
        <v>187</v>
      </c>
    </row>
    <row r="85" spans="2:4" x14ac:dyDescent="0.25">
      <c r="B85" s="3">
        <v>65</v>
      </c>
      <c r="C85" s="3">
        <v>38487</v>
      </c>
      <c r="D85" s="3">
        <v>291</v>
      </c>
    </row>
    <row r="86" spans="2:4" x14ac:dyDescent="0.25">
      <c r="B86" s="3">
        <v>66</v>
      </c>
      <c r="C86" s="3">
        <v>38518</v>
      </c>
      <c r="D86" s="3">
        <v>184</v>
      </c>
    </row>
    <row r="87" spans="2:4" x14ac:dyDescent="0.25">
      <c r="B87" s="3">
        <v>67</v>
      </c>
      <c r="C87" s="3">
        <v>38548</v>
      </c>
      <c r="D87" s="3">
        <v>278</v>
      </c>
    </row>
    <row r="88" spans="2:4" x14ac:dyDescent="0.25">
      <c r="B88" s="3">
        <v>68</v>
      </c>
      <c r="C88" s="3">
        <v>38579</v>
      </c>
      <c r="D88" s="3">
        <v>229</v>
      </c>
    </row>
    <row r="89" spans="2:4" x14ac:dyDescent="0.25">
      <c r="B89" s="3">
        <v>69</v>
      </c>
      <c r="C89" s="3">
        <v>38610</v>
      </c>
      <c r="D89" s="3">
        <v>237</v>
      </c>
    </row>
    <row r="90" spans="2:4" x14ac:dyDescent="0.25">
      <c r="B90" s="3">
        <v>70</v>
      </c>
      <c r="C90" s="3">
        <v>38640</v>
      </c>
      <c r="D90" s="3">
        <v>330</v>
      </c>
    </row>
    <row r="91" spans="2:4" x14ac:dyDescent="0.25">
      <c r="B91" s="3">
        <v>71</v>
      </c>
      <c r="C91" s="3">
        <v>38671</v>
      </c>
      <c r="D91" s="3">
        <v>289</v>
      </c>
    </row>
    <row r="92" spans="2:4" x14ac:dyDescent="0.25">
      <c r="B92" s="3">
        <v>72</v>
      </c>
      <c r="C92" s="3">
        <v>38701</v>
      </c>
      <c r="D92" s="3">
        <v>291</v>
      </c>
    </row>
    <row r="93" spans="2:4" x14ac:dyDescent="0.25">
      <c r="B93" s="3">
        <v>73</v>
      </c>
      <c r="C93" s="3">
        <v>38732</v>
      </c>
      <c r="D93" s="3">
        <v>78</v>
      </c>
    </row>
    <row r="94" spans="2:4" x14ac:dyDescent="0.25">
      <c r="B94" s="3">
        <v>74</v>
      </c>
      <c r="C94" s="3">
        <v>38763</v>
      </c>
      <c r="D94" s="3">
        <v>160</v>
      </c>
    </row>
    <row r="95" spans="2:4" x14ac:dyDescent="0.25">
      <c r="B95" s="3">
        <v>75</v>
      </c>
      <c r="C95" s="3">
        <v>38791</v>
      </c>
      <c r="D95" s="3">
        <v>118</v>
      </c>
    </row>
    <row r="96" spans="2:4" x14ac:dyDescent="0.25">
      <c r="B96" s="3">
        <v>76</v>
      </c>
      <c r="C96" s="3">
        <v>38822</v>
      </c>
      <c r="D96" s="3">
        <v>225</v>
      </c>
    </row>
    <row r="97" spans="2:4" x14ac:dyDescent="0.25">
      <c r="B97" s="3">
        <v>77</v>
      </c>
      <c r="C97" s="3">
        <v>38852</v>
      </c>
      <c r="D97" s="3">
        <v>231</v>
      </c>
    </row>
    <row r="98" spans="2:4" x14ac:dyDescent="0.25">
      <c r="B98" s="3">
        <v>78</v>
      </c>
      <c r="C98" s="3">
        <v>38883</v>
      </c>
      <c r="D98" s="3">
        <v>201</v>
      </c>
    </row>
    <row r="99" spans="2:4" x14ac:dyDescent="0.25">
      <c r="B99" s="3">
        <v>79</v>
      </c>
      <c r="C99" s="3">
        <v>38913</v>
      </c>
      <c r="D99" s="3">
        <v>155</v>
      </c>
    </row>
    <row r="100" spans="2:4" x14ac:dyDescent="0.25">
      <c r="B100" s="3">
        <v>80</v>
      </c>
      <c r="C100" s="3">
        <v>38944</v>
      </c>
      <c r="D100" s="3">
        <v>155</v>
      </c>
    </row>
    <row r="101" spans="2:4" x14ac:dyDescent="0.25">
      <c r="B101" s="3">
        <v>81</v>
      </c>
      <c r="C101" s="3">
        <v>38975</v>
      </c>
      <c r="D101" s="3">
        <v>227</v>
      </c>
    </row>
    <row r="102" spans="2:4" x14ac:dyDescent="0.25">
      <c r="B102" s="3">
        <v>82</v>
      </c>
      <c r="C102" s="3">
        <v>39005</v>
      </c>
      <c r="D102" s="3">
        <v>239</v>
      </c>
    </row>
    <row r="103" spans="2:4" x14ac:dyDescent="0.25">
      <c r="B103" s="3">
        <v>83</v>
      </c>
      <c r="C103" s="3">
        <v>39036</v>
      </c>
      <c r="D103" s="3">
        <v>259</v>
      </c>
    </row>
    <row r="104" spans="2:4" x14ac:dyDescent="0.25">
      <c r="B104" s="3">
        <v>84</v>
      </c>
      <c r="C104" s="3">
        <v>39066</v>
      </c>
      <c r="D104" s="3">
        <v>169</v>
      </c>
    </row>
    <row r="105" spans="2:4" x14ac:dyDescent="0.25">
      <c r="B105" s="3">
        <v>85</v>
      </c>
      <c r="C105" s="3">
        <v>39097</v>
      </c>
      <c r="D105" s="3">
        <v>172</v>
      </c>
    </row>
    <row r="106" spans="2:4" x14ac:dyDescent="0.25">
      <c r="B106" s="3">
        <v>86</v>
      </c>
      <c r="C106" s="3">
        <v>39128</v>
      </c>
      <c r="D106" s="3">
        <v>150</v>
      </c>
    </row>
    <row r="107" spans="2:4" x14ac:dyDescent="0.25">
      <c r="B107" s="3">
        <v>87</v>
      </c>
      <c r="C107" s="3">
        <v>39156</v>
      </c>
      <c r="D107" s="3">
        <v>305</v>
      </c>
    </row>
    <row r="108" spans="2:4" x14ac:dyDescent="0.25">
      <c r="B108" s="3">
        <v>88</v>
      </c>
      <c r="C108" s="3">
        <v>39187</v>
      </c>
      <c r="D108" s="3">
        <v>135</v>
      </c>
    </row>
    <row r="109" spans="2:4" x14ac:dyDescent="0.25">
      <c r="B109" s="3">
        <v>89</v>
      </c>
      <c r="C109" s="3">
        <v>39217</v>
      </c>
      <c r="D109" s="3">
        <v>168</v>
      </c>
    </row>
    <row r="110" spans="2:4" x14ac:dyDescent="0.25">
      <c r="B110" s="3">
        <v>90</v>
      </c>
      <c r="C110" s="3">
        <v>39248</v>
      </c>
      <c r="D110" s="3">
        <v>263</v>
      </c>
    </row>
    <row r="111" spans="2:4" x14ac:dyDescent="0.25">
      <c r="B111" s="3">
        <v>91</v>
      </c>
      <c r="C111" s="3">
        <v>39278</v>
      </c>
      <c r="D111" s="3">
        <v>202</v>
      </c>
    </row>
    <row r="112" spans="2:4" x14ac:dyDescent="0.25">
      <c r="B112" s="3">
        <v>92</v>
      </c>
      <c r="C112" s="3">
        <v>39309</v>
      </c>
      <c r="D112" s="3">
        <v>139</v>
      </c>
    </row>
    <row r="113" spans="2:4" x14ac:dyDescent="0.25">
      <c r="B113" s="3">
        <v>93</v>
      </c>
      <c r="C113" s="3">
        <v>39340</v>
      </c>
      <c r="D113" s="3">
        <v>170</v>
      </c>
    </row>
    <row r="114" spans="2:4" x14ac:dyDescent="0.25">
      <c r="B114" s="3">
        <v>94</v>
      </c>
      <c r="C114" s="3">
        <v>39370</v>
      </c>
      <c r="D114" s="3">
        <v>157</v>
      </c>
    </row>
    <row r="115" spans="2:4" x14ac:dyDescent="0.25">
      <c r="B115" s="3">
        <v>95</v>
      </c>
      <c r="C115" s="3">
        <v>39401</v>
      </c>
      <c r="D115" s="3">
        <v>154</v>
      </c>
    </row>
    <row r="116" spans="2:4" x14ac:dyDescent="0.25">
      <c r="B116" s="3">
        <v>96</v>
      </c>
      <c r="C116" s="3">
        <v>39431</v>
      </c>
      <c r="D116" s="3">
        <v>158</v>
      </c>
    </row>
    <row r="117" spans="2:4" x14ac:dyDescent="0.25">
      <c r="B117" s="3">
        <v>97</v>
      </c>
      <c r="C117" s="3">
        <v>39462</v>
      </c>
      <c r="D117" s="3">
        <v>239</v>
      </c>
    </row>
    <row r="118" spans="2:4" x14ac:dyDescent="0.25">
      <c r="B118" s="3">
        <v>98</v>
      </c>
      <c r="C118" s="3">
        <v>39493</v>
      </c>
      <c r="D118" s="3">
        <v>272</v>
      </c>
    </row>
    <row r="119" spans="2:4" x14ac:dyDescent="0.25">
      <c r="B119" s="3">
        <v>99</v>
      </c>
      <c r="C119" s="3">
        <v>39522</v>
      </c>
      <c r="D119" s="3">
        <v>203</v>
      </c>
    </row>
    <row r="120" spans="2:4" x14ac:dyDescent="0.25">
      <c r="B120" s="3">
        <v>100</v>
      </c>
      <c r="C120" s="3">
        <v>39553</v>
      </c>
      <c r="D120" s="3">
        <v>181</v>
      </c>
    </row>
    <row r="121" spans="2:4" x14ac:dyDescent="0.25">
      <c r="B121" s="3">
        <v>101</v>
      </c>
      <c r="C121" s="3">
        <v>39583</v>
      </c>
      <c r="D121" s="3">
        <v>263</v>
      </c>
    </row>
    <row r="122" spans="2:4" x14ac:dyDescent="0.25">
      <c r="B122" s="3">
        <v>102</v>
      </c>
      <c r="C122" s="3">
        <v>39614</v>
      </c>
      <c r="D122" s="3">
        <v>183</v>
      </c>
    </row>
    <row r="123" spans="2:4" x14ac:dyDescent="0.25">
      <c r="B123" s="3">
        <v>103</v>
      </c>
      <c r="C123" s="3">
        <v>39644</v>
      </c>
      <c r="D123" s="3">
        <v>122</v>
      </c>
    </row>
    <row r="124" spans="2:4" x14ac:dyDescent="0.25">
      <c r="B124" s="3">
        <v>104</v>
      </c>
      <c r="C124" s="3">
        <v>39675</v>
      </c>
      <c r="D124" s="3">
        <v>203</v>
      </c>
    </row>
    <row r="125" spans="2:4" x14ac:dyDescent="0.25">
      <c r="B125" s="3">
        <v>105</v>
      </c>
      <c r="C125" s="3">
        <v>39706</v>
      </c>
      <c r="D125" s="3">
        <v>110</v>
      </c>
    </row>
    <row r="126" spans="2:4" x14ac:dyDescent="0.25">
      <c r="B126" s="3">
        <v>106</v>
      </c>
      <c r="C126" s="3">
        <v>39736</v>
      </c>
      <c r="D126" s="3">
        <v>240</v>
      </c>
    </row>
    <row r="127" spans="2:4" x14ac:dyDescent="0.25">
      <c r="B127" s="3">
        <v>107</v>
      </c>
      <c r="C127" s="3">
        <v>39767</v>
      </c>
      <c r="D127" s="3">
        <v>292</v>
      </c>
    </row>
    <row r="128" spans="2:4" x14ac:dyDescent="0.25">
      <c r="B128" s="3">
        <v>108</v>
      </c>
      <c r="C128" s="3">
        <v>39797</v>
      </c>
      <c r="D128" s="3">
        <v>219</v>
      </c>
    </row>
    <row r="129" spans="2:4" x14ac:dyDescent="0.25">
      <c r="B129" s="3">
        <v>109</v>
      </c>
      <c r="C129" s="3">
        <v>39828</v>
      </c>
      <c r="D129" s="3">
        <v>242</v>
      </c>
    </row>
    <row r="130" spans="2:4" x14ac:dyDescent="0.25">
      <c r="B130" s="3">
        <v>110</v>
      </c>
      <c r="C130" s="3">
        <v>39859</v>
      </c>
      <c r="D130" s="3">
        <v>251</v>
      </c>
    </row>
    <row r="131" spans="2:4" x14ac:dyDescent="0.25">
      <c r="B131" s="3">
        <v>111</v>
      </c>
      <c r="C131" s="3">
        <v>39887</v>
      </c>
      <c r="D131" s="3">
        <v>181</v>
      </c>
    </row>
    <row r="132" spans="2:4" x14ac:dyDescent="0.25">
      <c r="B132" s="3">
        <v>112</v>
      </c>
      <c r="C132" s="3">
        <v>39918</v>
      </c>
      <c r="D132" s="3">
        <v>105</v>
      </c>
    </row>
    <row r="133" spans="2:4" x14ac:dyDescent="0.25">
      <c r="B133" s="3">
        <v>113</v>
      </c>
      <c r="C133" s="3">
        <v>39948</v>
      </c>
      <c r="D133" s="3">
        <v>106</v>
      </c>
    </row>
    <row r="134" spans="2:4" x14ac:dyDescent="0.25">
      <c r="B134" s="3">
        <v>114</v>
      </c>
      <c r="C134" s="3">
        <v>39979</v>
      </c>
      <c r="D134" s="3">
        <v>179</v>
      </c>
    </row>
    <row r="135" spans="2:4" x14ac:dyDescent="0.25">
      <c r="B135" s="3">
        <v>115</v>
      </c>
      <c r="C135" s="3">
        <v>40009</v>
      </c>
      <c r="D135" s="3">
        <v>187</v>
      </c>
    </row>
    <row r="136" spans="2:4" x14ac:dyDescent="0.25">
      <c r="B136" s="3">
        <v>116</v>
      </c>
      <c r="C136" s="3">
        <v>40040</v>
      </c>
      <c r="D136" s="3">
        <v>148</v>
      </c>
    </row>
    <row r="137" spans="2:4" x14ac:dyDescent="0.25">
      <c r="B137" s="3">
        <v>117</v>
      </c>
      <c r="C137" s="3">
        <v>40071</v>
      </c>
      <c r="D137" s="3">
        <v>246</v>
      </c>
    </row>
    <row r="138" spans="2:4" x14ac:dyDescent="0.25">
      <c r="B138" s="3">
        <v>118</v>
      </c>
      <c r="C138" s="3">
        <v>40101</v>
      </c>
      <c r="D138" s="3">
        <v>104</v>
      </c>
    </row>
    <row r="139" spans="2:4" x14ac:dyDescent="0.25">
      <c r="B139" s="3">
        <v>119</v>
      </c>
      <c r="C139" s="3">
        <v>40132</v>
      </c>
      <c r="D139" s="3">
        <v>287</v>
      </c>
    </row>
    <row r="140" spans="2:4" x14ac:dyDescent="0.25">
      <c r="B140" s="3">
        <v>120</v>
      </c>
      <c r="C140" s="3">
        <v>40162</v>
      </c>
      <c r="D140" s="3">
        <v>160</v>
      </c>
    </row>
    <row r="141" spans="2:4" x14ac:dyDescent="0.25">
      <c r="B141" s="3">
        <v>121</v>
      </c>
      <c r="C141" s="3">
        <v>40193</v>
      </c>
      <c r="D141" s="3">
        <v>77</v>
      </c>
    </row>
    <row r="142" spans="2:4" x14ac:dyDescent="0.25">
      <c r="B142" s="3">
        <v>122</v>
      </c>
      <c r="C142" s="3">
        <v>40224</v>
      </c>
      <c r="D142" s="3">
        <v>228</v>
      </c>
    </row>
    <row r="143" spans="2:4" x14ac:dyDescent="0.25">
      <c r="B143" s="3">
        <v>123</v>
      </c>
      <c r="C143" s="3">
        <v>40252</v>
      </c>
      <c r="D143" s="3">
        <v>218</v>
      </c>
    </row>
    <row r="144" spans="2:4" x14ac:dyDescent="0.25">
      <c r="B144" s="3">
        <v>124</v>
      </c>
      <c r="C144" s="3">
        <v>40283</v>
      </c>
      <c r="D144" s="3">
        <v>278</v>
      </c>
    </row>
    <row r="145" spans="2:4" x14ac:dyDescent="0.25">
      <c r="B145" s="3">
        <v>125</v>
      </c>
      <c r="C145" s="3">
        <v>40313</v>
      </c>
      <c r="D145" s="3">
        <v>225</v>
      </c>
    </row>
    <row r="146" spans="2:4" x14ac:dyDescent="0.25">
      <c r="B146" s="3">
        <v>126</v>
      </c>
      <c r="C146" s="3">
        <v>40344</v>
      </c>
      <c r="D146" s="3">
        <v>217</v>
      </c>
    </row>
    <row r="147" spans="2:4" x14ac:dyDescent="0.25">
      <c r="B147" s="3">
        <v>127</v>
      </c>
      <c r="C147" s="3">
        <v>40374</v>
      </c>
      <c r="D147" s="3">
        <v>189</v>
      </c>
    </row>
    <row r="148" spans="2:4" x14ac:dyDescent="0.25">
      <c r="B148" s="3">
        <v>128</v>
      </c>
      <c r="C148" s="3">
        <v>40405</v>
      </c>
      <c r="D148" s="3">
        <v>251</v>
      </c>
    </row>
    <row r="149" spans="2:4" x14ac:dyDescent="0.25">
      <c r="B149" s="3">
        <v>129</v>
      </c>
      <c r="C149" s="3">
        <v>40436</v>
      </c>
      <c r="D149" s="3">
        <v>172</v>
      </c>
    </row>
    <row r="150" spans="2:4" x14ac:dyDescent="0.25">
      <c r="B150" s="3">
        <v>130</v>
      </c>
      <c r="C150" s="3">
        <v>40466</v>
      </c>
      <c r="D150" s="3">
        <v>215</v>
      </c>
    </row>
    <row r="151" spans="2:4" x14ac:dyDescent="0.25">
      <c r="B151" s="3">
        <v>131</v>
      </c>
      <c r="C151" s="3">
        <v>40497</v>
      </c>
      <c r="D151" s="3">
        <v>170</v>
      </c>
    </row>
    <row r="152" spans="2:4" x14ac:dyDescent="0.25">
      <c r="B152" s="3">
        <v>132</v>
      </c>
      <c r="C152" s="3">
        <v>40527</v>
      </c>
      <c r="D152" s="3">
        <v>125</v>
      </c>
    </row>
    <row r="153" spans="2:4" x14ac:dyDescent="0.25">
      <c r="B153" s="3">
        <v>133</v>
      </c>
      <c r="C153" s="3">
        <v>40558</v>
      </c>
      <c r="D153" s="3">
        <v>147</v>
      </c>
    </row>
    <row r="154" spans="2:4" x14ac:dyDescent="0.25">
      <c r="B154" s="3">
        <v>134</v>
      </c>
      <c r="C154" s="3">
        <v>40589</v>
      </c>
      <c r="D154" s="3">
        <v>118</v>
      </c>
    </row>
    <row r="155" spans="2:4" x14ac:dyDescent="0.25">
      <c r="B155" s="3">
        <v>135</v>
      </c>
      <c r="C155" s="3">
        <v>40617</v>
      </c>
      <c r="D155" s="3">
        <v>161</v>
      </c>
    </row>
    <row r="156" spans="2:4" x14ac:dyDescent="0.25">
      <c r="B156" s="3">
        <v>136</v>
      </c>
      <c r="C156" s="3">
        <v>40648</v>
      </c>
      <c r="D156" s="3">
        <v>78</v>
      </c>
    </row>
    <row r="157" spans="2:4" x14ac:dyDescent="0.25">
      <c r="B157" s="3">
        <v>137</v>
      </c>
      <c r="C157" s="3">
        <v>40678</v>
      </c>
      <c r="D157" s="3">
        <v>200</v>
      </c>
    </row>
    <row r="158" spans="2:4" x14ac:dyDescent="0.25">
      <c r="B158" s="3">
        <v>138</v>
      </c>
      <c r="C158" s="3">
        <v>40709</v>
      </c>
      <c r="D158" s="3">
        <v>238</v>
      </c>
    </row>
    <row r="159" spans="2:4" x14ac:dyDescent="0.25">
      <c r="B159" s="3">
        <v>139</v>
      </c>
      <c r="C159" s="3">
        <v>40739</v>
      </c>
      <c r="D159" s="3">
        <v>228</v>
      </c>
    </row>
    <row r="160" spans="2:4" x14ac:dyDescent="0.25">
      <c r="B160" s="3">
        <v>140</v>
      </c>
      <c r="C160" s="3">
        <v>40770</v>
      </c>
      <c r="D160" s="3">
        <v>165</v>
      </c>
    </row>
    <row r="161" spans="2:4" x14ac:dyDescent="0.25">
      <c r="B161" s="3">
        <v>141</v>
      </c>
      <c r="C161" s="3">
        <v>40801</v>
      </c>
      <c r="D161" s="3">
        <v>145</v>
      </c>
    </row>
    <row r="162" spans="2:4" x14ac:dyDescent="0.25">
      <c r="B162" s="3">
        <v>142</v>
      </c>
      <c r="C162" s="3">
        <v>40831</v>
      </c>
      <c r="D162" s="3">
        <v>278</v>
      </c>
    </row>
    <row r="163" spans="2:4" x14ac:dyDescent="0.25">
      <c r="B163" s="3">
        <v>143</v>
      </c>
      <c r="C163" s="3">
        <v>40862</v>
      </c>
      <c r="D163" s="3">
        <v>302</v>
      </c>
    </row>
    <row r="164" spans="2:4" x14ac:dyDescent="0.25">
      <c r="B164" s="3">
        <v>144</v>
      </c>
      <c r="C164" s="3">
        <v>40892</v>
      </c>
      <c r="D164" s="3">
        <v>231</v>
      </c>
    </row>
    <row r="165" spans="2:4" x14ac:dyDescent="0.25">
      <c r="B165" s="3">
        <v>145</v>
      </c>
      <c r="C165" s="3">
        <v>40923</v>
      </c>
      <c r="D165" s="3">
        <v>319</v>
      </c>
    </row>
    <row r="166" spans="2:4" x14ac:dyDescent="0.25">
      <c r="B166" s="3">
        <v>146</v>
      </c>
      <c r="C166" s="3">
        <v>40954</v>
      </c>
      <c r="D166" s="3">
        <v>252</v>
      </c>
    </row>
    <row r="167" spans="2:4" x14ac:dyDescent="0.25">
      <c r="B167" s="3">
        <v>147</v>
      </c>
      <c r="C167" s="3">
        <v>40983</v>
      </c>
      <c r="D167" s="3">
        <v>454</v>
      </c>
    </row>
    <row r="168" spans="2:4" x14ac:dyDescent="0.25">
      <c r="B168" s="3">
        <v>148</v>
      </c>
      <c r="C168" s="3">
        <v>41014</v>
      </c>
      <c r="D168" s="3">
        <v>235</v>
      </c>
    </row>
    <row r="169" spans="2:4" x14ac:dyDescent="0.25">
      <c r="B169" s="3">
        <v>149</v>
      </c>
      <c r="C169" s="3">
        <v>41044</v>
      </c>
      <c r="D169" s="3">
        <v>407</v>
      </c>
    </row>
    <row r="170" spans="2:4" x14ac:dyDescent="0.25">
      <c r="B170" s="3">
        <v>150</v>
      </c>
      <c r="C170" s="3">
        <v>41075</v>
      </c>
      <c r="D170" s="3">
        <v>250</v>
      </c>
    </row>
    <row r="171" spans="2:4" x14ac:dyDescent="0.25">
      <c r="B171" s="3">
        <v>151</v>
      </c>
      <c r="C171" s="3">
        <v>41105</v>
      </c>
      <c r="D171" s="3">
        <v>304</v>
      </c>
    </row>
    <row r="172" spans="2:4" x14ac:dyDescent="0.25">
      <c r="B172" s="3">
        <v>152</v>
      </c>
      <c r="C172" s="3">
        <v>41136</v>
      </c>
      <c r="D172" s="3">
        <v>301</v>
      </c>
    </row>
    <row r="173" spans="2:4" x14ac:dyDescent="0.25">
      <c r="B173" s="3">
        <v>153</v>
      </c>
      <c r="C173" s="3">
        <v>41167</v>
      </c>
      <c r="D173" s="3">
        <v>310</v>
      </c>
    </row>
    <row r="174" spans="2:4" x14ac:dyDescent="0.25">
      <c r="B174" s="3">
        <v>154</v>
      </c>
      <c r="C174" s="3">
        <v>41197</v>
      </c>
      <c r="D174" s="3">
        <v>287</v>
      </c>
    </row>
    <row r="175" spans="2:4" x14ac:dyDescent="0.25">
      <c r="B175" s="3">
        <v>155</v>
      </c>
      <c r="C175" s="3">
        <v>41228</v>
      </c>
      <c r="D175" s="3">
        <v>276</v>
      </c>
    </row>
    <row r="176" spans="2:4" x14ac:dyDescent="0.25">
      <c r="B176" s="3">
        <v>156</v>
      </c>
      <c r="C176" s="3">
        <v>41258</v>
      </c>
      <c r="D176" s="3">
        <v>254</v>
      </c>
    </row>
    <row r="177" spans="2:4" x14ac:dyDescent="0.25">
      <c r="B177" s="3">
        <v>157</v>
      </c>
      <c r="C177" s="3">
        <v>41289</v>
      </c>
      <c r="D177" s="3">
        <v>389</v>
      </c>
    </row>
    <row r="178" spans="2:4" x14ac:dyDescent="0.25">
      <c r="B178" s="3">
        <v>158</v>
      </c>
      <c r="C178" s="3">
        <v>41320</v>
      </c>
      <c r="D178" s="3">
        <v>255</v>
      </c>
    </row>
    <row r="179" spans="2:4" x14ac:dyDescent="0.25">
      <c r="B179" s="3">
        <v>159</v>
      </c>
      <c r="C179" s="3">
        <v>41348</v>
      </c>
      <c r="D179" s="3">
        <v>367</v>
      </c>
    </row>
    <row r="180" spans="2:4" x14ac:dyDescent="0.25">
      <c r="B180" s="3">
        <v>160</v>
      </c>
      <c r="C180" s="3">
        <v>41379</v>
      </c>
      <c r="D180" s="3">
        <v>238</v>
      </c>
    </row>
    <row r="181" spans="2:4" x14ac:dyDescent="0.25">
      <c r="B181" s="3">
        <v>161</v>
      </c>
      <c r="C181" s="3">
        <v>41409</v>
      </c>
      <c r="D181" s="3">
        <v>361</v>
      </c>
    </row>
    <row r="182" spans="2:4" x14ac:dyDescent="0.25">
      <c r="B182" s="3">
        <v>162</v>
      </c>
      <c r="C182" s="3">
        <v>41440</v>
      </c>
      <c r="D182" s="3">
        <v>217</v>
      </c>
    </row>
    <row r="183" spans="2:4" x14ac:dyDescent="0.25">
      <c r="B183" s="3">
        <v>163</v>
      </c>
      <c r="C183" s="3">
        <v>41470</v>
      </c>
      <c r="D183" s="3">
        <v>309</v>
      </c>
    </row>
    <row r="184" spans="2:4" x14ac:dyDescent="0.25">
      <c r="B184" s="3">
        <v>164</v>
      </c>
      <c r="C184" s="3">
        <v>41501</v>
      </c>
      <c r="D184" s="3">
        <v>420</v>
      </c>
    </row>
    <row r="185" spans="2:4" x14ac:dyDescent="0.25">
      <c r="B185" s="3">
        <v>165</v>
      </c>
      <c r="C185" s="3">
        <v>41532</v>
      </c>
      <c r="D185" s="3">
        <v>299</v>
      </c>
    </row>
    <row r="186" spans="2:4" x14ac:dyDescent="0.25">
      <c r="B186" s="3">
        <v>166</v>
      </c>
      <c r="C186" s="3">
        <v>41562</v>
      </c>
      <c r="D186" s="3">
        <v>335</v>
      </c>
    </row>
    <row r="187" spans="2:4" x14ac:dyDescent="0.25">
      <c r="B187" s="3">
        <v>167</v>
      </c>
      <c r="C187" s="3">
        <v>41593</v>
      </c>
      <c r="D187" s="3">
        <v>397</v>
      </c>
    </row>
    <row r="188" spans="2:4" x14ac:dyDescent="0.25">
      <c r="B188" s="3">
        <v>168</v>
      </c>
      <c r="C188" s="3">
        <v>41623</v>
      </c>
      <c r="D188" s="3">
        <v>332</v>
      </c>
    </row>
    <row r="189" spans="2:4" x14ac:dyDescent="0.25">
      <c r="B189" s="3">
        <v>169</v>
      </c>
      <c r="C189" s="3">
        <v>41654</v>
      </c>
      <c r="D189" s="3">
        <v>474</v>
      </c>
    </row>
    <row r="190" spans="2:4" x14ac:dyDescent="0.25">
      <c r="B190" s="3">
        <v>170</v>
      </c>
      <c r="C190" s="3">
        <v>41685</v>
      </c>
      <c r="D190" s="3">
        <v>378</v>
      </c>
    </row>
    <row r="191" spans="2:4" x14ac:dyDescent="0.25">
      <c r="B191" s="3">
        <v>171</v>
      </c>
      <c r="C191" s="3">
        <v>41713</v>
      </c>
      <c r="D191" s="3">
        <v>390</v>
      </c>
    </row>
    <row r="192" spans="2:4" x14ac:dyDescent="0.25">
      <c r="B192" s="3">
        <v>172</v>
      </c>
      <c r="C192" s="3">
        <v>41744</v>
      </c>
      <c r="D192" s="3">
        <v>362</v>
      </c>
    </row>
  </sheetData>
  <mergeCells count="25">
    <mergeCell ref="E14:F14"/>
    <mergeCell ref="E15:F15"/>
    <mergeCell ref="E16:F16"/>
    <mergeCell ref="B8:F8"/>
    <mergeCell ref="B9:D9"/>
    <mergeCell ref="B10:D10"/>
    <mergeCell ref="B11:D11"/>
    <mergeCell ref="B12:D12"/>
    <mergeCell ref="B13:D13"/>
    <mergeCell ref="L5:M5"/>
    <mergeCell ref="B4:M4"/>
    <mergeCell ref="P4:R4"/>
    <mergeCell ref="B19:D19"/>
    <mergeCell ref="B5:C5"/>
    <mergeCell ref="D5:E5"/>
    <mergeCell ref="F5:G5"/>
    <mergeCell ref="H5:I5"/>
    <mergeCell ref="J5:K5"/>
    <mergeCell ref="B14:D14"/>
    <mergeCell ref="B15:D15"/>
    <mergeCell ref="B16:D16"/>
    <mergeCell ref="E9:F9"/>
    <mergeCell ref="E10:F10"/>
    <mergeCell ref="E11:F11"/>
    <mergeCell ref="E12:F12"/>
  </mergeCells>
  <hyperlinks>
    <hyperlink ref="B5" location="'Data_PartitionTS'!$B$8:$F$8" display="Summary"/>
    <hyperlink ref="D5" location="'Data_PartitionTS'!$E$12:$E$12" display="Time Variable"/>
    <hyperlink ref="F5" location="'Data_PartitionTS'!$B$20:$D$20" display="Partition Vars"/>
    <hyperlink ref="H5" location="'Data_PartitionTS'!$B$21:$D$189" display="Training Data"/>
    <hyperlink ref="J5" location="'Data_PartitionTS'!$B$190:$D$192" display="Validation Data"/>
    <hyperlink ref="L5" location="'Data_PartitionTS'!$B$20:$D$192" display="All 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7"/>
  <sheetViews>
    <sheetView showGridLines="0" tabSelected="1" topLeftCell="E33" workbookViewId="0">
      <selection activeCell="N28" sqref="N28:S31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5" t="s">
        <v>4</v>
      </c>
      <c r="N2" t="s">
        <v>59</v>
      </c>
    </row>
    <row r="4" spans="1:16" ht="15.75" x14ac:dyDescent="0.25"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2"/>
      <c r="N4" s="10" t="s">
        <v>6</v>
      </c>
      <c r="O4" s="11"/>
      <c r="P4" s="12"/>
    </row>
    <row r="5" spans="1:16" x14ac:dyDescent="0.25">
      <c r="B5" s="8" t="s">
        <v>10</v>
      </c>
      <c r="C5" s="9"/>
      <c r="D5" s="8" t="s">
        <v>35</v>
      </c>
      <c r="E5" s="9"/>
      <c r="F5" s="8" t="s">
        <v>58</v>
      </c>
      <c r="G5" s="9"/>
      <c r="H5" s="8" t="s">
        <v>29</v>
      </c>
      <c r="I5" s="9"/>
      <c r="J5" s="8" t="s">
        <v>28</v>
      </c>
      <c r="K5" s="9"/>
      <c r="N5" s="6" t="s">
        <v>7</v>
      </c>
      <c r="O5" s="6" t="s">
        <v>8</v>
      </c>
      <c r="P5" s="6" t="s">
        <v>9</v>
      </c>
    </row>
    <row r="6" spans="1:16" x14ac:dyDescent="0.25">
      <c r="N6" s="3">
        <v>1</v>
      </c>
      <c r="O6" s="3">
        <v>9</v>
      </c>
      <c r="P6" s="3">
        <v>10</v>
      </c>
    </row>
    <row r="8" spans="1:16" ht="18.75" x14ac:dyDescent="0.3">
      <c r="A8" s="4" t="s">
        <v>10</v>
      </c>
      <c r="I8" s="4" t="s">
        <v>11</v>
      </c>
    </row>
    <row r="10" spans="1:16" ht="15.75" x14ac:dyDescent="0.25">
      <c r="B10" s="10" t="s">
        <v>12</v>
      </c>
      <c r="C10" s="11"/>
      <c r="D10" s="11"/>
      <c r="E10" s="11"/>
      <c r="F10" s="11"/>
      <c r="G10" s="12"/>
      <c r="J10" s="13" t="s">
        <v>13</v>
      </c>
      <c r="K10" s="14"/>
      <c r="L10" s="14"/>
      <c r="M10" s="15"/>
      <c r="N10" s="3">
        <v>25.926812907384626</v>
      </c>
    </row>
    <row r="11" spans="1:16" x14ac:dyDescent="0.25">
      <c r="B11" s="13" t="s">
        <v>14</v>
      </c>
      <c r="C11" s="14"/>
      <c r="D11" s="15"/>
      <c r="E11" s="16" t="s">
        <v>15</v>
      </c>
      <c r="F11" s="19"/>
      <c r="G11" s="9"/>
      <c r="J11" s="13" t="s">
        <v>16</v>
      </c>
      <c r="K11" s="14"/>
      <c r="L11" s="14"/>
      <c r="M11" s="15"/>
      <c r="N11" s="3">
        <v>51.909877734782746</v>
      </c>
    </row>
    <row r="12" spans="1:16" x14ac:dyDescent="0.25">
      <c r="B12" s="13" t="s">
        <v>17</v>
      </c>
      <c r="C12" s="14"/>
      <c r="D12" s="15"/>
      <c r="E12" s="16" t="s">
        <v>52</v>
      </c>
      <c r="F12" s="19"/>
      <c r="G12" s="9"/>
      <c r="J12" s="13" t="s">
        <v>18</v>
      </c>
      <c r="K12" s="14"/>
      <c r="L12" s="14"/>
      <c r="M12" s="15"/>
      <c r="N12" s="3">
        <v>4085.8506248370832</v>
      </c>
    </row>
    <row r="13" spans="1:16" x14ac:dyDescent="0.25">
      <c r="B13" s="13" t="s">
        <v>19</v>
      </c>
      <c r="C13" s="14"/>
      <c r="D13" s="15"/>
      <c r="E13" s="16" t="s">
        <v>53</v>
      </c>
      <c r="F13" s="19"/>
      <c r="G13" s="9"/>
      <c r="J13" s="13" t="s">
        <v>20</v>
      </c>
      <c r="K13" s="14"/>
      <c r="L13" s="14"/>
      <c r="M13" s="15"/>
      <c r="N13" s="3">
        <v>11.777283351642188</v>
      </c>
    </row>
    <row r="14" spans="1:16" x14ac:dyDescent="0.25">
      <c r="B14" s="13" t="s">
        <v>21</v>
      </c>
      <c r="C14" s="14"/>
      <c r="D14" s="15"/>
      <c r="E14" s="16" t="s">
        <v>2</v>
      </c>
      <c r="F14" s="19"/>
      <c r="G14" s="9"/>
      <c r="J14" s="13" t="s">
        <v>22</v>
      </c>
      <c r="K14" s="14"/>
      <c r="L14" s="14"/>
      <c r="M14" s="15"/>
      <c r="N14" s="3">
        <v>611.35733883163834</v>
      </c>
    </row>
    <row r="15" spans="1:16" x14ac:dyDescent="0.25">
      <c r="B15" s="13" t="s">
        <v>54</v>
      </c>
      <c r="C15" s="14"/>
      <c r="D15" s="15"/>
      <c r="E15" s="17">
        <v>169</v>
      </c>
      <c r="F15" s="20"/>
      <c r="G15" s="18"/>
      <c r="J15" s="13" t="s">
        <v>23</v>
      </c>
      <c r="K15" s="14"/>
      <c r="L15" s="14"/>
      <c r="M15" s="15"/>
      <c r="N15" s="3">
        <v>3.6390317787597519</v>
      </c>
    </row>
    <row r="16" spans="1:16" x14ac:dyDescent="0.25">
      <c r="B16" s="13" t="s">
        <v>55</v>
      </c>
      <c r="C16" s="14"/>
      <c r="D16" s="15"/>
      <c r="E16" s="17">
        <v>3</v>
      </c>
      <c r="F16" s="20"/>
      <c r="G16" s="18"/>
    </row>
    <row r="17" spans="1:19" ht="18.75" x14ac:dyDescent="0.3">
      <c r="I17" s="4" t="s">
        <v>56</v>
      </c>
    </row>
    <row r="19" spans="1:19" ht="15.75" x14ac:dyDescent="0.25">
      <c r="B19" s="10" t="s">
        <v>24</v>
      </c>
      <c r="C19" s="11"/>
      <c r="D19" s="11"/>
      <c r="E19" s="11"/>
      <c r="F19" s="11"/>
      <c r="G19" s="12"/>
      <c r="J19" s="13" t="s">
        <v>13</v>
      </c>
      <c r="K19" s="14"/>
      <c r="L19" s="14"/>
      <c r="M19" s="15"/>
      <c r="N19" s="3">
        <v>3.7560752230335837</v>
      </c>
    </row>
    <row r="20" spans="1:19" x14ac:dyDescent="0.25">
      <c r="B20" s="13" t="s">
        <v>25</v>
      </c>
      <c r="C20" s="14"/>
      <c r="D20" s="15"/>
      <c r="E20" s="16" t="s">
        <v>26</v>
      </c>
      <c r="F20" s="19"/>
      <c r="G20" s="9"/>
      <c r="J20" s="13" t="s">
        <v>16</v>
      </c>
      <c r="K20" s="14"/>
      <c r="L20" s="14"/>
      <c r="M20" s="15"/>
      <c r="N20" s="3">
        <v>14.470432524381996</v>
      </c>
    </row>
    <row r="21" spans="1:19" x14ac:dyDescent="0.25">
      <c r="B21" s="13" t="s">
        <v>27</v>
      </c>
      <c r="C21" s="14"/>
      <c r="D21" s="15"/>
      <c r="E21" s="17">
        <v>0.2021546067690054</v>
      </c>
      <c r="F21" s="20"/>
      <c r="G21" s="18"/>
      <c r="J21" s="13" t="s">
        <v>18</v>
      </c>
      <c r="K21" s="14"/>
      <c r="L21" s="14"/>
      <c r="M21" s="15"/>
      <c r="N21" s="3">
        <v>329.74463269299935</v>
      </c>
    </row>
    <row r="22" spans="1:19" x14ac:dyDescent="0.25">
      <c r="B22" s="13" t="s">
        <v>28</v>
      </c>
      <c r="C22" s="14"/>
      <c r="D22" s="15"/>
      <c r="E22" s="16" t="s">
        <v>26</v>
      </c>
      <c r="F22" s="19"/>
      <c r="G22" s="9"/>
      <c r="J22" s="13" t="s">
        <v>20</v>
      </c>
      <c r="K22" s="14"/>
      <c r="L22" s="14"/>
      <c r="M22" s="15"/>
      <c r="N22" s="3">
        <v>2.9186337483883666</v>
      </c>
    </row>
    <row r="23" spans="1:19" x14ac:dyDescent="0.25">
      <c r="B23" s="13" t="s">
        <v>3</v>
      </c>
      <c r="C23" s="14"/>
      <c r="D23" s="15"/>
      <c r="E23" s="17">
        <v>3</v>
      </c>
      <c r="F23" s="20"/>
      <c r="G23" s="18"/>
      <c r="J23" s="13" t="s">
        <v>22</v>
      </c>
      <c r="K23" s="14"/>
      <c r="L23" s="14"/>
      <c r="M23" s="15"/>
      <c r="N23" s="3">
        <v>42.233892719437961</v>
      </c>
    </row>
    <row r="24" spans="1:19" x14ac:dyDescent="0.25">
      <c r="J24" s="13" t="s">
        <v>23</v>
      </c>
      <c r="K24" s="14"/>
      <c r="L24" s="14"/>
      <c r="M24" s="15"/>
      <c r="N24" s="3">
        <v>14.077964239812653</v>
      </c>
    </row>
    <row r="26" spans="1:19" ht="18.75" x14ac:dyDescent="0.3">
      <c r="A26" s="4" t="s">
        <v>29</v>
      </c>
      <c r="O26" s="4" t="s">
        <v>28</v>
      </c>
    </row>
    <row r="28" spans="1:19" x14ac:dyDescent="0.25">
      <c r="B28" s="6" t="s">
        <v>0</v>
      </c>
      <c r="C28" s="6" t="s">
        <v>30</v>
      </c>
      <c r="D28" s="6" t="s">
        <v>28</v>
      </c>
      <c r="E28" s="6" t="s">
        <v>31</v>
      </c>
      <c r="N28" s="6" t="s">
        <v>0</v>
      </c>
      <c r="O28" s="6" t="s">
        <v>30</v>
      </c>
      <c r="P28" s="6" t="s">
        <v>28</v>
      </c>
      <c r="Q28" s="6" t="s">
        <v>57</v>
      </c>
      <c r="R28" s="6" t="s">
        <v>32</v>
      </c>
      <c r="S28" s="6" t="s">
        <v>33</v>
      </c>
    </row>
    <row r="29" spans="1:19" x14ac:dyDescent="0.25">
      <c r="B29" s="7">
        <v>1</v>
      </c>
      <c r="C29" s="3">
        <v>239</v>
      </c>
      <c r="D29" s="3" t="s">
        <v>34</v>
      </c>
      <c r="E29" s="3" t="s">
        <v>34</v>
      </c>
      <c r="N29" s="7">
        <v>170</v>
      </c>
      <c r="O29" s="3">
        <v>378</v>
      </c>
      <c r="P29" s="3">
        <v>362.58870242685401</v>
      </c>
      <c r="Q29" s="3">
        <f>O29 - P29</f>
        <v>15.411297573145987</v>
      </c>
      <c r="R29" s="3">
        <v>237.67772056084146</v>
      </c>
      <c r="S29" s="3">
        <v>487.49968429286656</v>
      </c>
    </row>
    <row r="30" spans="1:19" x14ac:dyDescent="0.25">
      <c r="B30" s="7">
        <v>2</v>
      </c>
      <c r="C30" s="3">
        <v>267</v>
      </c>
      <c r="D30" s="3">
        <v>239</v>
      </c>
      <c r="E30" s="3">
        <f t="shared" ref="E30:E61" si="0">C30 - D30</f>
        <v>28</v>
      </c>
      <c r="N30" s="7">
        <v>171</v>
      </c>
      <c r="O30" s="3">
        <v>390</v>
      </c>
      <c r="P30" s="3">
        <v>362.58870242685401</v>
      </c>
      <c r="Q30" s="3">
        <f>O30 - P30</f>
        <v>27.411297573145987</v>
      </c>
      <c r="R30" s="3">
        <v>235.15094083820958</v>
      </c>
      <c r="S30" s="3">
        <v>490.02646401549845</v>
      </c>
    </row>
    <row r="31" spans="1:19" x14ac:dyDescent="0.25">
      <c r="B31" s="7">
        <v>3</v>
      </c>
      <c r="C31" s="3">
        <v>162</v>
      </c>
      <c r="D31" s="3">
        <v>244.66032898953213</v>
      </c>
      <c r="E31" s="3">
        <f t="shared" si="0"/>
        <v>-82.660328989532132</v>
      </c>
      <c r="N31" s="7">
        <v>172</v>
      </c>
      <c r="O31" s="3">
        <v>362</v>
      </c>
      <c r="P31" s="3">
        <v>362.58870242685401</v>
      </c>
      <c r="Q31" s="3">
        <f>O31 - P31</f>
        <v>-0.58870242685401308</v>
      </c>
      <c r="R31" s="3">
        <v>232.67329623221895</v>
      </c>
      <c r="S31" s="3">
        <v>492.50410862148908</v>
      </c>
    </row>
    <row r="32" spans="1:19" x14ac:dyDescent="0.25">
      <c r="B32" s="7">
        <v>4</v>
      </c>
      <c r="C32" s="3">
        <v>264</v>
      </c>
      <c r="D32" s="3">
        <v>227.95016268725664</v>
      </c>
      <c r="E32" s="3">
        <f t="shared" si="0"/>
        <v>36.049837312743364</v>
      </c>
    </row>
    <row r="33" spans="2:5" x14ac:dyDescent="0.25">
      <c r="B33" s="7">
        <v>5</v>
      </c>
      <c r="C33" s="3">
        <v>170</v>
      </c>
      <c r="D33" s="3">
        <v>235.23780337330086</v>
      </c>
      <c r="E33" s="3">
        <f t="shared" si="0"/>
        <v>-65.237803373300864</v>
      </c>
    </row>
    <row r="34" spans="2:5" x14ac:dyDescent="0.25">
      <c r="B34" s="7">
        <v>6</v>
      </c>
      <c r="C34" s="3">
        <v>210</v>
      </c>
      <c r="D34" s="3">
        <v>222.04968088589752</v>
      </c>
      <c r="E34" s="3">
        <f t="shared" si="0"/>
        <v>-12.049680885897516</v>
      </c>
    </row>
    <row r="35" spans="2:5" x14ac:dyDescent="0.25">
      <c r="B35" s="7">
        <v>7</v>
      </c>
      <c r="C35" s="3">
        <v>264</v>
      </c>
      <c r="D35" s="3">
        <v>219.6137823847169</v>
      </c>
      <c r="E35" s="3">
        <f t="shared" si="0"/>
        <v>44.386217615283101</v>
      </c>
    </row>
    <row r="36" spans="2:5" x14ac:dyDescent="0.25">
      <c r="B36" s="7">
        <v>8</v>
      </c>
      <c r="C36" s="3">
        <v>405</v>
      </c>
      <c r="D36" s="3">
        <v>228.58666075269795</v>
      </c>
      <c r="E36" s="3">
        <f t="shared" si="0"/>
        <v>176.41333924730205</v>
      </c>
    </row>
    <row r="37" spans="2:5" x14ac:dyDescent="0.25">
      <c r="B37" s="7">
        <v>9</v>
      </c>
      <c r="C37" s="3">
        <v>352</v>
      </c>
      <c r="D37" s="3">
        <v>264.24942997704341</v>
      </c>
      <c r="E37" s="3">
        <f t="shared" si="0"/>
        <v>87.750570022956595</v>
      </c>
    </row>
    <row r="38" spans="2:5" x14ac:dyDescent="0.25">
      <c r="B38" s="7">
        <v>10</v>
      </c>
      <c r="C38" s="3">
        <v>337</v>
      </c>
      <c r="D38" s="3">
        <v>281.98861195379027</v>
      </c>
      <c r="E38" s="3">
        <f t="shared" si="0"/>
        <v>55.011388046209731</v>
      </c>
    </row>
    <row r="39" spans="2:5" x14ac:dyDescent="0.25">
      <c r="B39" s="7">
        <v>11</v>
      </c>
      <c r="C39" s="3">
        <v>248</v>
      </c>
      <c r="D39" s="3">
        <v>293.10941747208892</v>
      </c>
      <c r="E39" s="3">
        <f t="shared" si="0"/>
        <v>-45.109417472088921</v>
      </c>
    </row>
    <row r="40" spans="2:5" x14ac:dyDescent="0.25">
      <c r="B40" s="7">
        <v>12</v>
      </c>
      <c r="C40" s="3">
        <v>344</v>
      </c>
      <c r="D40" s="3">
        <v>283.99034092143989</v>
      </c>
      <c r="E40" s="3">
        <f t="shared" si="0"/>
        <v>60.009659078560105</v>
      </c>
    </row>
    <row r="41" spans="2:5" x14ac:dyDescent="0.25">
      <c r="B41" s="7">
        <v>13</v>
      </c>
      <c r="C41" s="3">
        <v>247</v>
      </c>
      <c r="D41" s="3">
        <v>296.12156995480825</v>
      </c>
      <c r="E41" s="3">
        <f t="shared" si="0"/>
        <v>-49.121569954808251</v>
      </c>
    </row>
    <row r="42" spans="2:5" x14ac:dyDescent="0.25">
      <c r="B42" s="7">
        <v>14</v>
      </c>
      <c r="C42" s="3">
        <v>280</v>
      </c>
      <c r="D42" s="3">
        <v>286.19141829671776</v>
      </c>
      <c r="E42" s="3">
        <f t="shared" si="0"/>
        <v>-6.1914182967177567</v>
      </c>
    </row>
    <row r="43" spans="2:5" x14ac:dyDescent="0.25">
      <c r="B43" s="7">
        <v>15</v>
      </c>
      <c r="C43" s="3">
        <v>308</v>
      </c>
      <c r="D43" s="3">
        <v>284.93979456560237</v>
      </c>
      <c r="E43" s="3">
        <f t="shared" si="0"/>
        <v>23.060205434397631</v>
      </c>
    </row>
    <row r="44" spans="2:5" x14ac:dyDescent="0.25">
      <c r="B44" s="7">
        <v>16</v>
      </c>
      <c r="C44" s="3">
        <v>263</v>
      </c>
      <c r="D44" s="3">
        <v>289.60152132720549</v>
      </c>
      <c r="E44" s="3">
        <f t="shared" si="0"/>
        <v>-26.601521327205489</v>
      </c>
    </row>
    <row r="45" spans="2:5" x14ac:dyDescent="0.25">
      <c r="B45" s="7">
        <v>17</v>
      </c>
      <c r="C45" s="3">
        <v>256</v>
      </c>
      <c r="D45" s="3">
        <v>284.22390124384697</v>
      </c>
      <c r="E45" s="3">
        <f t="shared" si="0"/>
        <v>-28.223901243846967</v>
      </c>
    </row>
    <row r="46" spans="2:5" x14ac:dyDescent="0.25">
      <c r="B46" s="7">
        <v>18</v>
      </c>
      <c r="C46" s="3">
        <v>270</v>
      </c>
      <c r="D46" s="3">
        <v>278.51830958640983</v>
      </c>
      <c r="E46" s="3">
        <f t="shared" si="0"/>
        <v>-8.5183095864098277</v>
      </c>
    </row>
    <row r="47" spans="2:5" x14ac:dyDescent="0.25">
      <c r="B47" s="7">
        <v>19</v>
      </c>
      <c r="C47" s="3">
        <v>292</v>
      </c>
      <c r="D47" s="3">
        <v>276.79629406163247</v>
      </c>
      <c r="E47" s="3">
        <f t="shared" si="0"/>
        <v>15.203705938367534</v>
      </c>
    </row>
    <row r="48" spans="2:5" x14ac:dyDescent="0.25">
      <c r="B48" s="7">
        <v>20</v>
      </c>
      <c r="C48" s="3">
        <v>261</v>
      </c>
      <c r="D48" s="3">
        <v>279.86979325703476</v>
      </c>
      <c r="E48" s="3">
        <f t="shared" si="0"/>
        <v>-18.869793257034758</v>
      </c>
    </row>
    <row r="49" spans="2:5" x14ac:dyDescent="0.25">
      <c r="B49" s="7">
        <v>21</v>
      </c>
      <c r="C49" s="3">
        <v>259</v>
      </c>
      <c r="D49" s="3">
        <v>276.05517762134644</v>
      </c>
      <c r="E49" s="3">
        <f t="shared" si="0"/>
        <v>-17.055177621346445</v>
      </c>
    </row>
    <row r="50" spans="2:5" x14ac:dyDescent="0.25">
      <c r="B50" s="7">
        <v>22</v>
      </c>
      <c r="C50" s="3">
        <v>226</v>
      </c>
      <c r="D50" s="3">
        <v>272.6073948959276</v>
      </c>
      <c r="E50" s="3">
        <f t="shared" si="0"/>
        <v>-46.607394895927598</v>
      </c>
    </row>
    <row r="51" spans="2:5" x14ac:dyDescent="0.25">
      <c r="B51" s="7">
        <v>23</v>
      </c>
      <c r="C51" s="3">
        <v>196</v>
      </c>
      <c r="D51" s="3">
        <v>263.1854953082136</v>
      </c>
      <c r="E51" s="3">
        <f t="shared" si="0"/>
        <v>-67.185495308213603</v>
      </c>
    </row>
    <row r="52" spans="2:5" x14ac:dyDescent="0.25">
      <c r="B52" s="7">
        <v>24</v>
      </c>
      <c r="C52" s="3">
        <v>145</v>
      </c>
      <c r="D52" s="3">
        <v>249.60363792360079</v>
      </c>
      <c r="E52" s="3">
        <f t="shared" si="0"/>
        <v>-104.60363792360079</v>
      </c>
    </row>
    <row r="53" spans="2:5" x14ac:dyDescent="0.25">
      <c r="B53" s="7">
        <v>25</v>
      </c>
      <c r="C53" s="3">
        <v>213</v>
      </c>
      <c r="D53" s="3">
        <v>228.45753063254784</v>
      </c>
      <c r="E53" s="3">
        <f t="shared" si="0"/>
        <v>-15.457530632547844</v>
      </c>
    </row>
    <row r="54" spans="2:5" x14ac:dyDescent="0.25">
      <c r="B54" s="7">
        <v>26</v>
      </c>
      <c r="C54" s="3">
        <v>290</v>
      </c>
      <c r="D54" s="3">
        <v>225.33271960590528</v>
      </c>
      <c r="E54" s="3">
        <f t="shared" si="0"/>
        <v>64.667280394094718</v>
      </c>
    </row>
    <row r="55" spans="2:5" x14ac:dyDescent="0.25">
      <c r="B55" s="7">
        <v>27</v>
      </c>
      <c r="C55" s="3">
        <v>184</v>
      </c>
      <c r="D55" s="3">
        <v>238.40550824479448</v>
      </c>
      <c r="E55" s="3">
        <f t="shared" si="0"/>
        <v>-54.405508244794476</v>
      </c>
    </row>
    <row r="56" spans="2:5" x14ac:dyDescent="0.25">
      <c r="B56" s="7">
        <v>28</v>
      </c>
      <c r="C56" s="3">
        <v>208</v>
      </c>
      <c r="D56" s="3">
        <v>227.40718411950016</v>
      </c>
      <c r="E56" s="3">
        <f t="shared" si="0"/>
        <v>-19.407184119500158</v>
      </c>
    </row>
    <row r="57" spans="2:5" x14ac:dyDescent="0.25">
      <c r="B57" s="7">
        <v>29</v>
      </c>
      <c r="C57" s="3">
        <v>182</v>
      </c>
      <c r="D57" s="3">
        <v>223.48393244532892</v>
      </c>
      <c r="E57" s="3">
        <f t="shared" si="0"/>
        <v>-41.483932445328918</v>
      </c>
    </row>
    <row r="58" spans="2:5" x14ac:dyDescent="0.25">
      <c r="B58" s="7">
        <v>30</v>
      </c>
      <c r="C58" s="3">
        <v>265</v>
      </c>
      <c r="D58" s="3">
        <v>215.09776439461146</v>
      </c>
      <c r="E58" s="3">
        <f t="shared" si="0"/>
        <v>49.90223560538854</v>
      </c>
    </row>
    <row r="59" spans="2:5" x14ac:dyDescent="0.25">
      <c r="B59" s="7">
        <v>31</v>
      </c>
      <c r="C59" s="3">
        <v>244</v>
      </c>
      <c r="D59" s="3">
        <v>225.18573121031301</v>
      </c>
      <c r="E59" s="3">
        <f t="shared" si="0"/>
        <v>18.814268789686992</v>
      </c>
    </row>
    <row r="60" spans="2:5" x14ac:dyDescent="0.25">
      <c r="B60" s="7">
        <v>32</v>
      </c>
      <c r="C60" s="3">
        <v>178</v>
      </c>
      <c r="D60" s="3">
        <v>228.98912231913854</v>
      </c>
      <c r="E60" s="3">
        <f t="shared" si="0"/>
        <v>-50.989122319138545</v>
      </c>
    </row>
    <row r="61" spans="2:5" x14ac:dyDescent="0.25">
      <c r="B61" s="7">
        <v>33</v>
      </c>
      <c r="C61" s="3">
        <v>297</v>
      </c>
      <c r="D61" s="3">
        <v>218.68143634721636</v>
      </c>
      <c r="E61" s="3">
        <f t="shared" si="0"/>
        <v>78.318563652783638</v>
      </c>
    </row>
    <row r="62" spans="2:5" x14ac:dyDescent="0.25">
      <c r="B62" s="7">
        <v>34</v>
      </c>
      <c r="C62" s="3">
        <v>199</v>
      </c>
      <c r="D62" s="3">
        <v>234.51389478515816</v>
      </c>
      <c r="E62" s="3">
        <f t="shared" ref="E62:E93" si="1">C62 - D62</f>
        <v>-35.513894785158158</v>
      </c>
    </row>
    <row r="63" spans="2:5" x14ac:dyDescent="0.25">
      <c r="B63" s="7">
        <v>35</v>
      </c>
      <c r="C63" s="3">
        <v>291</v>
      </c>
      <c r="D63" s="3">
        <v>227.33459735002867</v>
      </c>
      <c r="E63" s="3">
        <f t="shared" si="1"/>
        <v>63.665402649971327</v>
      </c>
    </row>
    <row r="64" spans="2:5" x14ac:dyDescent="0.25">
      <c r="B64" s="7">
        <v>36</v>
      </c>
      <c r="C64" s="3">
        <v>193</v>
      </c>
      <c r="D64" s="3">
        <v>240.20485178752401</v>
      </c>
      <c r="E64" s="3">
        <f t="shared" si="1"/>
        <v>-47.204851787524007</v>
      </c>
    </row>
    <row r="65" spans="2:5" x14ac:dyDescent="0.25">
      <c r="B65" s="7">
        <v>37</v>
      </c>
      <c r="C65" s="3">
        <v>166</v>
      </c>
      <c r="D65" s="3">
        <v>230.66217353682791</v>
      </c>
      <c r="E65" s="3">
        <f t="shared" si="1"/>
        <v>-64.662173536827908</v>
      </c>
    </row>
    <row r="66" spans="2:5" x14ac:dyDescent="0.25">
      <c r="B66" s="7">
        <v>38</v>
      </c>
      <c r="C66" s="3">
        <v>241</v>
      </c>
      <c r="D66" s="3">
        <v>217.59041727266128</v>
      </c>
      <c r="E66" s="3">
        <f t="shared" si="1"/>
        <v>23.409582727338716</v>
      </c>
    </row>
    <row r="67" spans="2:5" x14ac:dyDescent="0.25">
      <c r="B67" s="7">
        <v>39</v>
      </c>
      <c r="C67" s="3">
        <v>251</v>
      </c>
      <c r="D67" s="3">
        <v>222.32277226353295</v>
      </c>
      <c r="E67" s="3">
        <f t="shared" si="1"/>
        <v>28.677227736467046</v>
      </c>
    </row>
    <row r="68" spans="2:5" x14ac:dyDescent="0.25">
      <c r="B68" s="7">
        <v>40</v>
      </c>
      <c r="C68" s="3">
        <v>301</v>
      </c>
      <c r="D68" s="3">
        <v>228.12000595982366</v>
      </c>
      <c r="E68" s="3">
        <f t="shared" si="1"/>
        <v>72.879994040176342</v>
      </c>
    </row>
    <row r="69" spans="2:5" x14ac:dyDescent="0.25">
      <c r="B69" s="7">
        <v>41</v>
      </c>
      <c r="C69" s="3">
        <v>217</v>
      </c>
      <c r="D69" s="3">
        <v>242.85303249634296</v>
      </c>
      <c r="E69" s="3">
        <f t="shared" si="1"/>
        <v>-25.853032496342962</v>
      </c>
    </row>
    <row r="70" spans="2:5" x14ac:dyDescent="0.25">
      <c r="B70" s="7">
        <v>42</v>
      </c>
      <c r="C70" s="3">
        <v>292</v>
      </c>
      <c r="D70" s="3">
        <v>237.62672287825842</v>
      </c>
      <c r="E70" s="3">
        <f t="shared" si="1"/>
        <v>54.37327712174158</v>
      </c>
    </row>
    <row r="71" spans="2:5" x14ac:dyDescent="0.25">
      <c r="B71" s="7">
        <v>43</v>
      </c>
      <c r="C71" s="3">
        <v>169</v>
      </c>
      <c r="D71" s="3">
        <v>248.61853133354623</v>
      </c>
      <c r="E71" s="3">
        <f t="shared" si="1"/>
        <v>-79.61853133354623</v>
      </c>
    </row>
    <row r="72" spans="2:5" x14ac:dyDescent="0.25">
      <c r="B72" s="7">
        <v>44</v>
      </c>
      <c r="C72" s="3">
        <v>189</v>
      </c>
      <c r="D72" s="3">
        <v>232.52327844028744</v>
      </c>
      <c r="E72" s="3">
        <f t="shared" si="1"/>
        <v>-43.523278440287442</v>
      </c>
    </row>
    <row r="73" spans="2:5" x14ac:dyDescent="0.25">
      <c r="B73" s="7">
        <v>45</v>
      </c>
      <c r="C73" s="3">
        <v>250</v>
      </c>
      <c r="D73" s="3">
        <v>223.7248472018932</v>
      </c>
      <c r="E73" s="3">
        <f t="shared" si="1"/>
        <v>26.275152798106802</v>
      </c>
    </row>
    <row r="74" spans="2:5" x14ac:dyDescent="0.25">
      <c r="B74" s="7">
        <v>46</v>
      </c>
      <c r="C74" s="3">
        <v>168</v>
      </c>
      <c r="D74" s="3">
        <v>229.03649038358998</v>
      </c>
      <c r="E74" s="3">
        <f t="shared" si="1"/>
        <v>-61.036490383589978</v>
      </c>
    </row>
    <row r="75" spans="2:5" x14ac:dyDescent="0.25">
      <c r="B75" s="7">
        <v>47</v>
      </c>
      <c r="C75" s="3">
        <v>182</v>
      </c>
      <c r="D75" s="3">
        <v>216.69768267153515</v>
      </c>
      <c r="E75" s="3">
        <f t="shared" si="1"/>
        <v>-34.697682671535148</v>
      </c>
    </row>
    <row r="76" spans="2:5" x14ac:dyDescent="0.25">
      <c r="B76" s="7">
        <v>48</v>
      </c>
      <c r="C76" s="3">
        <v>217</v>
      </c>
      <c r="D76" s="3">
        <v>209.68338627527524</v>
      </c>
      <c r="E76" s="3">
        <f t="shared" si="1"/>
        <v>7.3166137247247605</v>
      </c>
    </row>
    <row r="77" spans="2:5" x14ac:dyDescent="0.25">
      <c r="B77" s="7">
        <v>49</v>
      </c>
      <c r="C77" s="3">
        <v>244</v>
      </c>
      <c r="D77" s="3">
        <v>211.16247344567768</v>
      </c>
      <c r="E77" s="3">
        <f t="shared" si="1"/>
        <v>32.837526554322324</v>
      </c>
    </row>
    <row r="78" spans="2:5" x14ac:dyDescent="0.25">
      <c r="B78" s="7">
        <v>50</v>
      </c>
      <c r="C78" s="3">
        <v>92</v>
      </c>
      <c r="D78" s="3">
        <v>217.80073071353345</v>
      </c>
      <c r="E78" s="3">
        <f t="shared" si="1"/>
        <v>-125.80073071353345</v>
      </c>
    </row>
    <row r="79" spans="2:5" x14ac:dyDescent="0.25">
      <c r="B79" s="7">
        <v>51</v>
      </c>
      <c r="C79" s="3">
        <v>220</v>
      </c>
      <c r="D79" s="3">
        <v>192.36953346488556</v>
      </c>
      <c r="E79" s="3">
        <f t="shared" si="1"/>
        <v>27.630466535114437</v>
      </c>
    </row>
    <row r="80" spans="2:5" x14ac:dyDescent="0.25">
      <c r="B80" s="7">
        <v>52</v>
      </c>
      <c r="C80" s="3">
        <v>328</v>
      </c>
      <c r="D80" s="3">
        <v>197.9551595621358</v>
      </c>
      <c r="E80" s="3">
        <f t="shared" si="1"/>
        <v>130.0448404378642</v>
      </c>
    </row>
    <row r="81" spans="2:5" x14ac:dyDescent="0.25">
      <c r="B81" s="7">
        <v>53</v>
      </c>
      <c r="C81" s="3">
        <v>278</v>
      </c>
      <c r="D81" s="3">
        <v>224.24432314319029</v>
      </c>
      <c r="E81" s="3">
        <f t="shared" si="1"/>
        <v>53.755676856809714</v>
      </c>
    </row>
    <row r="82" spans="2:5" x14ac:dyDescent="0.25">
      <c r="B82" s="7">
        <v>54</v>
      </c>
      <c r="C82" s="3">
        <v>224</v>
      </c>
      <c r="D82" s="3">
        <v>235.11128085978038</v>
      </c>
      <c r="E82" s="3">
        <f t="shared" si="1"/>
        <v>-11.111280859780379</v>
      </c>
    </row>
    <row r="83" spans="2:5" x14ac:dyDescent="0.25">
      <c r="B83" s="7">
        <v>55</v>
      </c>
      <c r="C83" s="3">
        <v>277</v>
      </c>
      <c r="D83" s="3">
        <v>232.86508424687148</v>
      </c>
      <c r="E83" s="3">
        <f t="shared" si="1"/>
        <v>44.134915753128524</v>
      </c>
    </row>
    <row r="84" spans="2:5" x14ac:dyDescent="0.25">
      <c r="B84" s="7">
        <v>56</v>
      </c>
      <c r="C84" s="3">
        <v>197</v>
      </c>
      <c r="D84" s="3">
        <v>241.78716078572836</v>
      </c>
      <c r="E84" s="3">
        <f t="shared" si="1"/>
        <v>-44.787160785728361</v>
      </c>
    </row>
    <row r="85" spans="2:5" x14ac:dyDescent="0.25">
      <c r="B85" s="7">
        <v>57</v>
      </c>
      <c r="C85" s="3">
        <v>365</v>
      </c>
      <c r="D85" s="3">
        <v>232.73322990878921</v>
      </c>
      <c r="E85" s="3">
        <f t="shared" si="1"/>
        <v>132.26677009121079</v>
      </c>
    </row>
    <row r="86" spans="2:5" x14ac:dyDescent="0.25">
      <c r="B86" s="7">
        <v>58</v>
      </c>
      <c r="C86" s="3">
        <v>229</v>
      </c>
      <c r="D86" s="3">
        <v>259.47156680518435</v>
      </c>
      <c r="E86" s="3">
        <f t="shared" si="1"/>
        <v>-30.471566805184352</v>
      </c>
    </row>
    <row r="87" spans="2:5" x14ac:dyDescent="0.25">
      <c r="B87" s="7">
        <v>59</v>
      </c>
      <c r="C87" s="3">
        <v>324</v>
      </c>
      <c r="D87" s="3">
        <v>253.31159920004683</v>
      </c>
      <c r="E87" s="3">
        <f t="shared" si="1"/>
        <v>70.688400799953172</v>
      </c>
    </row>
    <row r="88" spans="2:5" x14ac:dyDescent="0.25">
      <c r="B88" s="7">
        <v>60</v>
      </c>
      <c r="C88" s="3">
        <v>219</v>
      </c>
      <c r="D88" s="3">
        <v>267.60158506689118</v>
      </c>
      <c r="E88" s="3">
        <f t="shared" si="1"/>
        <v>-48.601585066891175</v>
      </c>
    </row>
    <row r="89" spans="2:5" x14ac:dyDescent="0.25">
      <c r="B89" s="7">
        <v>61</v>
      </c>
      <c r="C89" s="3">
        <v>203</v>
      </c>
      <c r="D89" s="3">
        <v>257.77655074934341</v>
      </c>
      <c r="E89" s="3">
        <f t="shared" si="1"/>
        <v>-54.776550749343414</v>
      </c>
    </row>
    <row r="90" spans="2:5" x14ac:dyDescent="0.25">
      <c r="B90" s="7">
        <v>62</v>
      </c>
      <c r="C90" s="3">
        <v>183</v>
      </c>
      <c r="D90" s="3">
        <v>246.70321867244741</v>
      </c>
      <c r="E90" s="3">
        <f t="shared" si="1"/>
        <v>-63.703218672447406</v>
      </c>
    </row>
    <row r="91" spans="2:5" x14ac:dyDescent="0.25">
      <c r="B91" s="7">
        <v>63</v>
      </c>
      <c r="C91" s="3">
        <v>207</v>
      </c>
      <c r="D91" s="3">
        <v>233.82531955179883</v>
      </c>
      <c r="E91" s="3">
        <f t="shared" si="1"/>
        <v>-26.825319551798827</v>
      </c>
    </row>
    <row r="92" spans="2:5" x14ac:dyDescent="0.25">
      <c r="B92" s="7">
        <v>64</v>
      </c>
      <c r="C92" s="3">
        <v>187</v>
      </c>
      <c r="D92" s="3">
        <v>228.40245762635203</v>
      </c>
      <c r="E92" s="3">
        <f t="shared" si="1"/>
        <v>-41.402457626352032</v>
      </c>
    </row>
    <row r="93" spans="2:5" x14ac:dyDescent="0.25">
      <c r="B93" s="7">
        <v>65</v>
      </c>
      <c r="C93" s="3">
        <v>291</v>
      </c>
      <c r="D93" s="3">
        <v>220.03276008562642</v>
      </c>
      <c r="E93" s="3">
        <f t="shared" si="1"/>
        <v>70.967239914373579</v>
      </c>
    </row>
    <row r="94" spans="2:5" x14ac:dyDescent="0.25">
      <c r="B94" s="7">
        <v>66</v>
      </c>
      <c r="C94" s="3">
        <v>184</v>
      </c>
      <c r="D94" s="3">
        <v>234.37911456399829</v>
      </c>
      <c r="E94" s="3">
        <f t="shared" ref="E94:E125" si="2">C94 - D94</f>
        <v>-50.379114563998286</v>
      </c>
    </row>
    <row r="95" spans="2:5" x14ac:dyDescent="0.25">
      <c r="B95" s="7">
        <v>67</v>
      </c>
      <c r="C95" s="3">
        <v>278</v>
      </c>
      <c r="D95" s="3">
        <v>224.19474446994252</v>
      </c>
      <c r="E95" s="3">
        <f t="shared" si="2"/>
        <v>53.80525553005748</v>
      </c>
    </row>
    <row r="96" spans="2:5" x14ac:dyDescent="0.25">
      <c r="B96" s="7">
        <v>68</v>
      </c>
      <c r="C96" s="3">
        <v>229</v>
      </c>
      <c r="D96" s="3">
        <v>235.07172474372715</v>
      </c>
      <c r="E96" s="3">
        <f t="shared" si="2"/>
        <v>-6.0717247437271453</v>
      </c>
    </row>
    <row r="97" spans="2:5" x14ac:dyDescent="0.25">
      <c r="B97" s="7">
        <v>69</v>
      </c>
      <c r="C97" s="3">
        <v>237</v>
      </c>
      <c r="D97" s="3">
        <v>233.84429761574933</v>
      </c>
      <c r="E97" s="3">
        <f t="shared" si="2"/>
        <v>3.1557023842506737</v>
      </c>
    </row>
    <row r="98" spans="2:5" x14ac:dyDescent="0.25">
      <c r="B98" s="7">
        <v>70</v>
      </c>
      <c r="C98" s="3">
        <v>330</v>
      </c>
      <c r="D98" s="3">
        <v>234.48223739031752</v>
      </c>
      <c r="E98" s="3">
        <f t="shared" si="2"/>
        <v>95.517762609682478</v>
      </c>
    </row>
    <row r="99" spans="2:5" x14ac:dyDescent="0.25">
      <c r="B99" s="7">
        <v>71</v>
      </c>
      <c r="C99" s="3">
        <v>289</v>
      </c>
      <c r="D99" s="3">
        <v>253.79159313013309</v>
      </c>
      <c r="E99" s="3">
        <f t="shared" si="2"/>
        <v>35.208406869866906</v>
      </c>
    </row>
    <row r="100" spans="2:5" x14ac:dyDescent="0.25">
      <c r="B100" s="7">
        <v>72</v>
      </c>
      <c r="C100" s="3">
        <v>291</v>
      </c>
      <c r="D100" s="3">
        <v>260.90913477587418</v>
      </c>
      <c r="E100" s="3">
        <f t="shared" si="2"/>
        <v>30.090865224125821</v>
      </c>
    </row>
    <row r="101" spans="2:5" x14ac:dyDescent="0.25">
      <c r="B101" s="7">
        <v>73</v>
      </c>
      <c r="C101" s="3">
        <v>78</v>
      </c>
      <c r="D101" s="3">
        <v>266.99214180259645</v>
      </c>
      <c r="E101" s="3">
        <f t="shared" si="2"/>
        <v>-188.99214180259645</v>
      </c>
    </row>
    <row r="102" spans="2:5" x14ac:dyDescent="0.25">
      <c r="B102" s="7">
        <v>74</v>
      </c>
      <c r="C102" s="3">
        <v>160</v>
      </c>
      <c r="D102" s="3">
        <v>228.78650969406047</v>
      </c>
      <c r="E102" s="3">
        <f t="shared" si="2"/>
        <v>-68.78650969406047</v>
      </c>
    </row>
    <row r="103" spans="2:5" x14ac:dyDescent="0.25">
      <c r="B103" s="7">
        <v>75</v>
      </c>
      <c r="C103" s="3">
        <v>118</v>
      </c>
      <c r="D103" s="3">
        <v>214.88099987584528</v>
      </c>
      <c r="E103" s="3">
        <f t="shared" si="2"/>
        <v>-96.880999875845276</v>
      </c>
    </row>
    <row r="104" spans="2:5" x14ac:dyDescent="0.25">
      <c r="B104" s="7">
        <v>76</v>
      </c>
      <c r="C104" s="3">
        <v>225</v>
      </c>
      <c r="D104" s="3">
        <v>195.2960594425557</v>
      </c>
      <c r="E104" s="3">
        <f t="shared" si="2"/>
        <v>29.703940557444298</v>
      </c>
    </row>
    <row r="105" spans="2:5" x14ac:dyDescent="0.25">
      <c r="B105" s="7">
        <v>77</v>
      </c>
      <c r="C105" s="3">
        <v>231</v>
      </c>
      <c r="D105" s="3">
        <v>201.30084786543574</v>
      </c>
      <c r="E105" s="3">
        <f t="shared" si="2"/>
        <v>29.699152134564258</v>
      </c>
    </row>
    <row r="106" spans="2:5" x14ac:dyDescent="0.25">
      <c r="B106" s="7">
        <v>78</v>
      </c>
      <c r="C106" s="3">
        <v>201</v>
      </c>
      <c r="D106" s="3">
        <v>207.30466828657146</v>
      </c>
      <c r="E106" s="3">
        <f t="shared" si="2"/>
        <v>-6.3046682865714558</v>
      </c>
    </row>
    <row r="107" spans="2:5" x14ac:dyDescent="0.25">
      <c r="B107" s="7">
        <v>79</v>
      </c>
      <c r="C107" s="3">
        <v>155</v>
      </c>
      <c r="D107" s="3">
        <v>206.03015054829058</v>
      </c>
      <c r="E107" s="3">
        <f t="shared" si="2"/>
        <v>-51.030150548290578</v>
      </c>
    </row>
    <row r="108" spans="2:5" x14ac:dyDescent="0.25">
      <c r="B108" s="7">
        <v>80</v>
      </c>
      <c r="C108" s="3">
        <v>155</v>
      </c>
      <c r="D108" s="3">
        <v>195.71417053083775</v>
      </c>
      <c r="E108" s="3">
        <f t="shared" si="2"/>
        <v>-40.714170530837748</v>
      </c>
    </row>
    <row r="109" spans="2:5" x14ac:dyDescent="0.25">
      <c r="B109" s="7">
        <v>81</v>
      </c>
      <c r="C109" s="3">
        <v>227</v>
      </c>
      <c r="D109" s="3">
        <v>187.48361339725</v>
      </c>
      <c r="E109" s="3">
        <f t="shared" si="2"/>
        <v>39.516386602750003</v>
      </c>
    </row>
    <row r="110" spans="2:5" x14ac:dyDescent="0.25">
      <c r="B110" s="7">
        <v>82</v>
      </c>
      <c r="C110" s="3">
        <v>239</v>
      </c>
      <c r="D110" s="3">
        <v>195.47203299186091</v>
      </c>
      <c r="E110" s="3">
        <f t="shared" si="2"/>
        <v>43.527967008139086</v>
      </c>
    </row>
    <row r="111" spans="2:5" x14ac:dyDescent="0.25">
      <c r="B111" s="7">
        <v>83</v>
      </c>
      <c r="C111" s="3">
        <v>259</v>
      </c>
      <c r="D111" s="3">
        <v>204.27141204584549</v>
      </c>
      <c r="E111" s="3">
        <f t="shared" si="2"/>
        <v>54.728587954154506</v>
      </c>
    </row>
    <row r="112" spans="2:5" x14ac:dyDescent="0.25">
      <c r="B112" s="7">
        <v>84</v>
      </c>
      <c r="C112" s="3">
        <v>169</v>
      </c>
      <c r="D112" s="3">
        <v>215.33504822274051</v>
      </c>
      <c r="E112" s="3">
        <f t="shared" si="2"/>
        <v>-46.335048222740511</v>
      </c>
    </row>
    <row r="113" spans="2:5" x14ac:dyDescent="0.25">
      <c r="B113" s="7">
        <v>85</v>
      </c>
      <c r="C113" s="3">
        <v>172</v>
      </c>
      <c r="D113" s="3">
        <v>205.9682047696495</v>
      </c>
      <c r="E113" s="3">
        <f t="shared" si="2"/>
        <v>-33.968204769649503</v>
      </c>
    </row>
    <row r="114" spans="2:5" x14ac:dyDescent="0.25">
      <c r="B114" s="7">
        <v>86</v>
      </c>
      <c r="C114" s="3">
        <v>150</v>
      </c>
      <c r="D114" s="3">
        <v>199.10137569179196</v>
      </c>
      <c r="E114" s="3">
        <f t="shared" si="2"/>
        <v>-49.101375691791958</v>
      </c>
    </row>
    <row r="115" spans="2:5" x14ac:dyDescent="0.25">
      <c r="B115" s="7">
        <v>87</v>
      </c>
      <c r="C115" s="3">
        <v>305</v>
      </c>
      <c r="D115" s="3">
        <v>189.17530639700053</v>
      </c>
      <c r="E115" s="3">
        <f t="shared" si="2"/>
        <v>115.82469360299947</v>
      </c>
    </row>
    <row r="116" spans="2:5" x14ac:dyDescent="0.25">
      <c r="B116" s="7">
        <v>88</v>
      </c>
      <c r="C116" s="3">
        <v>135</v>
      </c>
      <c r="D116" s="3">
        <v>212.58980178645541</v>
      </c>
      <c r="E116" s="3">
        <f t="shared" si="2"/>
        <v>-77.589801786455411</v>
      </c>
    </row>
    <row r="117" spans="2:5" x14ac:dyDescent="0.25">
      <c r="B117" s="7">
        <v>89</v>
      </c>
      <c r="C117" s="3">
        <v>168</v>
      </c>
      <c r="D117" s="3">
        <v>196.90466591702943</v>
      </c>
      <c r="E117" s="3">
        <f t="shared" si="2"/>
        <v>-28.904665917029433</v>
      </c>
    </row>
    <row r="118" spans="2:5" x14ac:dyDescent="0.25">
      <c r="B118" s="7">
        <v>90</v>
      </c>
      <c r="C118" s="3">
        <v>263</v>
      </c>
      <c r="D118" s="3">
        <v>191.06145454478286</v>
      </c>
      <c r="E118" s="3">
        <f t="shared" si="2"/>
        <v>71.938545455217138</v>
      </c>
    </row>
    <row r="119" spans="2:5" x14ac:dyDescent="0.25">
      <c r="B119" s="7">
        <v>91</v>
      </c>
      <c r="C119" s="3">
        <v>202</v>
      </c>
      <c r="D119" s="3">
        <v>205.60416291281649</v>
      </c>
      <c r="E119" s="3">
        <f t="shared" si="2"/>
        <v>-3.6041629128164914</v>
      </c>
    </row>
    <row r="120" spans="2:5" x14ac:dyDescent="0.25">
      <c r="B120" s="7">
        <v>92</v>
      </c>
      <c r="C120" s="3">
        <v>139</v>
      </c>
      <c r="D120" s="3">
        <v>204.87556477644463</v>
      </c>
      <c r="E120" s="3">
        <f t="shared" si="2"/>
        <v>-65.875564776444634</v>
      </c>
    </row>
    <row r="121" spans="2:5" x14ac:dyDescent="0.25">
      <c r="B121" s="7">
        <v>93</v>
      </c>
      <c r="C121" s="3">
        <v>170</v>
      </c>
      <c r="D121" s="3">
        <v>191.55851588337632</v>
      </c>
      <c r="E121" s="3">
        <f t="shared" si="2"/>
        <v>-21.558515883376316</v>
      </c>
    </row>
    <row r="122" spans="2:5" x14ac:dyDescent="0.25">
      <c r="B122" s="7">
        <v>94</v>
      </c>
      <c r="C122" s="3">
        <v>157</v>
      </c>
      <c r="D122" s="3">
        <v>187.200362582449</v>
      </c>
      <c r="E122" s="3">
        <f t="shared" si="2"/>
        <v>-30.200362582449003</v>
      </c>
    </row>
    <row r="123" spans="2:5" x14ac:dyDescent="0.25">
      <c r="B123" s="7">
        <v>95</v>
      </c>
      <c r="C123" s="3">
        <v>154</v>
      </c>
      <c r="D123" s="3">
        <v>181.09522016031264</v>
      </c>
      <c r="E123" s="3">
        <f t="shared" si="2"/>
        <v>-27.095220160312635</v>
      </c>
    </row>
    <row r="124" spans="2:5" x14ac:dyDescent="0.25">
      <c r="B124" s="7">
        <v>96</v>
      </c>
      <c r="C124" s="3">
        <v>158</v>
      </c>
      <c r="D124" s="3">
        <v>175.61779658348499</v>
      </c>
      <c r="E124" s="3">
        <f t="shared" si="2"/>
        <v>-17.617796583484989</v>
      </c>
    </row>
    <row r="125" spans="2:5" x14ac:dyDescent="0.25">
      <c r="B125" s="7">
        <v>97</v>
      </c>
      <c r="C125" s="3">
        <v>239</v>
      </c>
      <c r="D125" s="3">
        <v>172.05627784301424</v>
      </c>
      <c r="E125" s="3">
        <f t="shared" si="2"/>
        <v>66.943722156985757</v>
      </c>
    </row>
    <row r="126" spans="2:5" x14ac:dyDescent="0.25">
      <c r="B126" s="7">
        <v>98</v>
      </c>
      <c r="C126" s="3">
        <v>272</v>
      </c>
      <c r="D126" s="3">
        <v>185.58925967131324</v>
      </c>
      <c r="E126" s="3">
        <f t="shared" ref="E126:E157" si="3">C126 - D126</f>
        <v>86.410740328686757</v>
      </c>
    </row>
    <row r="127" spans="2:5" x14ac:dyDescent="0.25">
      <c r="B127" s="7">
        <v>99</v>
      </c>
      <c r="C127" s="3">
        <v>203</v>
      </c>
      <c r="D127" s="3">
        <v>203.05758890307754</v>
      </c>
      <c r="E127" s="3">
        <f t="shared" si="3"/>
        <v>-5.7588903077544273E-2</v>
      </c>
    </row>
    <row r="128" spans="2:5" x14ac:dyDescent="0.25">
      <c r="B128" s="7">
        <v>100</v>
      </c>
      <c r="C128" s="3">
        <v>181</v>
      </c>
      <c r="D128" s="3">
        <v>203.04594704102163</v>
      </c>
      <c r="E128" s="3">
        <f t="shared" si="3"/>
        <v>-22.045947041021634</v>
      </c>
    </row>
    <row r="129" spans="2:5" x14ac:dyDescent="0.25">
      <c r="B129" s="7">
        <v>101</v>
      </c>
      <c r="C129" s="3">
        <v>263</v>
      </c>
      <c r="D129" s="3">
        <v>198.58925728609358</v>
      </c>
      <c r="E129" s="3">
        <f t="shared" si="3"/>
        <v>64.410742713906416</v>
      </c>
    </row>
    <row r="130" spans="2:5" x14ac:dyDescent="0.25">
      <c r="B130" s="7">
        <v>102</v>
      </c>
      <c r="C130" s="3">
        <v>183</v>
      </c>
      <c r="D130" s="3">
        <v>211.61018565112292</v>
      </c>
      <c r="E130" s="3">
        <f t="shared" si="3"/>
        <v>-28.610185651122919</v>
      </c>
    </row>
    <row r="131" spans="2:5" x14ac:dyDescent="0.25">
      <c r="B131" s="7">
        <v>103</v>
      </c>
      <c r="C131" s="3">
        <v>122</v>
      </c>
      <c r="D131" s="3">
        <v>205.82650482123191</v>
      </c>
      <c r="E131" s="3">
        <f t="shared" si="3"/>
        <v>-83.826504821231907</v>
      </c>
    </row>
    <row r="132" spans="2:5" x14ac:dyDescent="0.25">
      <c r="B132" s="7">
        <v>104</v>
      </c>
      <c r="C132" s="3">
        <v>203</v>
      </c>
      <c r="D132" s="3">
        <v>188.88059070227564</v>
      </c>
      <c r="E132" s="3">
        <f t="shared" si="3"/>
        <v>14.11940929772436</v>
      </c>
    </row>
    <row r="133" spans="2:5" x14ac:dyDescent="0.25">
      <c r="B133" s="7">
        <v>105</v>
      </c>
      <c r="C133" s="3">
        <v>110</v>
      </c>
      <c r="D133" s="3">
        <v>191.73489433666774</v>
      </c>
      <c r="E133" s="3">
        <f t="shared" si="3"/>
        <v>-81.734894336667736</v>
      </c>
    </row>
    <row r="134" spans="2:5" x14ac:dyDescent="0.25">
      <c r="B134" s="7">
        <v>106</v>
      </c>
      <c r="C134" s="3">
        <v>240</v>
      </c>
      <c r="D134" s="3">
        <v>175.21180891273247</v>
      </c>
      <c r="E134" s="3">
        <f t="shared" si="3"/>
        <v>64.788191087267535</v>
      </c>
    </row>
    <row r="135" spans="2:5" x14ac:dyDescent="0.25">
      <c r="B135" s="7">
        <v>107</v>
      </c>
      <c r="C135" s="3">
        <v>292</v>
      </c>
      <c r="D135" s="3">
        <v>188.30904020525423</v>
      </c>
      <c r="E135" s="3">
        <f t="shared" si="3"/>
        <v>103.69095979474577</v>
      </c>
    </row>
    <row r="136" spans="2:5" x14ac:dyDescent="0.25">
      <c r="B136" s="7">
        <v>108</v>
      </c>
      <c r="C136" s="3">
        <v>219</v>
      </c>
      <c r="D136" s="3">
        <v>209.2706454080618</v>
      </c>
      <c r="E136" s="3">
        <f t="shared" si="3"/>
        <v>9.7293545919382041</v>
      </c>
    </row>
    <row r="137" spans="2:5" x14ac:dyDescent="0.25">
      <c r="B137" s="7">
        <v>109</v>
      </c>
      <c r="C137" s="3">
        <v>242</v>
      </c>
      <c r="D137" s="3">
        <v>211.23747925971128</v>
      </c>
      <c r="E137" s="3">
        <f t="shared" si="3"/>
        <v>30.762520740288721</v>
      </c>
    </row>
    <row r="138" spans="2:5" x14ac:dyDescent="0.25">
      <c r="B138" s="7">
        <v>110</v>
      </c>
      <c r="C138" s="3">
        <v>251</v>
      </c>
      <c r="D138" s="3">
        <v>217.45626454318773</v>
      </c>
      <c r="E138" s="3">
        <f t="shared" si="3"/>
        <v>33.543735456812271</v>
      </c>
    </row>
    <row r="139" spans="2:5" x14ac:dyDescent="0.25">
      <c r="B139" s="7">
        <v>111</v>
      </c>
      <c r="C139" s="3">
        <v>181</v>
      </c>
      <c r="D139" s="3">
        <v>224.23728519402317</v>
      </c>
      <c r="E139" s="3">
        <f t="shared" si="3"/>
        <v>-43.237285194023173</v>
      </c>
    </row>
    <row r="140" spans="2:5" x14ac:dyDescent="0.25">
      <c r="B140" s="7">
        <v>112</v>
      </c>
      <c r="C140" s="3">
        <v>105</v>
      </c>
      <c r="D140" s="3">
        <v>215.49666880786606</v>
      </c>
      <c r="E140" s="3">
        <f t="shared" si="3"/>
        <v>-110.49666880786606</v>
      </c>
    </row>
    <row r="141" spans="2:5" x14ac:dyDescent="0.25">
      <c r="B141" s="7">
        <v>113</v>
      </c>
      <c r="C141" s="3">
        <v>106</v>
      </c>
      <c r="D141" s="3">
        <v>193.15925817572685</v>
      </c>
      <c r="E141" s="3">
        <f t="shared" si="3"/>
        <v>-87.159258175726848</v>
      </c>
    </row>
    <row r="142" spans="2:5" x14ac:dyDescent="0.25">
      <c r="B142" s="7">
        <v>114</v>
      </c>
      <c r="C142" s="3">
        <v>179</v>
      </c>
      <c r="D142" s="3">
        <v>175.53961261293455</v>
      </c>
      <c r="E142" s="3">
        <f t="shared" si="3"/>
        <v>3.4603873870654525</v>
      </c>
    </row>
    <row r="143" spans="2:5" x14ac:dyDescent="0.25">
      <c r="B143" s="7">
        <v>115</v>
      </c>
      <c r="C143" s="3">
        <v>187</v>
      </c>
      <c r="D143" s="3">
        <v>176.23914586443519</v>
      </c>
      <c r="E143" s="3">
        <f t="shared" si="3"/>
        <v>10.760854135564813</v>
      </c>
    </row>
    <row r="144" spans="2:5" x14ac:dyDescent="0.25">
      <c r="B144" s="7">
        <v>116</v>
      </c>
      <c r="C144" s="3">
        <v>148</v>
      </c>
      <c r="D144" s="3">
        <v>178.41450210070892</v>
      </c>
      <c r="E144" s="3">
        <f t="shared" si="3"/>
        <v>-30.414502100708916</v>
      </c>
    </row>
    <row r="145" spans="2:5" x14ac:dyDescent="0.25">
      <c r="B145" s="7">
        <v>117</v>
      </c>
      <c r="C145" s="3">
        <v>246</v>
      </c>
      <c r="D145" s="3">
        <v>172.26607038846501</v>
      </c>
      <c r="E145" s="3">
        <f t="shared" si="3"/>
        <v>73.73392961153499</v>
      </c>
    </row>
    <row r="146" spans="2:5" x14ac:dyDescent="0.25">
      <c r="B146" s="7">
        <v>118</v>
      </c>
      <c r="C146" s="3">
        <v>104</v>
      </c>
      <c r="D146" s="3">
        <v>187.1717239346184</v>
      </c>
      <c r="E146" s="3">
        <f t="shared" si="3"/>
        <v>-83.171723934618399</v>
      </c>
    </row>
    <row r="147" spans="2:5" x14ac:dyDescent="0.25">
      <c r="B147" s="7">
        <v>119</v>
      </c>
      <c r="C147" s="3">
        <v>287</v>
      </c>
      <c r="D147" s="3">
        <v>170.35817678831535</v>
      </c>
      <c r="E147" s="3">
        <f t="shared" si="3"/>
        <v>116.64182321168465</v>
      </c>
    </row>
    <row r="148" spans="2:5" x14ac:dyDescent="0.25">
      <c r="B148" s="7">
        <v>120</v>
      </c>
      <c r="C148" s="3">
        <v>160</v>
      </c>
      <c r="D148" s="3">
        <v>193.93785869249331</v>
      </c>
      <c r="E148" s="3">
        <f t="shared" si="3"/>
        <v>-33.937858692493307</v>
      </c>
    </row>
    <row r="149" spans="2:5" x14ac:dyDescent="0.25">
      <c r="B149" s="7">
        <v>121</v>
      </c>
      <c r="C149" s="3">
        <v>77</v>
      </c>
      <c r="D149" s="3">
        <v>187.07716421393025</v>
      </c>
      <c r="E149" s="3">
        <f t="shared" si="3"/>
        <v>-110.07716421393025</v>
      </c>
    </row>
    <row r="150" spans="2:5" x14ac:dyDescent="0.25">
      <c r="B150" s="7">
        <v>122</v>
      </c>
      <c r="C150" s="3">
        <v>228</v>
      </c>
      <c r="D150" s="3">
        <v>164.82455836801594</v>
      </c>
      <c r="E150" s="3">
        <f t="shared" si="3"/>
        <v>63.175441631984057</v>
      </c>
    </row>
    <row r="151" spans="2:5" x14ac:dyDescent="0.25">
      <c r="B151" s="7">
        <v>123</v>
      </c>
      <c r="C151" s="3">
        <v>218</v>
      </c>
      <c r="D151" s="3">
        <v>177.59576492858793</v>
      </c>
      <c r="E151" s="3">
        <f t="shared" si="3"/>
        <v>40.404235071412074</v>
      </c>
    </row>
    <row r="152" spans="2:5" x14ac:dyDescent="0.25">
      <c r="B152" s="7">
        <v>124</v>
      </c>
      <c r="C152" s="3">
        <v>278</v>
      </c>
      <c r="D152" s="3">
        <v>185.76366718125169</v>
      </c>
      <c r="E152" s="3">
        <f t="shared" si="3"/>
        <v>92.236332818748309</v>
      </c>
    </row>
    <row r="153" spans="2:5" x14ac:dyDescent="0.25">
      <c r="B153" s="7">
        <v>125</v>
      </c>
      <c r="C153" s="3">
        <v>225</v>
      </c>
      <c r="D153" s="3">
        <v>204.40966677204085</v>
      </c>
      <c r="E153" s="3">
        <f t="shared" si="3"/>
        <v>20.59033322795915</v>
      </c>
    </row>
    <row r="154" spans="2:5" x14ac:dyDescent="0.25">
      <c r="B154" s="7">
        <v>126</v>
      </c>
      <c r="C154" s="3">
        <v>217</v>
      </c>
      <c r="D154" s="3">
        <v>208.57209748898174</v>
      </c>
      <c r="E154" s="3">
        <f t="shared" si="3"/>
        <v>8.4279025110182602</v>
      </c>
    </row>
    <row r="155" spans="2:5" x14ac:dyDescent="0.25">
      <c r="B155" s="7">
        <v>127</v>
      </c>
      <c r="C155" s="3">
        <v>189</v>
      </c>
      <c r="D155" s="3">
        <v>210.27583680698416</v>
      </c>
      <c r="E155" s="3">
        <f t="shared" si="3"/>
        <v>-21.275836806984159</v>
      </c>
    </row>
    <row r="156" spans="2:5" x14ac:dyDescent="0.25">
      <c r="B156" s="7">
        <v>128</v>
      </c>
      <c r="C156" s="3">
        <v>251</v>
      </c>
      <c r="D156" s="3">
        <v>205.97482838358673</v>
      </c>
      <c r="E156" s="3">
        <f t="shared" si="3"/>
        <v>45.025171616413274</v>
      </c>
    </row>
    <row r="157" spans="2:5" x14ac:dyDescent="0.25">
      <c r="B157" s="7">
        <v>129</v>
      </c>
      <c r="C157" s="3">
        <v>172</v>
      </c>
      <c r="D157" s="3">
        <v>215.07687424640974</v>
      </c>
      <c r="E157" s="3">
        <f t="shared" si="3"/>
        <v>-43.076874246409744</v>
      </c>
    </row>
    <row r="158" spans="2:5" x14ac:dyDescent="0.25">
      <c r="B158" s="7">
        <v>130</v>
      </c>
      <c r="C158" s="3">
        <v>215</v>
      </c>
      <c r="D158" s="3">
        <v>206.36868567228888</v>
      </c>
      <c r="E158" s="3">
        <f t="shared" ref="E158:E189" si="4">C158 - D158</f>
        <v>8.6313143277111237</v>
      </c>
    </row>
    <row r="159" spans="2:5" x14ac:dyDescent="0.25">
      <c r="B159" s="7">
        <v>131</v>
      </c>
      <c r="C159" s="3">
        <v>170</v>
      </c>
      <c r="D159" s="3">
        <v>208.113545626107</v>
      </c>
      <c r="E159" s="3">
        <f t="shared" si="4"/>
        <v>-38.113545626106998</v>
      </c>
    </row>
    <row r="160" spans="2:5" x14ac:dyDescent="0.25">
      <c r="B160" s="7">
        <v>132</v>
      </c>
      <c r="C160" s="3">
        <v>125</v>
      </c>
      <c r="D160" s="3">
        <v>200.40871679748878</v>
      </c>
      <c r="E160" s="3">
        <f t="shared" si="4"/>
        <v>-75.408716797488779</v>
      </c>
    </row>
    <row r="161" spans="2:5" x14ac:dyDescent="0.25">
      <c r="B161" s="7">
        <v>133</v>
      </c>
      <c r="C161" s="3">
        <v>147</v>
      </c>
      <c r="D161" s="3">
        <v>185.16449730633713</v>
      </c>
      <c r="E161" s="3">
        <f t="shared" si="4"/>
        <v>-38.164497306337125</v>
      </c>
    </row>
    <row r="162" spans="2:5" x14ac:dyDescent="0.25">
      <c r="B162" s="7">
        <v>134</v>
      </c>
      <c r="C162" s="3">
        <v>118</v>
      </c>
      <c r="D162" s="3">
        <v>177.44936836083778</v>
      </c>
      <c r="E162" s="3">
        <f t="shared" si="4"/>
        <v>-59.449368360837781</v>
      </c>
    </row>
    <row r="163" spans="2:5" x14ac:dyDescent="0.25">
      <c r="B163" s="7">
        <v>135</v>
      </c>
      <c r="C163" s="3">
        <v>161</v>
      </c>
      <c r="D163" s="3">
        <v>165.43140467718686</v>
      </c>
      <c r="E163" s="3">
        <f t="shared" si="4"/>
        <v>-4.4314046771868618</v>
      </c>
    </row>
    <row r="164" spans="2:5" x14ac:dyDescent="0.25">
      <c r="B164" s="7">
        <v>136</v>
      </c>
      <c r="C164" s="3">
        <v>78</v>
      </c>
      <c r="D164" s="3">
        <v>164.53557580723583</v>
      </c>
      <c r="E164" s="3">
        <f t="shared" si="4"/>
        <v>-86.53557580723583</v>
      </c>
    </row>
    <row r="165" spans="2:5" x14ac:dyDescent="0.25">
      <c r="B165" s="7">
        <v>137</v>
      </c>
      <c r="C165" s="3">
        <v>200</v>
      </c>
      <c r="D165" s="3">
        <v>147.04201050839461</v>
      </c>
      <c r="E165" s="3">
        <f t="shared" si="4"/>
        <v>52.957989491605389</v>
      </c>
    </row>
    <row r="166" spans="2:5" x14ac:dyDescent="0.25">
      <c r="B166" s="7">
        <v>138</v>
      </c>
      <c r="C166" s="3">
        <v>238</v>
      </c>
      <c r="D166" s="3">
        <v>157.74771204934723</v>
      </c>
      <c r="E166" s="3">
        <f t="shared" si="4"/>
        <v>80.252287950652772</v>
      </c>
    </row>
    <row r="167" spans="2:5" x14ac:dyDescent="0.25">
      <c r="B167" s="7">
        <v>139</v>
      </c>
      <c r="C167" s="3">
        <v>228</v>
      </c>
      <c r="D167" s="3">
        <v>173.97108176232442</v>
      </c>
      <c r="E167" s="3">
        <f t="shared" si="4"/>
        <v>54.028918237675583</v>
      </c>
    </row>
    <row r="168" spans="2:5" x14ac:dyDescent="0.25">
      <c r="B168" s="7">
        <v>140</v>
      </c>
      <c r="C168" s="3">
        <v>165</v>
      </c>
      <c r="D168" s="3">
        <v>184.89327648281647</v>
      </c>
      <c r="E168" s="3">
        <f t="shared" si="4"/>
        <v>-19.893276482816475</v>
      </c>
    </row>
    <row r="169" spans="2:5" x14ac:dyDescent="0.25">
      <c r="B169" s="7">
        <v>141</v>
      </c>
      <c r="C169" s="3">
        <v>145</v>
      </c>
      <c r="D169" s="3">
        <v>180.8717589980856</v>
      </c>
      <c r="E169" s="3">
        <f t="shared" si="4"/>
        <v>-35.871758998085596</v>
      </c>
    </row>
    <row r="170" spans="2:5" x14ac:dyDescent="0.25">
      <c r="B170" s="7">
        <v>142</v>
      </c>
      <c r="C170" s="3">
        <v>278</v>
      </c>
      <c r="D170" s="3">
        <v>173.62011766371506</v>
      </c>
      <c r="E170" s="3">
        <f t="shared" si="4"/>
        <v>104.37988233628494</v>
      </c>
    </row>
    <row r="171" spans="2:5" x14ac:dyDescent="0.25">
      <c r="B171" s="7">
        <v>143</v>
      </c>
      <c r="C171" s="3">
        <v>302</v>
      </c>
      <c r="D171" s="3">
        <v>194.72099173200178</v>
      </c>
      <c r="E171" s="3">
        <f t="shared" si="4"/>
        <v>107.27900826799822</v>
      </c>
    </row>
    <row r="172" spans="2:5" x14ac:dyDescent="0.25">
      <c r="B172" s="7">
        <v>144</v>
      </c>
      <c r="C172" s="3">
        <v>231</v>
      </c>
      <c r="D172" s="3">
        <v>216.40793746298783</v>
      </c>
      <c r="E172" s="3">
        <f t="shared" si="4"/>
        <v>14.592062537012168</v>
      </c>
    </row>
    <row r="173" spans="2:5" x14ac:dyDescent="0.25">
      <c r="B173" s="7">
        <v>145</v>
      </c>
      <c r="C173" s="3">
        <v>319</v>
      </c>
      <c r="D173" s="3">
        <v>219.35779012710626</v>
      </c>
      <c r="E173" s="3">
        <f t="shared" si="4"/>
        <v>99.642209872893744</v>
      </c>
    </row>
    <row r="174" spans="2:5" x14ac:dyDescent="0.25">
      <c r="B174" s="7">
        <v>146</v>
      </c>
      <c r="C174" s="3">
        <v>252</v>
      </c>
      <c r="D174" s="3">
        <v>239.50092188155577</v>
      </c>
      <c r="E174" s="3">
        <f t="shared" si="4"/>
        <v>12.499078118444231</v>
      </c>
    </row>
    <row r="175" spans="2:5" x14ac:dyDescent="0.25">
      <c r="B175" s="7">
        <v>147</v>
      </c>
      <c r="C175" s="3">
        <v>454</v>
      </c>
      <c r="D175" s="3">
        <v>242.02766810356493</v>
      </c>
      <c r="E175" s="3">
        <f t="shared" si="4"/>
        <v>211.97233189643507</v>
      </c>
    </row>
    <row r="176" spans="2:5" x14ac:dyDescent="0.25">
      <c r="B176" s="7">
        <v>148</v>
      </c>
      <c r="C176" s="3">
        <v>235</v>
      </c>
      <c r="D176" s="3">
        <v>284.87885150399791</v>
      </c>
      <c r="E176" s="3">
        <f t="shared" si="4"/>
        <v>-49.878851503997907</v>
      </c>
    </row>
    <row r="177" spans="2:5" x14ac:dyDescent="0.25">
      <c r="B177" s="7">
        <v>149</v>
      </c>
      <c r="C177" s="3">
        <v>407</v>
      </c>
      <c r="D177" s="3">
        <v>274.79561189211756</v>
      </c>
      <c r="E177" s="3">
        <f t="shared" si="4"/>
        <v>132.20438810788244</v>
      </c>
    </row>
    <row r="178" spans="2:5" x14ac:dyDescent="0.25">
      <c r="B178" s="7">
        <v>150</v>
      </c>
      <c r="C178" s="3">
        <v>250</v>
      </c>
      <c r="D178" s="3">
        <v>301.52133798320352</v>
      </c>
      <c r="E178" s="3">
        <f t="shared" si="4"/>
        <v>-51.521337983203523</v>
      </c>
    </row>
    <row r="179" spans="2:5" x14ac:dyDescent="0.25">
      <c r="B179" s="7">
        <v>151</v>
      </c>
      <c r="C179" s="3">
        <v>304</v>
      </c>
      <c r="D179" s="3">
        <v>291.10606216299601</v>
      </c>
      <c r="E179" s="3">
        <f t="shared" si="4"/>
        <v>12.893937837003989</v>
      </c>
    </row>
    <row r="180" spans="2:5" x14ac:dyDescent="0.25">
      <c r="B180" s="7">
        <v>152</v>
      </c>
      <c r="C180" s="3">
        <v>301</v>
      </c>
      <c r="D180" s="3">
        <v>293.71263109613955</v>
      </c>
      <c r="E180" s="3">
        <f t="shared" si="4"/>
        <v>7.2873689038604539</v>
      </c>
    </row>
    <row r="181" spans="2:5" x14ac:dyDescent="0.25">
      <c r="B181" s="7">
        <v>153</v>
      </c>
      <c r="C181" s="3">
        <v>310</v>
      </c>
      <c r="D181" s="3">
        <v>295.18580629128013</v>
      </c>
      <c r="E181" s="3">
        <f t="shared" si="4"/>
        <v>14.81419370871987</v>
      </c>
    </row>
    <row r="182" spans="2:5" x14ac:dyDescent="0.25">
      <c r="B182" s="7">
        <v>154</v>
      </c>
      <c r="C182" s="3">
        <v>287</v>
      </c>
      <c r="D182" s="3">
        <v>298.18056379506623</v>
      </c>
      <c r="E182" s="3">
        <f t="shared" si="4"/>
        <v>-11.180563795066234</v>
      </c>
    </row>
    <row r="183" spans="2:5" x14ac:dyDescent="0.25">
      <c r="B183" s="7">
        <v>155</v>
      </c>
      <c r="C183" s="3">
        <v>276</v>
      </c>
      <c r="D183" s="3">
        <v>295.92036131761881</v>
      </c>
      <c r="E183" s="3">
        <f t="shared" si="4"/>
        <v>-19.920361317618813</v>
      </c>
    </row>
    <row r="184" spans="2:5" x14ac:dyDescent="0.25">
      <c r="B184" s="7">
        <v>156</v>
      </c>
      <c r="C184" s="3">
        <v>254</v>
      </c>
      <c r="D184" s="3">
        <v>291.89336850875907</v>
      </c>
      <c r="E184" s="3">
        <f t="shared" si="4"/>
        <v>-37.893368508759067</v>
      </c>
    </row>
    <row r="185" spans="2:5" x14ac:dyDescent="0.25">
      <c r="B185" s="7">
        <v>157</v>
      </c>
      <c r="C185" s="3">
        <v>389</v>
      </c>
      <c r="D185" s="3">
        <v>284.23304949871789</v>
      </c>
      <c r="E185" s="3">
        <f t="shared" si="4"/>
        <v>104.76695050128211</v>
      </c>
    </row>
    <row r="186" spans="2:5" x14ac:dyDescent="0.25">
      <c r="B186" s="7">
        <v>158</v>
      </c>
      <c r="C186" s="3">
        <v>255</v>
      </c>
      <c r="D186" s="3">
        <v>305.41217117969239</v>
      </c>
      <c r="E186" s="3">
        <f t="shared" si="4"/>
        <v>-50.412171179692393</v>
      </c>
    </row>
    <row r="187" spans="2:5" x14ac:dyDescent="0.25">
      <c r="B187" s="7">
        <v>159</v>
      </c>
      <c r="C187" s="3">
        <v>367</v>
      </c>
      <c r="D187" s="3">
        <v>295.22111853848986</v>
      </c>
      <c r="E187" s="3">
        <f t="shared" si="4"/>
        <v>71.778881461510139</v>
      </c>
    </row>
    <row r="188" spans="2:5" x14ac:dyDescent="0.25">
      <c r="B188" s="7">
        <v>160</v>
      </c>
      <c r="C188" s="3">
        <v>238</v>
      </c>
      <c r="D188" s="3">
        <v>309.73155009466052</v>
      </c>
      <c r="E188" s="3">
        <f t="shared" si="4"/>
        <v>-71.73155009466052</v>
      </c>
    </row>
    <row r="189" spans="2:5" x14ac:dyDescent="0.25">
      <c r="B189" s="7">
        <v>161</v>
      </c>
      <c r="C189" s="3">
        <v>361</v>
      </c>
      <c r="D189" s="3">
        <v>295.23068679234319</v>
      </c>
      <c r="E189" s="3">
        <f t="shared" si="4"/>
        <v>65.769313207656808</v>
      </c>
    </row>
    <row r="190" spans="2:5" x14ac:dyDescent="0.25">
      <c r="B190" s="7">
        <v>162</v>
      </c>
      <c r="C190" s="3">
        <v>217</v>
      </c>
      <c r="D190" s="3">
        <v>308.52625644130461</v>
      </c>
      <c r="E190" s="3">
        <f t="shared" ref="E190:E221" si="5">C190 - D190</f>
        <v>-91.526256441304611</v>
      </c>
    </row>
    <row r="191" spans="2:5" x14ac:dyDescent="0.25">
      <c r="B191" s="7">
        <v>163</v>
      </c>
      <c r="C191" s="3">
        <v>309</v>
      </c>
      <c r="D191" s="3">
        <v>290.02380206137349</v>
      </c>
      <c r="E191" s="3">
        <f t="shared" si="5"/>
        <v>18.976197938626512</v>
      </c>
    </row>
    <row r="192" spans="2:5" x14ac:dyDescent="0.25">
      <c r="B192" s="7">
        <v>164</v>
      </c>
      <c r="C192" s="3">
        <v>420</v>
      </c>
      <c r="D192" s="3">
        <v>293.85992789362734</v>
      </c>
      <c r="E192" s="3">
        <f t="shared" si="5"/>
        <v>126.14007210637266</v>
      </c>
    </row>
    <row r="193" spans="2:5" x14ac:dyDescent="0.25">
      <c r="B193" s="7">
        <v>165</v>
      </c>
      <c r="C193" s="3">
        <v>299</v>
      </c>
      <c r="D193" s="3">
        <v>319.35972456810509</v>
      </c>
      <c r="E193" s="3">
        <f t="shared" si="5"/>
        <v>-20.359724568105094</v>
      </c>
    </row>
    <row r="194" spans="2:5" x14ac:dyDescent="0.25">
      <c r="B194" s="7">
        <v>166</v>
      </c>
      <c r="C194" s="3">
        <v>335</v>
      </c>
      <c r="D194" s="3">
        <v>315.24391245411454</v>
      </c>
      <c r="E194" s="3">
        <f t="shared" si="5"/>
        <v>19.756087545885464</v>
      </c>
    </row>
    <row r="195" spans="2:5" x14ac:dyDescent="0.25">
      <c r="B195" s="7">
        <v>167</v>
      </c>
      <c r="C195" s="3">
        <v>397</v>
      </c>
      <c r="D195" s="3">
        <v>319.23769656324703</v>
      </c>
      <c r="E195" s="3">
        <f t="shared" si="5"/>
        <v>77.762303436752973</v>
      </c>
    </row>
    <row r="196" spans="2:5" x14ac:dyDescent="0.25">
      <c r="B196" s="7">
        <v>168</v>
      </c>
      <c r="C196" s="3">
        <v>332</v>
      </c>
      <c r="D196" s="3">
        <v>334.95770443595592</v>
      </c>
      <c r="E196" s="3">
        <f t="shared" si="5"/>
        <v>-2.9577044359559181</v>
      </c>
    </row>
    <row r="197" spans="2:5" x14ac:dyDescent="0.25">
      <c r="B197" s="7">
        <v>169</v>
      </c>
      <c r="C197" s="3">
        <v>474</v>
      </c>
      <c r="D197" s="3">
        <v>334.35979085876625</v>
      </c>
      <c r="E197" s="3">
        <f t="shared" si="5"/>
        <v>139.64020914123375</v>
      </c>
    </row>
  </sheetData>
  <mergeCells count="41">
    <mergeCell ref="B10:G10"/>
    <mergeCell ref="B11:D11"/>
    <mergeCell ref="B12:D12"/>
    <mergeCell ref="B13:D13"/>
    <mergeCell ref="B14:D14"/>
    <mergeCell ref="B16:D16"/>
    <mergeCell ref="E11:G11"/>
    <mergeCell ref="E12:G12"/>
    <mergeCell ref="E13:G13"/>
    <mergeCell ref="E14:G14"/>
    <mergeCell ref="E15:G15"/>
    <mergeCell ref="E16:G16"/>
    <mergeCell ref="B15:D15"/>
    <mergeCell ref="B19:G19"/>
    <mergeCell ref="B20:D20"/>
    <mergeCell ref="B21:D21"/>
    <mergeCell ref="B22:D22"/>
    <mergeCell ref="B23:D23"/>
    <mergeCell ref="E20:G20"/>
    <mergeCell ref="E21:G21"/>
    <mergeCell ref="E22:G22"/>
    <mergeCell ref="E23:G23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N4:P4"/>
    <mergeCell ref="B5:C5"/>
    <mergeCell ref="D5:E5"/>
    <mergeCell ref="F5:G5"/>
    <mergeCell ref="H5:I5"/>
    <mergeCell ref="J5:K5"/>
    <mergeCell ref="B4:K4"/>
  </mergeCells>
  <hyperlinks>
    <hyperlink ref="B5" location="'ExponentialOutput'!$A$8:$A$8" display="Inputs"/>
    <hyperlink ref="D5" location="'ExponentialOutput'!$I$8:$I$8" display="Train. Error Measures"/>
    <hyperlink ref="F5" location="'ExponentialOutput'!$I$17:$I$17" display="Valid. Error Measures"/>
    <hyperlink ref="H5" location="'ExponentialOutput'!$A$26:$A$26" display="Fitted Model"/>
    <hyperlink ref="J5" location="'ExponentialOutput'!$O$26:$O$26" display="Forecas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Oil Import Data</vt:lpstr>
      <vt:lpstr>Data_PartitionTS</vt:lpstr>
      <vt:lpstr>ExponentialOutput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2015-11-27T00:32:10Z</dcterms:created>
  <dcterms:modified xsi:type="dcterms:W3CDTF">2015-11-27T07:21:35Z</dcterms:modified>
</cp:coreProperties>
</file>