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d_Documents\Knowledge\Syllabus And Lecture\Time Series\Project\Plots and Code\"/>
    </mc:Choice>
  </mc:AlternateContent>
  <bookViews>
    <workbookView xWindow="0" yWindow="0" windowWidth="15345" windowHeight="4635"/>
  </bookViews>
  <sheets>
    <sheet name="Forecast Comparison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4" l="1"/>
  <c r="K4" i="4"/>
  <c r="K3" i="4"/>
  <c r="R3" i="4" l="1"/>
  <c r="R4" i="4"/>
  <c r="R5" i="4"/>
  <c r="Y3" i="4"/>
  <c r="Y4" i="4"/>
  <c r="Y5" i="4"/>
  <c r="D3" i="4"/>
  <c r="D4" i="4"/>
  <c r="D5" i="4"/>
</calcChain>
</file>

<file path=xl/sharedStrings.xml><?xml version="1.0" encoding="utf-8"?>
<sst xmlns="http://schemas.openxmlformats.org/spreadsheetml/2006/main" count="29" uniqueCount="13">
  <si>
    <t>Time</t>
  </si>
  <si>
    <t>Actual</t>
  </si>
  <si>
    <t>Forecast</t>
  </si>
  <si>
    <t>Error</t>
  </si>
  <si>
    <t>LCI</t>
  </si>
  <si>
    <t>UCI</t>
  </si>
  <si>
    <t>Exponential</t>
  </si>
  <si>
    <t>0.95 % Confidence Level</t>
  </si>
  <si>
    <t>Lower</t>
  </si>
  <si>
    <t>Upper</t>
  </si>
  <si>
    <t>AR(2)</t>
  </si>
  <si>
    <t>Double Exponential</t>
  </si>
  <si>
    <t>Holt-Winter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</si>
</sst>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rgb="FF4169E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FA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Fill="1" applyBorder="1"/>
    <xf numFmtId="0" fontId="0" fillId="0" borderId="1" xfId="0" applyFont="1" applyFill="1" applyBorder="1"/>
    <xf numFmtId="0" fontId="1" fillId="2" borderId="3" xfId="0" applyFont="1" applyFill="1" applyBorder="1" applyAlignment="1">
      <alignment horizontal="center"/>
    </xf>
    <xf numFmtId="0" fontId="0" fillId="0" borderId="3" xfId="0" applyNumberFormat="1" applyFont="1" applyFill="1" applyBorder="1"/>
    <xf numFmtId="0" fontId="0" fillId="0" borderId="3" xfId="0" applyFont="1" applyFill="1" applyBorder="1"/>
    <xf numFmtId="0" fontId="0" fillId="0" borderId="0" xfId="0" applyFont="1" applyFill="1" applyBorder="1"/>
    <xf numFmtId="0" fontId="0" fillId="3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/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600076</xdr:colOff>
      <xdr:row>5</xdr:row>
      <xdr:rowOff>114300</xdr:rowOff>
    </xdr:from>
    <xdr:to>
      <xdr:col>27</xdr:col>
      <xdr:colOff>123826</xdr:colOff>
      <xdr:row>22</xdr:row>
      <xdr:rowOff>180562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3526" y="1066800"/>
          <a:ext cx="3790950" cy="3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9525</xdr:rowOff>
    </xdr:from>
    <xdr:to>
      <xdr:col>6</xdr:col>
      <xdr:colOff>28575</xdr:colOff>
      <xdr:row>22</xdr:row>
      <xdr:rowOff>132954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52525"/>
          <a:ext cx="3686175" cy="3171429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6</xdr:row>
      <xdr:rowOff>0</xdr:rowOff>
    </xdr:from>
    <xdr:to>
      <xdr:col>20</xdr:col>
      <xdr:colOff>142875</xdr:colOff>
      <xdr:row>22</xdr:row>
      <xdr:rowOff>94857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67750" y="1143000"/>
          <a:ext cx="3838575" cy="31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6</xdr:row>
      <xdr:rowOff>0</xdr:rowOff>
    </xdr:from>
    <xdr:to>
      <xdr:col>13</xdr:col>
      <xdr:colOff>57151</xdr:colOff>
      <xdr:row>22</xdr:row>
      <xdr:rowOff>94857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1" y="1143000"/>
          <a:ext cx="3886200" cy="3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workbookViewId="0">
      <selection activeCell="N12" sqref="N12"/>
    </sheetView>
  </sheetViews>
  <sheetFormatPr defaultRowHeight="15" x14ac:dyDescent="0.25"/>
  <cols>
    <col min="10" max="10" width="11.7109375" customWidth="1"/>
  </cols>
  <sheetData>
    <row r="1" spans="1:27" x14ac:dyDescent="0.25">
      <c r="A1" s="16" t="s">
        <v>10</v>
      </c>
      <c r="B1" s="16"/>
      <c r="C1" s="16"/>
      <c r="D1" s="17"/>
      <c r="E1" s="13" t="s">
        <v>7</v>
      </c>
      <c r="F1" s="14"/>
      <c r="G1" s="9"/>
      <c r="H1" s="15" t="s">
        <v>12</v>
      </c>
      <c r="I1" s="15"/>
      <c r="J1" s="15"/>
      <c r="K1" s="15"/>
      <c r="L1" s="15"/>
      <c r="M1" s="15"/>
      <c r="N1" s="10"/>
      <c r="O1" s="15" t="s">
        <v>6</v>
      </c>
      <c r="P1" s="15"/>
      <c r="Q1" s="15"/>
      <c r="R1" s="15"/>
      <c r="S1" s="15"/>
      <c r="T1" s="15"/>
      <c r="U1" s="11"/>
      <c r="V1" s="15" t="s">
        <v>11</v>
      </c>
      <c r="W1" s="15"/>
      <c r="X1" s="15"/>
      <c r="Y1" s="15"/>
      <c r="Z1" s="15"/>
      <c r="AA1" s="15"/>
    </row>
    <row r="2" spans="1:2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8</v>
      </c>
      <c r="F2" s="1" t="s">
        <v>9</v>
      </c>
      <c r="G2" s="9"/>
      <c r="H2" s="4" t="s">
        <v>0</v>
      </c>
      <c r="I2" s="4" t="s">
        <v>1</v>
      </c>
      <c r="J2" s="4" t="s">
        <v>2</v>
      </c>
      <c r="K2" s="4" t="s">
        <v>3</v>
      </c>
      <c r="L2" s="4" t="s">
        <v>4</v>
      </c>
      <c r="M2" s="4" t="s">
        <v>5</v>
      </c>
      <c r="N2" s="10"/>
      <c r="O2" s="4" t="s">
        <v>0</v>
      </c>
      <c r="P2" s="4" t="s">
        <v>1</v>
      </c>
      <c r="Q2" s="4" t="s">
        <v>2</v>
      </c>
      <c r="R2" s="4" t="s">
        <v>3</v>
      </c>
      <c r="S2" s="4" t="s">
        <v>4</v>
      </c>
      <c r="T2" s="4" t="s">
        <v>5</v>
      </c>
      <c r="U2" s="11"/>
      <c r="V2" s="12" t="s">
        <v>0</v>
      </c>
      <c r="W2" s="12" t="s">
        <v>1</v>
      </c>
      <c r="X2" s="12" t="s">
        <v>2</v>
      </c>
      <c r="Y2" s="12" t="s">
        <v>3</v>
      </c>
      <c r="Z2" s="12" t="s">
        <v>4</v>
      </c>
      <c r="AA2" s="12" t="s">
        <v>5</v>
      </c>
    </row>
    <row r="3" spans="1:27" x14ac:dyDescent="0.25">
      <c r="A3" s="2">
        <v>170</v>
      </c>
      <c r="B3" s="3">
        <v>378</v>
      </c>
      <c r="C3" s="3">
        <v>398.37663767771818</v>
      </c>
      <c r="D3" s="3">
        <f>B3-C3</f>
        <v>-20.376637677718179</v>
      </c>
      <c r="E3" s="3">
        <v>513.85753568600353</v>
      </c>
      <c r="F3" s="3">
        <v>282.89573966943283</v>
      </c>
      <c r="G3" s="7"/>
      <c r="H3" s="2">
        <v>170</v>
      </c>
      <c r="I3" s="3">
        <v>378</v>
      </c>
      <c r="J3" s="3">
        <v>363.26718904295575</v>
      </c>
      <c r="K3" s="3">
        <f>I3 - J3</f>
        <v>14.732810957044251</v>
      </c>
      <c r="L3" s="3">
        <v>232.20684929123505</v>
      </c>
      <c r="M3" s="3">
        <v>494.32752879467648</v>
      </c>
      <c r="N3" s="8"/>
      <c r="O3" s="5">
        <v>170</v>
      </c>
      <c r="P3" s="6">
        <v>378</v>
      </c>
      <c r="Q3" s="6">
        <v>362.58870242685401</v>
      </c>
      <c r="R3" s="6">
        <f>P3 - Q3</f>
        <v>15.411297573145987</v>
      </c>
      <c r="S3" s="6">
        <v>237.67772056084146</v>
      </c>
      <c r="T3" s="6">
        <v>487.49968429286656</v>
      </c>
      <c r="U3" s="11"/>
      <c r="V3" s="2">
        <v>170</v>
      </c>
      <c r="W3" s="3">
        <v>378</v>
      </c>
      <c r="X3" s="3">
        <v>370.34518923861435</v>
      </c>
      <c r="Y3" s="3">
        <f>W3 - X3</f>
        <v>7.6548107613856473</v>
      </c>
      <c r="Z3" s="3">
        <v>245.06695735288747</v>
      </c>
      <c r="AA3" s="3">
        <v>495.62342112434123</v>
      </c>
    </row>
    <row r="4" spans="1:27" x14ac:dyDescent="0.25">
      <c r="A4" s="2">
        <v>171</v>
      </c>
      <c r="B4" s="3">
        <v>390</v>
      </c>
      <c r="C4" s="3">
        <v>431.75222791205044</v>
      </c>
      <c r="D4" s="3">
        <f>B4-C4</f>
        <v>-41.752227912050444</v>
      </c>
      <c r="E4" s="3">
        <v>547.34895522172712</v>
      </c>
      <c r="F4" s="3">
        <v>316.15550060237376</v>
      </c>
      <c r="G4" s="7"/>
      <c r="H4" s="2">
        <v>171</v>
      </c>
      <c r="I4" s="3">
        <v>390</v>
      </c>
      <c r="J4" s="3">
        <v>420.22512198296499</v>
      </c>
      <c r="K4" s="3">
        <f>I4 - J4</f>
        <v>-30.225121982964993</v>
      </c>
      <c r="L4" s="3">
        <v>285.75373000214216</v>
      </c>
      <c r="M4" s="3">
        <v>554.69651396378777</v>
      </c>
      <c r="N4" s="8"/>
      <c r="O4" s="5">
        <v>171</v>
      </c>
      <c r="P4" s="6">
        <v>390</v>
      </c>
      <c r="Q4" s="6">
        <v>362.58870242685401</v>
      </c>
      <c r="R4" s="6">
        <f>P4 - Q4</f>
        <v>27.411297573145987</v>
      </c>
      <c r="S4" s="6">
        <v>235.15094083820958</v>
      </c>
      <c r="T4" s="6">
        <v>490.02646401549845</v>
      </c>
      <c r="U4" s="11"/>
      <c r="V4" s="2">
        <v>171</v>
      </c>
      <c r="W4" s="3">
        <v>390</v>
      </c>
      <c r="X4" s="3">
        <v>372.13482525537188</v>
      </c>
      <c r="Y4" s="3">
        <f>W4 - X4</f>
        <v>17.865174744628121</v>
      </c>
      <c r="Z4" s="3">
        <v>244.09413324512809</v>
      </c>
      <c r="AA4" s="3">
        <v>500.17551726561567</v>
      </c>
    </row>
    <row r="5" spans="1:27" x14ac:dyDescent="0.25">
      <c r="A5" s="2">
        <v>172</v>
      </c>
      <c r="B5" s="3">
        <v>362</v>
      </c>
      <c r="C5" s="3">
        <v>425.4313040368246</v>
      </c>
      <c r="D5" s="3">
        <f>B5-C5</f>
        <v>-63.431304036824599</v>
      </c>
      <c r="E5" s="3">
        <v>542.72209988340819</v>
      </c>
      <c r="F5" s="3">
        <v>308.14050819024101</v>
      </c>
      <c r="G5" s="7"/>
      <c r="H5" s="2">
        <v>172</v>
      </c>
      <c r="I5" s="3">
        <v>362</v>
      </c>
      <c r="J5" s="3">
        <v>348.21527119556572</v>
      </c>
      <c r="K5" s="3">
        <f>I5 - J5</f>
        <v>13.78472880443428</v>
      </c>
      <c r="L5" s="3">
        <v>210.13174996158395</v>
      </c>
      <c r="M5" s="3">
        <v>486.29879242954746</v>
      </c>
      <c r="N5" s="8"/>
      <c r="O5" s="5">
        <v>172</v>
      </c>
      <c r="P5" s="6">
        <v>362</v>
      </c>
      <c r="Q5" s="6">
        <v>362.58870242685401</v>
      </c>
      <c r="R5" s="6">
        <f>P5 - Q5</f>
        <v>-0.58870242685401308</v>
      </c>
      <c r="S5" s="6">
        <v>232.67329623221895</v>
      </c>
      <c r="T5" s="6">
        <v>492.50410862148908</v>
      </c>
      <c r="U5" s="11"/>
      <c r="V5" s="2">
        <v>172</v>
      </c>
      <c r="W5" s="3">
        <v>362</v>
      </c>
      <c r="X5" s="3">
        <v>373.92446127212935</v>
      </c>
      <c r="Y5" s="3">
        <f>W5 - X5</f>
        <v>-11.924461272129349</v>
      </c>
      <c r="Z5" s="3">
        <v>243.10491264997736</v>
      </c>
      <c r="AA5" s="3">
        <v>504.74400989428136</v>
      </c>
    </row>
    <row r="7" spans="1:27" x14ac:dyDescent="0.25">
      <c r="A7" s="18"/>
      <c r="B7" s="18"/>
      <c r="C7" s="18"/>
      <c r="D7" s="18"/>
      <c r="E7" s="8"/>
    </row>
    <row r="8" spans="1:27" x14ac:dyDescent="0.25">
      <c r="A8" s="18"/>
      <c r="B8" s="18"/>
      <c r="C8" s="18"/>
      <c r="D8" s="18"/>
      <c r="E8" s="8"/>
    </row>
    <row r="9" spans="1:27" x14ac:dyDescent="0.25">
      <c r="A9" s="18"/>
      <c r="B9" s="18"/>
      <c r="C9" s="18"/>
      <c r="D9" s="18"/>
      <c r="E9" s="8"/>
    </row>
    <row r="10" spans="1:27" x14ac:dyDescent="0.25">
      <c r="A10" s="18"/>
      <c r="B10" s="18"/>
      <c r="C10" s="18"/>
      <c r="D10" s="18"/>
      <c r="E10" s="8"/>
    </row>
    <row r="11" spans="1:27" x14ac:dyDescent="0.25">
      <c r="A11" s="18"/>
      <c r="B11" s="18"/>
      <c r="C11" s="18"/>
      <c r="D11" s="18"/>
      <c r="E11" s="8"/>
    </row>
    <row r="12" spans="1:27" x14ac:dyDescent="0.25">
      <c r="A12" s="18"/>
      <c r="B12" s="18"/>
      <c r="C12" s="18"/>
      <c r="D12" s="18"/>
      <c r="E12" s="8"/>
    </row>
  </sheetData>
  <mergeCells count="11">
    <mergeCell ref="A12:D12"/>
    <mergeCell ref="A7:D7"/>
    <mergeCell ref="A8:D8"/>
    <mergeCell ref="A9:D9"/>
    <mergeCell ref="A10:D10"/>
    <mergeCell ref="A11:D11"/>
    <mergeCell ref="E1:F1"/>
    <mergeCell ref="O1:T1"/>
    <mergeCell ref="A1:D1"/>
    <mergeCell ref="V1:AA1"/>
    <mergeCell ref="H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tiwari</dc:creator>
  <cp:lastModifiedBy>siddhesh tiwari</cp:lastModifiedBy>
  <dcterms:created xsi:type="dcterms:W3CDTF">2015-11-27T03:54:14Z</dcterms:created>
  <dcterms:modified xsi:type="dcterms:W3CDTF">2015-11-27T07:18:24Z</dcterms:modified>
</cp:coreProperties>
</file>