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datascience\customer sentimental analysis\"/>
    </mc:Choice>
  </mc:AlternateContent>
  <xr:revisionPtr revIDLastSave="0" documentId="13_ncr:1_{24055EBB-4F8C-478D-B929-E2897C1B1C1E}" xr6:coauthVersionLast="47" xr6:coauthVersionMax="47" xr10:uidLastSave="{00000000-0000-0000-0000-000000000000}"/>
  <bookViews>
    <workbookView xWindow="-108" yWindow="-108" windowWidth="23256" windowHeight="12456" xr2:uid="{B1477BCB-0039-4DB5-8958-5962EA43B7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G31" i="1"/>
  <c r="G30" i="1"/>
  <c r="G29" i="1"/>
  <c r="G28" i="1"/>
  <c r="G27" i="1"/>
  <c r="G26" i="1"/>
  <c r="G24" i="1"/>
  <c r="G25" i="1"/>
  <c r="G34" i="1"/>
  <c r="G35" i="1"/>
  <c r="G36" i="1"/>
  <c r="G33" i="1"/>
  <c r="G32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E8" i="1"/>
  <c r="G6" i="1"/>
</calcChain>
</file>

<file path=xl/sharedStrings.xml><?xml version="1.0" encoding="utf-8"?>
<sst xmlns="http://schemas.openxmlformats.org/spreadsheetml/2006/main" count="25" uniqueCount="22">
  <si>
    <t>Project Start</t>
  </si>
  <si>
    <t>TASK</t>
  </si>
  <si>
    <t>OWNER</t>
  </si>
  <si>
    <t>PRIORITY</t>
  </si>
  <si>
    <t>START</t>
  </si>
  <si>
    <t>END</t>
  </si>
  <si>
    <t>% COMPLETE</t>
  </si>
  <si>
    <t>DONE</t>
  </si>
  <si>
    <t>EST.
HOURS</t>
  </si>
  <si>
    <t>NOTES</t>
  </si>
  <si>
    <t>HIGH</t>
  </si>
  <si>
    <t>MEDIUM</t>
  </si>
  <si>
    <t>LOW</t>
  </si>
  <si>
    <t>DS5110 - Final Project</t>
  </si>
  <si>
    <t>Phase 1</t>
  </si>
  <si>
    <t>Phase 4</t>
  </si>
  <si>
    <t>Phase 2</t>
  </si>
  <si>
    <t>Phase 3</t>
  </si>
  <si>
    <t>Project Plan, Team Roles and Dataset Identification</t>
  </si>
  <si>
    <t>Report Draft 1</t>
  </si>
  <si>
    <t>Report Draft 2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</si>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</sst>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4" tint="-0.249977111117893"/>
      <name val="Aptos Display"/>
      <family val="2"/>
      <scheme val="major"/>
    </font>
    <font>
      <sz val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 vertical="center" indent="1"/>
    </xf>
    <xf numFmtId="1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 indent="1"/>
    </xf>
    <xf numFmtId="0" fontId="0" fillId="5" borderId="0" xfId="0" applyFill="1" applyAlignment="1">
      <alignment horizontal="left" vertical="center" wrapText="1" indent="1"/>
    </xf>
    <xf numFmtId="0" fontId="6" fillId="5" borderId="0" xfId="0" applyFont="1" applyFill="1" applyAlignment="1">
      <alignment horizontal="left" vertical="center" wrapText="1" indent="1"/>
    </xf>
    <xf numFmtId="0" fontId="0" fillId="5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9" fontId="7" fillId="5" borderId="0" xfId="2" applyFont="1" applyFill="1" applyBorder="1" applyAlignment="1">
      <alignment horizontal="center" vertical="center"/>
    </xf>
    <xf numFmtId="0" fontId="7" fillId="5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14" fontId="0" fillId="0" borderId="0" xfId="0" applyNumberForma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9" fontId="7" fillId="0" borderId="0" xfId="2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2" applyFont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7" fillId="2" borderId="0" xfId="2" applyNumberFormat="1" applyFont="1" applyFill="1" applyAlignment="1">
      <alignment horizontal="center" vertical="center"/>
    </xf>
    <xf numFmtId="0" fontId="7" fillId="0" borderId="0" xfId="2" applyNumberFormat="1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5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A9373FB7-7039-4195-AA60-9DA474A2F127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5C1CF7-E443-444D-8332-0E65BDC64F82}" name="Table137" displayName="Table137" ref="A5:I36" totalsRowShown="0" headerRowDxfId="13" dataDxfId="12">
  <autoFilter ref="A5:I36" xr:uid="{805C1CF7-E443-444D-8332-0E65BDC64F82}"/>
  <tableColumns count="9">
    <tableColumn id="1" xr3:uid="{771ABF34-C6A4-4177-88FA-9CBF91DA8861}" name="TASK" dataDxfId="11"/>
    <tableColumn id="8" xr3:uid="{AC65660F-E2B9-49C1-952E-16C5D5CDD4E9}" name="OWNER" dataDxfId="10"/>
    <tableColumn id="7" xr3:uid="{058EF3F9-805B-4D8A-9F0B-E33C4266073A}" name="PRIORITY" dataDxfId="9"/>
    <tableColumn id="4" xr3:uid="{3DAC9281-B78A-4ABE-80CC-15407FF131F2}" name="START" dataDxfId="8"/>
    <tableColumn id="5" xr3:uid="{08057276-D437-417B-8079-6BCA193C1C1E}" name="END" dataDxfId="7"/>
    <tableColumn id="2" xr3:uid="{BF7CB40E-096D-4604-9EDB-5A45E00BC221}" name="% COMPLETE" dataDxfId="6" dataCellStyle="Percent"/>
    <tableColumn id="3" xr3:uid="{0E7077A1-8246-4DB7-BB00-9669B88FC4D2}" name="DONE" dataDxfId="5" dataCellStyle="Percent">
      <calculatedColumnFormula>IF(F6&gt;=1,1,0)</calculatedColumnFormula>
    </tableColumn>
    <tableColumn id="11" xr3:uid="{CE755EBA-F632-4C9F-A024-442D8290CFE7}" name="EST._x000a_HOURS" dataDxfId="4" dataCellStyle="Percent"/>
    <tableColumn id="6" xr3:uid="{77083B6C-7454-47BD-A0EC-D642E08CDF1B}" name="NOTES" dataDxfId="3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DC62-B9E8-49DB-8B92-4FCA780EA38D}">
  <dimension ref="A1:I36"/>
  <sheetViews>
    <sheetView showGridLines="0" tabSelected="1" topLeftCell="A4" workbookViewId="0">
      <selection activeCell="F8" sqref="F8"/>
    </sheetView>
  </sheetViews>
  <sheetFormatPr defaultRowHeight="14.4" x14ac:dyDescent="0.3"/>
  <cols>
    <col min="1" max="1" width="25.44140625" customWidth="1"/>
    <col min="2" max="2" width="11.33203125" customWidth="1"/>
    <col min="3" max="3" width="11.5546875" customWidth="1"/>
    <col min="4" max="4" width="12.6640625" style="4" customWidth="1"/>
    <col min="5" max="5" width="12.6640625" customWidth="1"/>
    <col min="6" max="6" width="14.44140625" customWidth="1"/>
    <col min="7" max="7" width="7.109375" customWidth="1"/>
    <col min="8" max="8" width="11.109375" customWidth="1"/>
    <col min="9" max="9" width="23" customWidth="1"/>
  </cols>
  <sheetData>
    <row r="1" spans="1:9" ht="25.8" x14ac:dyDescent="0.5">
      <c r="A1" s="1" t="s">
        <v>13</v>
      </c>
      <c r="B1" s="1"/>
      <c r="C1" s="1"/>
      <c r="D1" s="2"/>
      <c r="E1" s="3"/>
      <c r="F1" s="3"/>
      <c r="G1" s="3"/>
      <c r="H1" s="3"/>
      <c r="I1" s="3"/>
    </row>
    <row r="2" spans="1:9" x14ac:dyDescent="0.3">
      <c r="H2" s="4"/>
    </row>
    <row r="3" spans="1:9" x14ac:dyDescent="0.3">
      <c r="C3" s="5" t="s">
        <v>0</v>
      </c>
      <c r="D3" s="6">
        <v>43728</v>
      </c>
      <c r="G3" s="5"/>
      <c r="H3" s="3"/>
    </row>
    <row r="5" spans="1:9" ht="24" x14ac:dyDescent="0.3">
      <c r="A5" s="7" t="s">
        <v>1</v>
      </c>
      <c r="B5" s="7" t="s">
        <v>2</v>
      </c>
      <c r="C5" s="8" t="s">
        <v>3</v>
      </c>
      <c r="D5" s="9" t="s">
        <v>4</v>
      </c>
      <c r="E5" s="9" t="s">
        <v>5</v>
      </c>
      <c r="F5" s="10" t="s">
        <v>6</v>
      </c>
      <c r="G5" s="11" t="s">
        <v>7</v>
      </c>
      <c r="H5" s="10" t="s">
        <v>8</v>
      </c>
      <c r="I5" s="7" t="s">
        <v>9</v>
      </c>
    </row>
    <row r="6" spans="1:9" x14ac:dyDescent="0.3">
      <c r="A6" s="12" t="s">
        <v>14</v>
      </c>
      <c r="B6" s="13"/>
      <c r="C6" s="14"/>
      <c r="D6" s="15"/>
      <c r="E6" s="16"/>
      <c r="F6" s="17"/>
      <c r="G6" s="16">
        <f t="shared" ref="G6:G36" si="0">IF(F6&gt;=1,1,0)</f>
        <v>0</v>
      </c>
      <c r="H6" s="18"/>
      <c r="I6" s="14"/>
    </row>
    <row r="7" spans="1:9" ht="28.8" x14ac:dyDescent="0.3">
      <c r="A7" s="19" t="s">
        <v>18</v>
      </c>
      <c r="B7" s="19"/>
      <c r="C7" s="20" t="s">
        <v>10</v>
      </c>
      <c r="D7" s="21">
        <v>43731</v>
      </c>
      <c r="E7" s="22">
        <v>43731</v>
      </c>
      <c r="F7" s="23">
        <v>1</v>
      </c>
      <c r="G7" s="24">
        <v>1</v>
      </c>
      <c r="H7" s="25"/>
      <c r="I7" s="20"/>
    </row>
    <row r="8" spans="1:9" x14ac:dyDescent="0.3">
      <c r="A8" s="19" t="s">
        <v>19</v>
      </c>
      <c r="B8" s="19"/>
      <c r="C8" s="20" t="s">
        <v>12</v>
      </c>
      <c r="D8" s="21">
        <v>43731</v>
      </c>
      <c r="E8" s="22">
        <f>Table137[[#This Row],[START]]+30</f>
        <v>43761</v>
      </c>
      <c r="F8" s="23">
        <v>1</v>
      </c>
      <c r="G8" s="24">
        <f t="shared" si="0"/>
        <v>1</v>
      </c>
      <c r="H8" s="25"/>
      <c r="I8" s="20"/>
    </row>
    <row r="9" spans="1:9" x14ac:dyDescent="0.3">
      <c r="A9" s="19" t="s">
        <v>20</v>
      </c>
      <c r="B9" s="19"/>
      <c r="C9" s="20" t="s">
        <v>12</v>
      </c>
      <c r="D9" s="21">
        <v>43761</v>
      </c>
      <c r="E9" s="22">
        <f>Table137[[#This Row],[START]]+3</f>
        <v>43764</v>
      </c>
      <c r="F9" s="23">
        <v>1</v>
      </c>
      <c r="G9" s="24">
        <v>1</v>
      </c>
      <c r="H9" s="25"/>
      <c r="I9" s="20"/>
    </row>
    <row r="10" spans="1:9" x14ac:dyDescent="0.3">
      <c r="A10" s="19" t="s">
        <v>21</v>
      </c>
      <c r="B10" s="19"/>
      <c r="C10" s="20" t="s">
        <v>11</v>
      </c>
      <c r="D10" s="21">
        <v>43761</v>
      </c>
      <c r="E10" s="22">
        <f>Table137[[#This Row],[START]]+3</f>
        <v>43764</v>
      </c>
      <c r="F10" s="23">
        <v>1</v>
      </c>
      <c r="G10" s="24">
        <v>1</v>
      </c>
      <c r="H10" s="25"/>
      <c r="I10" s="20"/>
    </row>
    <row r="11" spans="1:9" x14ac:dyDescent="0.3">
      <c r="A11" s="12" t="s">
        <v>16</v>
      </c>
      <c r="B11" s="13"/>
      <c r="C11" s="14"/>
      <c r="D11" s="15"/>
      <c r="E11" s="16"/>
      <c r="F11" s="17"/>
      <c r="G11" s="16">
        <f t="shared" si="0"/>
        <v>0</v>
      </c>
      <c r="H11" s="18"/>
      <c r="I11" s="14"/>
    </row>
    <row r="12" spans="1:9" x14ac:dyDescent="0.3">
      <c r="A12" s="19"/>
      <c r="B12" s="19"/>
      <c r="C12" s="20"/>
      <c r="D12" s="26"/>
      <c r="E12" s="27"/>
      <c r="F12" s="23"/>
      <c r="G12" s="24">
        <f t="shared" si="0"/>
        <v>0</v>
      </c>
      <c r="H12" s="25"/>
      <c r="I12" s="20"/>
    </row>
    <row r="13" spans="1:9" x14ac:dyDescent="0.3">
      <c r="A13" s="19"/>
      <c r="B13" s="19"/>
      <c r="C13" s="20"/>
      <c r="D13" s="26"/>
      <c r="E13" s="27"/>
      <c r="F13" s="23"/>
      <c r="G13" s="24">
        <f t="shared" si="0"/>
        <v>0</v>
      </c>
      <c r="H13" s="25"/>
      <c r="I13" s="20"/>
    </row>
    <row r="14" spans="1:9" x14ac:dyDescent="0.3">
      <c r="A14" s="19"/>
      <c r="B14" s="19"/>
      <c r="C14" s="20"/>
      <c r="D14" s="26"/>
      <c r="E14" s="27"/>
      <c r="F14" s="23"/>
      <c r="G14" s="24">
        <f t="shared" si="0"/>
        <v>0</v>
      </c>
      <c r="H14" s="25"/>
      <c r="I14" s="20"/>
    </row>
    <row r="15" spans="1:9" x14ac:dyDescent="0.3">
      <c r="A15" s="19"/>
      <c r="B15" s="19"/>
      <c r="C15" s="20"/>
      <c r="D15" s="26"/>
      <c r="E15" s="27"/>
      <c r="F15" s="23"/>
      <c r="G15" s="24">
        <f t="shared" si="0"/>
        <v>0</v>
      </c>
      <c r="H15" s="25"/>
      <c r="I15" s="20"/>
    </row>
    <row r="16" spans="1:9" x14ac:dyDescent="0.3">
      <c r="A16" s="12" t="s">
        <v>17</v>
      </c>
      <c r="B16" s="13"/>
      <c r="C16" s="14"/>
      <c r="D16" s="15"/>
      <c r="E16" s="16"/>
      <c r="F16" s="17"/>
      <c r="G16" s="16">
        <f t="shared" si="0"/>
        <v>0</v>
      </c>
      <c r="H16" s="18"/>
      <c r="I16" s="14"/>
    </row>
    <row r="17" spans="1:9" x14ac:dyDescent="0.3">
      <c r="A17" s="19"/>
      <c r="B17" s="19"/>
      <c r="C17" s="20"/>
      <c r="D17" s="26"/>
      <c r="E17" s="27"/>
      <c r="F17" s="23"/>
      <c r="G17" s="24">
        <f t="shared" si="0"/>
        <v>0</v>
      </c>
      <c r="H17" s="25"/>
      <c r="I17" s="20"/>
    </row>
    <row r="18" spans="1:9" x14ac:dyDescent="0.3">
      <c r="A18" s="19"/>
      <c r="B18" s="19"/>
      <c r="C18" s="20"/>
      <c r="D18" s="26"/>
      <c r="E18" s="27"/>
      <c r="F18" s="23"/>
      <c r="G18" s="24">
        <f t="shared" si="0"/>
        <v>0</v>
      </c>
      <c r="H18" s="27"/>
      <c r="I18" s="20"/>
    </row>
    <row r="19" spans="1:9" x14ac:dyDescent="0.3">
      <c r="A19" s="19"/>
      <c r="B19" s="19"/>
      <c r="C19" s="20"/>
      <c r="D19" s="26"/>
      <c r="E19" s="27"/>
      <c r="F19" s="28"/>
      <c r="G19" s="24">
        <f t="shared" si="0"/>
        <v>0</v>
      </c>
      <c r="H19" s="27"/>
      <c r="I19" s="20"/>
    </row>
    <row r="20" spans="1:9" x14ac:dyDescent="0.3">
      <c r="A20" s="19"/>
      <c r="B20" s="19"/>
      <c r="C20" s="20"/>
      <c r="D20" s="26"/>
      <c r="E20" s="27"/>
      <c r="F20" s="28"/>
      <c r="G20" s="24">
        <f t="shared" si="0"/>
        <v>0</v>
      </c>
      <c r="H20" s="27"/>
      <c r="I20" s="20"/>
    </row>
    <row r="21" spans="1:9" x14ac:dyDescent="0.3">
      <c r="A21" s="12" t="s">
        <v>15</v>
      </c>
      <c r="B21" s="13"/>
      <c r="C21" s="14"/>
      <c r="D21" s="15"/>
      <c r="E21" s="16"/>
      <c r="F21" s="17"/>
      <c r="G21" s="16">
        <f t="shared" si="0"/>
        <v>0</v>
      </c>
      <c r="H21" s="18"/>
      <c r="I21" s="14"/>
    </row>
    <row r="22" spans="1:9" x14ac:dyDescent="0.3">
      <c r="A22" s="19"/>
      <c r="B22" s="19"/>
      <c r="C22" s="20"/>
      <c r="D22" s="26"/>
      <c r="E22" s="27"/>
      <c r="F22" s="28"/>
      <c r="G22" s="24">
        <f t="shared" si="0"/>
        <v>0</v>
      </c>
      <c r="H22" s="27"/>
      <c r="I22" s="20"/>
    </row>
    <row r="23" spans="1:9" x14ac:dyDescent="0.3">
      <c r="A23" s="19"/>
      <c r="B23" s="19"/>
      <c r="C23" s="20"/>
      <c r="D23" s="26"/>
      <c r="E23" s="27"/>
      <c r="F23" s="28"/>
      <c r="G23" s="24">
        <f t="shared" si="0"/>
        <v>0</v>
      </c>
      <c r="H23" s="27"/>
      <c r="I23" s="20"/>
    </row>
    <row r="24" spans="1:9" x14ac:dyDescent="0.3">
      <c r="A24" s="19"/>
      <c r="B24" s="19"/>
      <c r="C24" s="20"/>
      <c r="D24" s="26"/>
      <c r="E24" s="27"/>
      <c r="F24" s="28"/>
      <c r="G24" s="24">
        <f t="shared" ref="G24:G31" si="1">IF(F24&gt;=1,1,0)</f>
        <v>0</v>
      </c>
      <c r="H24" s="27"/>
      <c r="I24" s="20"/>
    </row>
    <row r="25" spans="1:9" x14ac:dyDescent="0.3">
      <c r="A25" s="19"/>
      <c r="B25" s="19"/>
      <c r="C25" s="20"/>
      <c r="D25" s="26"/>
      <c r="E25" s="27"/>
      <c r="F25" s="28"/>
      <c r="G25" s="24">
        <f t="shared" si="1"/>
        <v>0</v>
      </c>
      <c r="H25" s="27"/>
      <c r="I25" s="20"/>
    </row>
    <row r="26" spans="1:9" x14ac:dyDescent="0.3">
      <c r="A26" s="12" t="s">
        <v>14</v>
      </c>
      <c r="B26" s="13"/>
      <c r="C26" s="14"/>
      <c r="D26" s="15"/>
      <c r="E26" s="16"/>
      <c r="F26" s="17"/>
      <c r="G26" s="16">
        <f t="shared" si="1"/>
        <v>0</v>
      </c>
      <c r="H26" s="18"/>
      <c r="I26" s="14"/>
    </row>
    <row r="27" spans="1:9" x14ac:dyDescent="0.3">
      <c r="A27" s="19"/>
      <c r="B27" s="19"/>
      <c r="C27" s="20"/>
      <c r="D27" s="26"/>
      <c r="E27" s="27"/>
      <c r="F27" s="23"/>
      <c r="G27" s="24">
        <f t="shared" si="1"/>
        <v>0</v>
      </c>
      <c r="H27" s="25"/>
      <c r="I27" s="20"/>
    </row>
    <row r="28" spans="1:9" x14ac:dyDescent="0.3">
      <c r="A28" s="19"/>
      <c r="B28" s="19"/>
      <c r="C28" s="20"/>
      <c r="D28" s="26"/>
      <c r="E28" s="27"/>
      <c r="F28" s="23"/>
      <c r="G28" s="24">
        <f t="shared" si="1"/>
        <v>0</v>
      </c>
      <c r="H28" s="27"/>
      <c r="I28" s="20"/>
    </row>
    <row r="29" spans="1:9" x14ac:dyDescent="0.3">
      <c r="A29" s="19"/>
      <c r="B29" s="19"/>
      <c r="C29" s="20"/>
      <c r="D29" s="26"/>
      <c r="E29" s="27"/>
      <c r="F29" s="28"/>
      <c r="G29" s="24">
        <f t="shared" si="1"/>
        <v>0</v>
      </c>
      <c r="H29" s="27"/>
      <c r="I29" s="20"/>
    </row>
    <row r="30" spans="1:9" x14ac:dyDescent="0.3">
      <c r="A30" s="19"/>
      <c r="B30" s="19"/>
      <c r="C30" s="20"/>
      <c r="D30" s="26"/>
      <c r="E30" s="27"/>
      <c r="F30" s="28"/>
      <c r="G30" s="24">
        <f t="shared" si="1"/>
        <v>0</v>
      </c>
      <c r="H30" s="27"/>
      <c r="I30" s="20"/>
    </row>
    <row r="31" spans="1:9" x14ac:dyDescent="0.3">
      <c r="A31" s="12" t="s">
        <v>15</v>
      </c>
      <c r="B31" s="13"/>
      <c r="C31" s="14"/>
      <c r="D31" s="15"/>
      <c r="E31" s="16"/>
      <c r="F31" s="17"/>
      <c r="G31" s="16">
        <f t="shared" si="1"/>
        <v>0</v>
      </c>
      <c r="H31" s="18"/>
      <c r="I31" s="14"/>
    </row>
    <row r="32" spans="1:9" x14ac:dyDescent="0.3">
      <c r="A32" s="19"/>
      <c r="B32" s="19"/>
      <c r="C32" s="20"/>
      <c r="D32" s="26"/>
      <c r="E32" s="27"/>
      <c r="F32" s="28"/>
      <c r="G32" s="24">
        <f t="shared" si="0"/>
        <v>0</v>
      </c>
      <c r="H32" s="27"/>
      <c r="I32" s="20"/>
    </row>
    <row r="33" spans="1:9" x14ac:dyDescent="0.3">
      <c r="A33" s="19"/>
      <c r="B33" s="19"/>
      <c r="C33" s="20"/>
      <c r="D33" s="26"/>
      <c r="E33" s="27"/>
      <c r="F33" s="28"/>
      <c r="G33" s="24">
        <f t="shared" si="0"/>
        <v>0</v>
      </c>
      <c r="H33" s="27"/>
      <c r="I33" s="20"/>
    </row>
    <row r="34" spans="1:9" x14ac:dyDescent="0.3">
      <c r="A34" s="29"/>
      <c r="B34" s="29"/>
      <c r="C34" s="30"/>
      <c r="D34" s="26"/>
      <c r="E34" s="22"/>
      <c r="F34" s="28"/>
      <c r="G34" s="31">
        <f t="shared" si="0"/>
        <v>0</v>
      </c>
      <c r="H34" s="32"/>
      <c r="I34" s="30"/>
    </row>
    <row r="35" spans="1:9" x14ac:dyDescent="0.3">
      <c r="A35" s="29"/>
      <c r="B35" s="29"/>
      <c r="C35" s="30"/>
      <c r="D35" s="26"/>
      <c r="E35" s="22"/>
      <c r="F35" s="28"/>
      <c r="G35" s="31">
        <f t="shared" si="0"/>
        <v>0</v>
      </c>
      <c r="H35" s="32"/>
      <c r="I35" s="30"/>
    </row>
    <row r="36" spans="1:9" x14ac:dyDescent="0.3">
      <c r="A36" s="29"/>
      <c r="B36" s="29"/>
      <c r="C36" s="30"/>
      <c r="D36" s="26"/>
      <c r="E36" s="22"/>
      <c r="F36" s="28"/>
      <c r="G36" s="31">
        <f t="shared" si="0"/>
        <v>0</v>
      </c>
      <c r="H36" s="32"/>
      <c r="I36" s="30"/>
    </row>
  </sheetData>
  <conditionalFormatting sqref="C6:C36">
    <cfRule type="containsText" dxfId="2" priority="5" operator="containsText" text="LOW">
      <formula>NOT(ISERROR(SEARCH("LOW",C6)))</formula>
    </cfRule>
    <cfRule type="containsText" dxfId="1" priority="6" operator="containsText" text="MEDIUM">
      <formula>NOT(ISERROR(SEARCH("MEDIUM",C6)))</formula>
    </cfRule>
    <cfRule type="containsText" dxfId="0" priority="7" operator="containsText" text="HIGH">
      <formula>NOT(ISERROR(SEARCH("HIGH",C6)))</formula>
    </cfRule>
  </conditionalFormatting>
  <conditionalFormatting sqref="F6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{BE2E7500-0877-405D-B310-910AE1408E97}</x14:id>
        </ext>
      </extLst>
    </cfRule>
  </conditionalFormatting>
  <conditionalFormatting sqref="F7:F10 F12:F15 F17:F20 F22:F25 F32:F36 F27:F30">
    <cfRule type="dataBar" priority="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{67A6C79C-A350-470C-A022-174D64F989FD}</x14:id>
        </ext>
      </extLst>
    </cfRule>
  </conditionalFormatting>
  <conditionalFormatting sqref="F11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{C5822A15-CAAD-4D77-AFA4-AD25C4647DC4}</x14:id>
        </ext>
      </extLst>
    </cfRule>
  </conditionalFormatting>
  <conditionalFormatting sqref="F16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{26EC992D-1DB9-42CC-85E0-3C91C4FB3AA7}</x14:id>
        </ext>
      </extLst>
    </cfRule>
  </conditionalFormatting>
  <conditionalFormatting sqref="F21">
    <cfRule type="dataBar" priority="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{81B4C062-5EE5-4CBA-B1F4-C4D18C52678C}</x14:id>
        </ext>
      </extLst>
    </cfRule>
  </conditionalFormatting>
  <conditionalFormatting sqref="F26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{E87E64F2-04E4-4AB4-B942-33AA6C18B3A8}</x14:id>
        </ext>
      </extLst>
    </cfRule>
  </conditionalFormatting>
  <conditionalFormatting sqref="F31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{22397744-19A5-42E6-8E49-0C9F1C84CA88}</x14:id>
        </ext>
      </extLst>
    </cfRule>
  </conditionalFormatting>
  <dataValidations count="2">
    <dataValidation type="list" allowBlank="1" showInputMessage="1" showErrorMessage="1" sqref="G6:G36" xr:uid="{8F72E275-E2BF-422B-A1FE-D3E70E07347A}">
      <formula1>"1,0,-1"</formula1>
    </dataValidation>
    <dataValidation type="list" allowBlank="1" showInputMessage="1" showErrorMessage="1" sqref="C6:C36" xr:uid="{21721CE6-865A-4B09-9D22-06D7EBB4C73F}">
      <formula1>"HIGH,MEDIUM,LOW"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2E7500-0877-405D-B310-910AE1408E9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67A6C79C-A350-470C-A022-174D64F989F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F7:F10 F12:F15 F17:F20 F22:F25 F32:F36 F27:F30</xm:sqref>
        </x14:conditionalFormatting>
        <x14:conditionalFormatting xmlns:xm="http://schemas.microsoft.com/office/excel/2006/main">
          <x14:cfRule type="dataBar" id="{C5822A15-CAAD-4D77-AFA4-AD25C4647DC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26EC992D-1DB9-42CC-85E0-3C91C4FB3AA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81B4C062-5EE5-4CBA-B1F4-C4D18C52678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E87E64F2-04E4-4AB4-B942-33AA6C18B3A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397744-19A5-42E6-8E49-0C9F1C84CA8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F31</xm:sqref>
        </x14:conditionalFormatting>
        <x14:conditionalFormatting xmlns:xm="http://schemas.microsoft.com/office/excel/2006/main">
          <x14:cfRule type="iconSet" priority="15" id="{4EDE68BB-6A31-453C-A883-0AE2BD44EEB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13" id="{2AB39D4B-4AD2-450E-99B5-B4194495287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G11</xm:sqref>
        </x14:conditionalFormatting>
        <x14:conditionalFormatting xmlns:xm="http://schemas.microsoft.com/office/excel/2006/main">
          <x14:cfRule type="iconSet" priority="17" id="{DAB8F8B6-D012-43F7-96F5-55F60DD49BE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G12:G15 G17:G20 G22:G25 G7:G10 G32:G36 G27:G30</xm:sqref>
        </x14:conditionalFormatting>
        <x14:conditionalFormatting xmlns:xm="http://schemas.microsoft.com/office/excel/2006/main">
          <x14:cfRule type="iconSet" priority="11" id="{6FB24CA3-6BD5-42F1-9FE2-55B807019DA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G16</xm:sqref>
        </x14:conditionalFormatting>
        <x14:conditionalFormatting xmlns:xm="http://schemas.microsoft.com/office/excel/2006/main">
          <x14:cfRule type="iconSet" priority="9" id="{E9890141-E4A5-49E6-99BB-5888AC8E7D8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G21</xm:sqref>
        </x14:conditionalFormatting>
        <x14:conditionalFormatting xmlns:xm="http://schemas.microsoft.com/office/excel/2006/main">
          <x14:cfRule type="iconSet" priority="4" id="{155F1D79-0FD8-433B-AC23-73A121D4F8D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G26</xm:sqref>
        </x14:conditionalFormatting>
        <x14:conditionalFormatting xmlns:xm="http://schemas.microsoft.com/office/excel/2006/main">
          <x14:cfRule type="iconSet" priority="2" id="{2FB26E72-382E-4C46-880C-E44AE4C2EB7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Fernandes</dc:creator>
  <cp:lastModifiedBy>Siddhi Nirmale</cp:lastModifiedBy>
  <dcterms:created xsi:type="dcterms:W3CDTF">2025-10-26T21:36:51Z</dcterms:created>
  <dcterms:modified xsi:type="dcterms:W3CDTF">2025-10-26T23:17:32Z</dcterms:modified>
</cp:coreProperties>
</file>