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iddhiraj\Documents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" i="1" l="1"/>
  <c r="E16" i="1" l="1"/>
  <c r="A15" i="1"/>
  <c r="F4" i="1"/>
  <c r="F3" i="1"/>
  <c r="E3" i="1"/>
  <c r="D3" i="1"/>
  <c r="D2" i="1"/>
  <c r="C4" i="1"/>
  <c r="C5" i="1"/>
  <c r="C6" i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3" i="1"/>
  <c r="C2" i="1"/>
</calcChain>
</file>

<file path=xl/sharedStrings.xml><?xml version="1.0" encoding="utf-8"?>
<sst xmlns="http://schemas.openxmlformats.org/spreadsheetml/2006/main" count="18" uniqueCount="17">
  <si>
    <t>Description</t>
  </si>
  <si>
    <t>Current balance</t>
  </si>
  <si>
    <t>FD Maturity</t>
  </si>
  <si>
    <t>RD Maturity</t>
  </si>
  <si>
    <t>2nd Nov</t>
  </si>
  <si>
    <t>Mom Bhishi</t>
  </si>
  <si>
    <t>Dad October</t>
  </si>
  <si>
    <t>Dad Nov</t>
  </si>
  <si>
    <t>Dad Dec</t>
  </si>
  <si>
    <t>1st Nov Sal From Verdatis</t>
  </si>
  <si>
    <t>31st Nov. Salary from sanghvi</t>
  </si>
  <si>
    <t>31st Dec. Salary from sanghvi</t>
  </si>
  <si>
    <t>Sai Contri.Nov</t>
  </si>
  <si>
    <t>Sai Contri. Dec</t>
  </si>
  <si>
    <t>Interest</t>
  </si>
  <si>
    <t>Amount</t>
  </si>
  <si>
    <t>Cumilative Bal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</si>
</sst>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tabSelected="1" topLeftCell="A4" zoomScale="140" zoomScaleNormal="140" workbookViewId="0">
      <selection activeCell="F13" sqref="F13"/>
    </sheetView>
  </sheetViews>
  <sheetFormatPr defaultRowHeight="15" x14ac:dyDescent="0.25"/>
  <cols>
    <col min="2" max="2" width="15.125" bestFit="1" customWidth="1"/>
  </cols>
  <sheetData>
    <row r="1" spans="1:6" x14ac:dyDescent="0.25">
      <c r="A1" t="s">
        <v>15</v>
      </c>
      <c r="B1" t="s">
        <v>0</v>
      </c>
      <c r="C1" t="s">
        <v>16</v>
      </c>
    </row>
    <row r="2" spans="1:6" x14ac:dyDescent="0.25">
      <c r="A2">
        <v>612495.5</v>
      </c>
      <c r="B2" t="s">
        <v>1</v>
      </c>
      <c r="C2">
        <f>+A2</f>
        <v>612495.5</v>
      </c>
      <c r="D2">
        <f>AVERAGE(C2,C5)</f>
        <v>810270.5</v>
      </c>
    </row>
    <row r="3" spans="1:6" x14ac:dyDescent="0.25">
      <c r="A3">
        <v>79750</v>
      </c>
      <c r="B3" t="s">
        <v>2</v>
      </c>
      <c r="C3">
        <f>+C2+A3</f>
        <v>692245.5</v>
      </c>
      <c r="D3">
        <f>+D2*1.04</f>
        <v>842681.32000000007</v>
      </c>
      <c r="E3">
        <f>+D3-D2</f>
        <v>32410.820000000065</v>
      </c>
      <c r="F3">
        <f>+E3/12</f>
        <v>2700.9016666666721</v>
      </c>
    </row>
    <row r="4" spans="1:6" x14ac:dyDescent="0.25">
      <c r="A4">
        <v>66800</v>
      </c>
      <c r="B4" t="s">
        <v>2</v>
      </c>
      <c r="C4">
        <f t="shared" ref="C4:C16" si="0">+C3+A4</f>
        <v>759045.5</v>
      </c>
      <c r="F4">
        <f>+F3*3</f>
        <v>8102.7050000000163</v>
      </c>
    </row>
    <row r="5" spans="1:6" x14ac:dyDescent="0.25">
      <c r="A5">
        <v>249000</v>
      </c>
      <c r="B5" t="s">
        <v>3</v>
      </c>
      <c r="C5">
        <f t="shared" si="0"/>
        <v>1008045.5</v>
      </c>
      <c r="D5" t="s">
        <v>4</v>
      </c>
    </row>
    <row r="6" spans="1:6" x14ac:dyDescent="0.25">
      <c r="A6">
        <v>20000</v>
      </c>
      <c r="B6" t="s">
        <v>5</v>
      </c>
      <c r="C6">
        <f t="shared" si="0"/>
        <v>1028045.5</v>
      </c>
    </row>
    <row r="7" spans="1:6" x14ac:dyDescent="0.25">
      <c r="A7">
        <v>15000</v>
      </c>
      <c r="B7" t="s">
        <v>6</v>
      </c>
      <c r="C7">
        <f t="shared" si="0"/>
        <v>1043045.5</v>
      </c>
    </row>
    <row r="8" spans="1:6" x14ac:dyDescent="0.25">
      <c r="A8">
        <v>15000</v>
      </c>
      <c r="B8" t="s">
        <v>7</v>
      </c>
      <c r="C8">
        <f t="shared" si="0"/>
        <v>1058045.5</v>
      </c>
    </row>
    <row r="9" spans="1:6" x14ac:dyDescent="0.25">
      <c r="A9">
        <v>15000</v>
      </c>
      <c r="B9" t="s">
        <v>8</v>
      </c>
      <c r="C9">
        <f t="shared" si="0"/>
        <v>1073045.5</v>
      </c>
    </row>
    <row r="10" spans="1:6" x14ac:dyDescent="0.25">
      <c r="A10">
        <v>25000</v>
      </c>
      <c r="B10" t="s">
        <v>9</v>
      </c>
      <c r="C10">
        <f t="shared" si="0"/>
        <v>1098045.5</v>
      </c>
    </row>
    <row r="11" spans="1:6" x14ac:dyDescent="0.25">
      <c r="A11">
        <v>35000</v>
      </c>
      <c r="B11" t="s">
        <v>10</v>
      </c>
      <c r="C11">
        <f t="shared" si="0"/>
        <v>1133045.5</v>
      </c>
      <c r="F11">
        <v>5000</v>
      </c>
    </row>
    <row r="12" spans="1:6" x14ac:dyDescent="0.25">
      <c r="A12">
        <v>35000</v>
      </c>
      <c r="B12" t="s">
        <v>11</v>
      </c>
      <c r="C12">
        <f t="shared" si="0"/>
        <v>1168045.5</v>
      </c>
      <c r="F12">
        <v>15000</v>
      </c>
    </row>
    <row r="13" spans="1:6" x14ac:dyDescent="0.25">
      <c r="A13">
        <v>10000</v>
      </c>
      <c r="B13" t="s">
        <v>12</v>
      </c>
      <c r="C13">
        <f t="shared" si="0"/>
        <v>1178045.5</v>
      </c>
    </row>
    <row r="14" spans="1:6" x14ac:dyDescent="0.25">
      <c r="A14">
        <v>10000</v>
      </c>
      <c r="B14" t="s">
        <v>13</v>
      </c>
      <c r="C14">
        <f t="shared" si="0"/>
        <v>1188045.5</v>
      </c>
    </row>
    <row r="15" spans="1:6" x14ac:dyDescent="0.25">
      <c r="A15">
        <f>+F4</f>
        <v>8102.7050000000163</v>
      </c>
      <c r="B15" t="s">
        <v>14</v>
      </c>
      <c r="C15">
        <f t="shared" si="0"/>
        <v>1196148.2050000001</v>
      </c>
    </row>
    <row r="16" spans="1:6" x14ac:dyDescent="0.25">
      <c r="C16">
        <f t="shared" si="0"/>
        <v>1196148.2050000001</v>
      </c>
      <c r="D16">
        <v>1200000</v>
      </c>
      <c r="E16">
        <f>+D16-C16</f>
        <v>3851.7949999999255</v>
      </c>
    </row>
    <row r="17" spans="3:3" x14ac:dyDescent="0.25">
      <c r="C17">
        <f>+C16-21000</f>
        <v>1175148.2050000001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Siddhiraj</dc:creator>
  <cp:lastModifiedBy>Siddhiraj</cp:lastModifiedBy>
  <dcterms:created xsi:type="dcterms:W3CDTF">2016-09-04T10:12:20Z</dcterms:created>
  <dcterms:modified xsi:type="dcterms:W3CDTF">2016-09-10T05:12:43Z</dcterms:modified>
</cp:coreProperties>
</file>