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krasevec\Documents\"/>
    </mc:Choice>
  </mc:AlternateContent>
  <xr:revisionPtr revIDLastSave="0" documentId="13_ncr:1_{AA05E125-327E-4E24-B499-9E18B09AC3BB}" xr6:coauthVersionLast="47" xr6:coauthVersionMax="47" xr10:uidLastSave="{00000000-0000-0000-0000-000000000000}"/>
  <bookViews>
    <workbookView xWindow="-110" yWindow="-110" windowWidth="19420" windowHeight="11620" activeTab="1" xr2:uid="{6720E4EE-FE62-4ED4-8BE2-2826FDFA823D}"/>
  </bookViews>
  <sheets>
    <sheet name="country birthweight coverage" sheetId="3" r:id="rId1"/>
    <sheet name="Regional birthweight coverage" sheetId="4" r:id="rId2"/>
  </sheets>
  <definedNames>
    <definedName name="_xlnm.Print_Area" localSheetId="0">'country birthweight coverage'!$A$1:$Q$220</definedName>
    <definedName name="_xlnm.Print_Area" localSheetId="1">'Regional birthweight coverage'!$A$1:$F$86</definedName>
    <definedName name="_xlnm.Print_Titles" localSheetId="0">'country birthweight coverage'!$8:$8</definedName>
    <definedName name="_xlnm.Print_Titles" localSheetId="1">'Regional birthweight coverage'!$1:$8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1" i="3" l="1"/>
</calcChain>
</file>

<file path=xl/sharedStrings.xml><?xml version="1.0" encoding="utf-8"?>
<sst xmlns="http://schemas.openxmlformats.org/spreadsheetml/2006/main" count="2308" uniqueCount="694">
  <si>
    <t>Country</t>
  </si>
  <si>
    <t>AGO</t>
  </si>
  <si>
    <t>MICS</t>
  </si>
  <si>
    <t>ALB</t>
  </si>
  <si>
    <t>DHS</t>
  </si>
  <si>
    <t>ARM</t>
  </si>
  <si>
    <t>2015-16</t>
  </si>
  <si>
    <t>AZE</t>
  </si>
  <si>
    <t>BDI</t>
  </si>
  <si>
    <t>BEN</t>
  </si>
  <si>
    <t>2011-12</t>
  </si>
  <si>
    <t>BFA</t>
  </si>
  <si>
    <t>BGD</t>
  </si>
  <si>
    <t>BIH</t>
  </si>
  <si>
    <t>BLR</t>
  </si>
  <si>
    <t>BLZ</t>
  </si>
  <si>
    <t>BOL</t>
  </si>
  <si>
    <t>BTN</t>
  </si>
  <si>
    <t>CAF</t>
  </si>
  <si>
    <t>CHN</t>
  </si>
  <si>
    <t>CIV</t>
  </si>
  <si>
    <t>CMR</t>
  </si>
  <si>
    <t>COD</t>
  </si>
  <si>
    <t>COG</t>
  </si>
  <si>
    <t>COL</t>
  </si>
  <si>
    <t>COM</t>
  </si>
  <si>
    <t>CRI</t>
  </si>
  <si>
    <t>CUB</t>
  </si>
  <si>
    <t>DOM</t>
  </si>
  <si>
    <t>DZA</t>
  </si>
  <si>
    <t>GAB</t>
  </si>
  <si>
    <t>GEO</t>
  </si>
  <si>
    <t>GHA</t>
  </si>
  <si>
    <t>GMB</t>
  </si>
  <si>
    <t>GNB</t>
  </si>
  <si>
    <t>GTM</t>
  </si>
  <si>
    <t>GUY</t>
  </si>
  <si>
    <t>HND</t>
  </si>
  <si>
    <t>IDN</t>
  </si>
  <si>
    <t>JAM</t>
  </si>
  <si>
    <t>JOR</t>
  </si>
  <si>
    <t>KAZ</t>
  </si>
  <si>
    <t>KEN</t>
  </si>
  <si>
    <t>KGZ</t>
  </si>
  <si>
    <t>KHM</t>
  </si>
  <si>
    <t>LAO</t>
  </si>
  <si>
    <t>LSO</t>
  </si>
  <si>
    <t>MAR</t>
  </si>
  <si>
    <t>MDA</t>
  </si>
  <si>
    <t>MDG</t>
  </si>
  <si>
    <t>MDV</t>
  </si>
  <si>
    <t>MEX</t>
  </si>
  <si>
    <t>MKD</t>
  </si>
  <si>
    <t>MMR</t>
  </si>
  <si>
    <t>MNE</t>
  </si>
  <si>
    <t>MNG</t>
  </si>
  <si>
    <t>MOZ</t>
  </si>
  <si>
    <t>MWI</t>
  </si>
  <si>
    <t>NAM</t>
  </si>
  <si>
    <t>NIC</t>
  </si>
  <si>
    <t>NPL</t>
  </si>
  <si>
    <t>PAN</t>
  </si>
  <si>
    <t>PER</t>
  </si>
  <si>
    <t>PHL</t>
  </si>
  <si>
    <t>PRY</t>
  </si>
  <si>
    <t>PSE</t>
  </si>
  <si>
    <t>RWA</t>
  </si>
  <si>
    <t>SEN</t>
  </si>
  <si>
    <t>SLE</t>
  </si>
  <si>
    <t>SLV</t>
  </si>
  <si>
    <t>SRB</t>
  </si>
  <si>
    <t>STP</t>
  </si>
  <si>
    <t>SUR</t>
  </si>
  <si>
    <t>SWZ</t>
  </si>
  <si>
    <t>TGO</t>
  </si>
  <si>
    <t>THA</t>
  </si>
  <si>
    <t>TJK</t>
  </si>
  <si>
    <t>TKM</t>
  </si>
  <si>
    <t>TTO</t>
  </si>
  <si>
    <t>TUN</t>
  </si>
  <si>
    <t>TUR</t>
  </si>
  <si>
    <t>TZA</t>
  </si>
  <si>
    <t>UKR</t>
  </si>
  <si>
    <t>URY</t>
  </si>
  <si>
    <t>UZB</t>
  </si>
  <si>
    <t>VNM</t>
  </si>
  <si>
    <t>VUT</t>
  </si>
  <si>
    <t>ZAF</t>
  </si>
  <si>
    <t>ZMB</t>
  </si>
  <si>
    <t>ZWE</t>
  </si>
  <si>
    <t>2014-15</t>
  </si>
  <si>
    <t>ISO3 code</t>
  </si>
  <si>
    <t>UNICEF</t>
  </si>
  <si>
    <t>UN Major</t>
  </si>
  <si>
    <t>UN Minor</t>
  </si>
  <si>
    <t>SDG region</t>
  </si>
  <si>
    <t>AFG</t>
  </si>
  <si>
    <t>Asia</t>
  </si>
  <si>
    <t>Southern Asia</t>
  </si>
  <si>
    <t>Central Asia and Southern Asia</t>
  </si>
  <si>
    <t>Afghanistan</t>
  </si>
  <si>
    <t>ESA</t>
  </si>
  <si>
    <t>Africa</t>
  </si>
  <si>
    <t>Middle Africa</t>
  </si>
  <si>
    <t>Sub-Saharan Africa</t>
  </si>
  <si>
    <t>Angola</t>
  </si>
  <si>
    <t>AIA</t>
  </si>
  <si>
    <t>Not Classified</t>
  </si>
  <si>
    <t>Anguilla</t>
  </si>
  <si>
    <t>EECA</t>
  </si>
  <si>
    <t>Europe</t>
  </si>
  <si>
    <t>Southern Europe</t>
  </si>
  <si>
    <t>Northern America and Europe</t>
  </si>
  <si>
    <t>Albania</t>
  </si>
  <si>
    <t>AND</t>
  </si>
  <si>
    <t>WE</t>
  </si>
  <si>
    <t>Andorra</t>
  </si>
  <si>
    <t>ARE</t>
  </si>
  <si>
    <t>Western Asia</t>
  </si>
  <si>
    <t>Western Asia and Northern Africa</t>
  </si>
  <si>
    <t>United Arab Emirates</t>
  </si>
  <si>
    <t>ARG</t>
  </si>
  <si>
    <t>Latin America and the Caribbean</t>
  </si>
  <si>
    <t>South America</t>
  </si>
  <si>
    <t>Argentina</t>
  </si>
  <si>
    <t>Armenia</t>
  </si>
  <si>
    <t>ATG</t>
  </si>
  <si>
    <t>Caribbean</t>
  </si>
  <si>
    <t>Antigua and Barbuda</t>
  </si>
  <si>
    <t>AUS</t>
  </si>
  <si>
    <t>Oceania</t>
  </si>
  <si>
    <t>Australia/New Zealand</t>
  </si>
  <si>
    <t>Australia</t>
  </si>
  <si>
    <t>AUT</t>
  </si>
  <si>
    <t>Western Europe</t>
  </si>
  <si>
    <t>Austria</t>
  </si>
  <si>
    <t>Azerbaijan</t>
  </si>
  <si>
    <t>Eastern Africa</t>
  </si>
  <si>
    <t>Burundi</t>
  </si>
  <si>
    <t>BEL</t>
  </si>
  <si>
    <t>Belgium</t>
  </si>
  <si>
    <t>WCA</t>
  </si>
  <si>
    <t>Western Africa</t>
  </si>
  <si>
    <t>Benin</t>
  </si>
  <si>
    <t>Burkina Faso</t>
  </si>
  <si>
    <t>Bangladesh</t>
  </si>
  <si>
    <t>BGR</t>
  </si>
  <si>
    <t>Eastern Europe</t>
  </si>
  <si>
    <t>Bulgaria</t>
  </si>
  <si>
    <t>BHR</t>
  </si>
  <si>
    <t>Bahrain</t>
  </si>
  <si>
    <t>BHS</t>
  </si>
  <si>
    <t>Bahamas</t>
  </si>
  <si>
    <t>Bosnia and Herzegovina</t>
  </si>
  <si>
    <t>Belarus</t>
  </si>
  <si>
    <t>Central America</t>
  </si>
  <si>
    <t>Belize</t>
  </si>
  <si>
    <t>Bolivia (Plurinational State of)</t>
  </si>
  <si>
    <t>BRA</t>
  </si>
  <si>
    <t>Brazil</t>
  </si>
  <si>
    <t>BRB</t>
  </si>
  <si>
    <t>Barbados</t>
  </si>
  <si>
    <t>BRN</t>
  </si>
  <si>
    <t>South-Eastern Asia</t>
  </si>
  <si>
    <t>Eastern Asia and South-eastern Asia</t>
  </si>
  <si>
    <t>Brunei Darussalam</t>
  </si>
  <si>
    <t>Bhutan</t>
  </si>
  <si>
    <t>BWA</t>
  </si>
  <si>
    <t>Southern Africa</t>
  </si>
  <si>
    <t>Botswana</t>
  </si>
  <si>
    <t>Central African Republic</t>
  </si>
  <si>
    <t>CAN</t>
  </si>
  <si>
    <t>Northern America</t>
  </si>
  <si>
    <t>Canada</t>
  </si>
  <si>
    <t>CHE</t>
  </si>
  <si>
    <t>Switzerland</t>
  </si>
  <si>
    <t>CHL</t>
  </si>
  <si>
    <t>Chile</t>
  </si>
  <si>
    <t>Eastern Asia</t>
  </si>
  <si>
    <t>China</t>
  </si>
  <si>
    <t>Côte d'Ivoire</t>
  </si>
  <si>
    <t>Cameroon</t>
  </si>
  <si>
    <t>Democratic Republic of the Congo</t>
  </si>
  <si>
    <t>Congo</t>
  </si>
  <si>
    <t>COK</t>
  </si>
  <si>
    <t>Polynesia</t>
  </si>
  <si>
    <t>Oceania excluding Australia and New Zealand</t>
  </si>
  <si>
    <t>Cook Islands</t>
  </si>
  <si>
    <t>Colombia</t>
  </si>
  <si>
    <t>Comoros</t>
  </si>
  <si>
    <t>CPV</t>
  </si>
  <si>
    <t>Cabo Verde</t>
  </si>
  <si>
    <t>Costa Rica</t>
  </si>
  <si>
    <t>Cuba</t>
  </si>
  <si>
    <t>CYP</t>
  </si>
  <si>
    <t>Cyprus</t>
  </si>
  <si>
    <t>CZE</t>
  </si>
  <si>
    <t>Czechia</t>
  </si>
  <si>
    <t>DEU</t>
  </si>
  <si>
    <t>Germany</t>
  </si>
  <si>
    <t>DJI</t>
  </si>
  <si>
    <t>Djibouti</t>
  </si>
  <si>
    <t>DMA</t>
  </si>
  <si>
    <t>Dominica</t>
  </si>
  <si>
    <t>DNK</t>
  </si>
  <si>
    <t>Northern Europe</t>
  </si>
  <si>
    <t>Denmark</t>
  </si>
  <si>
    <t>Dominican Republic</t>
  </si>
  <si>
    <t>Northern Africa</t>
  </si>
  <si>
    <t>Algeria</t>
  </si>
  <si>
    <t>ECU</t>
  </si>
  <si>
    <t>Ecuador</t>
  </si>
  <si>
    <t>EGY</t>
  </si>
  <si>
    <t>Egypt</t>
  </si>
  <si>
    <t>ERI</t>
  </si>
  <si>
    <t>Eritrea</t>
  </si>
  <si>
    <t>ESP</t>
  </si>
  <si>
    <t>Spain</t>
  </si>
  <si>
    <t>EST</t>
  </si>
  <si>
    <t>Estonia</t>
  </si>
  <si>
    <t>ETH</t>
  </si>
  <si>
    <t>Ethiopia</t>
  </si>
  <si>
    <t>FIN</t>
  </si>
  <si>
    <t>Finland</t>
  </si>
  <si>
    <t>FJI</t>
  </si>
  <si>
    <t>Melanesia</t>
  </si>
  <si>
    <t>Fiji</t>
  </si>
  <si>
    <t>FRA</t>
  </si>
  <si>
    <t>France</t>
  </si>
  <si>
    <t>FSM</t>
  </si>
  <si>
    <t>Micronesia</t>
  </si>
  <si>
    <t>Micronesia (Federated States of)</t>
  </si>
  <si>
    <t>Gabon</t>
  </si>
  <si>
    <t>GBR</t>
  </si>
  <si>
    <t>United Kingdom</t>
  </si>
  <si>
    <t>Georgia</t>
  </si>
  <si>
    <t>Ghana</t>
  </si>
  <si>
    <t>GIN</t>
  </si>
  <si>
    <t>Guinea</t>
  </si>
  <si>
    <t>Gambia</t>
  </si>
  <si>
    <t>Guinea-Bissau</t>
  </si>
  <si>
    <t>GNQ</t>
  </si>
  <si>
    <t>Equatorial Guinea</t>
  </si>
  <si>
    <t>GRC</t>
  </si>
  <si>
    <t>Greece</t>
  </si>
  <si>
    <t>GRD</t>
  </si>
  <si>
    <t>Grenada</t>
  </si>
  <si>
    <t>Guatemala</t>
  </si>
  <si>
    <t>Guyana</t>
  </si>
  <si>
    <t>Honduras</t>
  </si>
  <si>
    <t>HRV</t>
  </si>
  <si>
    <t>Croatia</t>
  </si>
  <si>
    <t>HTI</t>
  </si>
  <si>
    <t>Haiti</t>
  </si>
  <si>
    <t>HUN</t>
  </si>
  <si>
    <t>Hungary</t>
  </si>
  <si>
    <t>Indonesia</t>
  </si>
  <si>
    <t>IND</t>
  </si>
  <si>
    <t>India</t>
  </si>
  <si>
    <t>IRL</t>
  </si>
  <si>
    <t>Ireland</t>
  </si>
  <si>
    <t>IRN</t>
  </si>
  <si>
    <t>Iran (Islamic Republic of)</t>
  </si>
  <si>
    <t>IRQ</t>
  </si>
  <si>
    <t>Iraq</t>
  </si>
  <si>
    <t>ISL</t>
  </si>
  <si>
    <t>Iceland</t>
  </si>
  <si>
    <t>ISR</t>
  </si>
  <si>
    <t>Israel</t>
  </si>
  <si>
    <t>ITA</t>
  </si>
  <si>
    <t>Italy</t>
  </si>
  <si>
    <t>Jamaica</t>
  </si>
  <si>
    <t>Jordan</t>
  </si>
  <si>
    <t>JPN</t>
  </si>
  <si>
    <t>Japan</t>
  </si>
  <si>
    <t>Central Asia</t>
  </si>
  <si>
    <t>Kazakhstan</t>
  </si>
  <si>
    <t>Kenya</t>
  </si>
  <si>
    <t>Kyrgyzstan</t>
  </si>
  <si>
    <t>Cambodia</t>
  </si>
  <si>
    <t>KIR</t>
  </si>
  <si>
    <t>Kiribati</t>
  </si>
  <si>
    <t>KNA</t>
  </si>
  <si>
    <t>Saint Kitts and Nevis</t>
  </si>
  <si>
    <t>KOR</t>
  </si>
  <si>
    <t>Republic of Korea</t>
  </si>
  <si>
    <t>KWT</t>
  </si>
  <si>
    <t>Kuwait</t>
  </si>
  <si>
    <t>Lao People's Democratic Republic</t>
  </si>
  <si>
    <t>LBN</t>
  </si>
  <si>
    <t>Lebanon</t>
  </si>
  <si>
    <t>LBR</t>
  </si>
  <si>
    <t>Liberia</t>
  </si>
  <si>
    <t>LBY</t>
  </si>
  <si>
    <t>Libya</t>
  </si>
  <si>
    <t>LCA</t>
  </si>
  <si>
    <t>Saint Lucia</t>
  </si>
  <si>
    <t>LIE</t>
  </si>
  <si>
    <t>Liechtenstein</t>
  </si>
  <si>
    <t>LKA</t>
  </si>
  <si>
    <t>Sri Lanka</t>
  </si>
  <si>
    <t>Lesotho</t>
  </si>
  <si>
    <t>LTU</t>
  </si>
  <si>
    <t>Lithuania</t>
  </si>
  <si>
    <t>LUX</t>
  </si>
  <si>
    <t>Luxembourg</t>
  </si>
  <si>
    <t>LVA</t>
  </si>
  <si>
    <t>Latvia</t>
  </si>
  <si>
    <t>Morocco</t>
  </si>
  <si>
    <t>MCO</t>
  </si>
  <si>
    <t>Monaco</t>
  </si>
  <si>
    <t>Republic of Moldova</t>
  </si>
  <si>
    <t>Madagascar</t>
  </si>
  <si>
    <t>Maldives</t>
  </si>
  <si>
    <t>Mexico</t>
  </si>
  <si>
    <t>MHL</t>
  </si>
  <si>
    <t>Marshall Islands</t>
  </si>
  <si>
    <t>North Macedonia</t>
  </si>
  <si>
    <t>MLI</t>
  </si>
  <si>
    <t>Mali</t>
  </si>
  <si>
    <t>MLT</t>
  </si>
  <si>
    <t>Malta</t>
  </si>
  <si>
    <t>Myanmar</t>
  </si>
  <si>
    <t>Montenegro</t>
  </si>
  <si>
    <t>Mongolia</t>
  </si>
  <si>
    <t>Mozambique</t>
  </si>
  <si>
    <t>MRT</t>
  </si>
  <si>
    <t>Mauritania</t>
  </si>
  <si>
    <t>MSR</t>
  </si>
  <si>
    <t>Montserrat</t>
  </si>
  <si>
    <t>MUS</t>
  </si>
  <si>
    <t>Mauritius</t>
  </si>
  <si>
    <t>Malawi</t>
  </si>
  <si>
    <t>MYS</t>
  </si>
  <si>
    <t>Malaysia</t>
  </si>
  <si>
    <t>Namibia</t>
  </si>
  <si>
    <t>NER</t>
  </si>
  <si>
    <t>Niger</t>
  </si>
  <si>
    <t>NGA</t>
  </si>
  <si>
    <t>Nigeria</t>
  </si>
  <si>
    <t>Nicaragua</t>
  </si>
  <si>
    <t>NIU</t>
  </si>
  <si>
    <t>Niue</t>
  </si>
  <si>
    <t>NLD</t>
  </si>
  <si>
    <t>Netherlands</t>
  </si>
  <si>
    <t>NOR</t>
  </si>
  <si>
    <t>Norway</t>
  </si>
  <si>
    <t>Nepal</t>
  </si>
  <si>
    <t>NRU</t>
  </si>
  <si>
    <t>Nauru</t>
  </si>
  <si>
    <t>NZL</t>
  </si>
  <si>
    <t>New Zealand</t>
  </si>
  <si>
    <t>OMN</t>
  </si>
  <si>
    <t>Oman</t>
  </si>
  <si>
    <t>PAK</t>
  </si>
  <si>
    <t>Pakistan</t>
  </si>
  <si>
    <t>Panama</t>
  </si>
  <si>
    <t>Peru</t>
  </si>
  <si>
    <t>Philippines</t>
  </si>
  <si>
    <t>PLW</t>
  </si>
  <si>
    <t>Palau</t>
  </si>
  <si>
    <t>PNG</t>
  </si>
  <si>
    <t>Papua New Guinea</t>
  </si>
  <si>
    <t>POL</t>
  </si>
  <si>
    <t>Poland</t>
  </si>
  <si>
    <t>PRK</t>
  </si>
  <si>
    <t>Democratic People's Republic of Korea</t>
  </si>
  <si>
    <t>PRT</t>
  </si>
  <si>
    <t>Portugal</t>
  </si>
  <si>
    <t>Paraguay</t>
  </si>
  <si>
    <t>State of Palestine</t>
  </si>
  <si>
    <t>QAT</t>
  </si>
  <si>
    <t>Qatar</t>
  </si>
  <si>
    <t>ROU</t>
  </si>
  <si>
    <t>Romania</t>
  </si>
  <si>
    <t>RUS</t>
  </si>
  <si>
    <t>Russian Federation</t>
  </si>
  <si>
    <t>Rwanda</t>
  </si>
  <si>
    <t>SAU</t>
  </si>
  <si>
    <t>Saudi Arabia</t>
  </si>
  <si>
    <t>SDN</t>
  </si>
  <si>
    <t>Sudan</t>
  </si>
  <si>
    <t>Senegal</t>
  </si>
  <si>
    <t>SGP</t>
  </si>
  <si>
    <t>Singapore</t>
  </si>
  <si>
    <t>SLB</t>
  </si>
  <si>
    <t>Solomon Islands</t>
  </si>
  <si>
    <t>Sierra Leone</t>
  </si>
  <si>
    <t>El Salvador</t>
  </si>
  <si>
    <t>SMR</t>
  </si>
  <si>
    <t>San Marino</t>
  </si>
  <si>
    <t>SOM</t>
  </si>
  <si>
    <t>Somalia</t>
  </si>
  <si>
    <t>Serbia</t>
  </si>
  <si>
    <t>SSD</t>
  </si>
  <si>
    <t>South Sudan</t>
  </si>
  <si>
    <t>Sao Tome and Principe</t>
  </si>
  <si>
    <t>Suriname</t>
  </si>
  <si>
    <t>SVK</t>
  </si>
  <si>
    <t>Slovakia</t>
  </si>
  <si>
    <t>SVN</t>
  </si>
  <si>
    <t>Slovenia</t>
  </si>
  <si>
    <t>SWE</t>
  </si>
  <si>
    <t>Sweden</t>
  </si>
  <si>
    <t>Eswatini</t>
  </si>
  <si>
    <t>SYC</t>
  </si>
  <si>
    <t>Seychelles</t>
  </si>
  <si>
    <t>SYR</t>
  </si>
  <si>
    <t>Syrian Arab Republic</t>
  </si>
  <si>
    <t>TCA</t>
  </si>
  <si>
    <t>Turks and Caicos Islands</t>
  </si>
  <si>
    <t>TCD</t>
  </si>
  <si>
    <t>Chad</t>
  </si>
  <si>
    <t>Togo</t>
  </si>
  <si>
    <t>Thailand</t>
  </si>
  <si>
    <t>Tajikistan</t>
  </si>
  <si>
    <t>TKL</t>
  </si>
  <si>
    <t>Tokelau</t>
  </si>
  <si>
    <t>Turkmenistan</t>
  </si>
  <si>
    <t>TLS</t>
  </si>
  <si>
    <t>Timor-Leste</t>
  </si>
  <si>
    <t>TON</t>
  </si>
  <si>
    <t>Tonga</t>
  </si>
  <si>
    <t>Trinidad and Tobago</t>
  </si>
  <si>
    <t>Tunisia</t>
  </si>
  <si>
    <t>TUV</t>
  </si>
  <si>
    <t>Tuvalu</t>
  </si>
  <si>
    <t>United Republic of Tanzania</t>
  </si>
  <si>
    <t>UGA</t>
  </si>
  <si>
    <t>Uganda</t>
  </si>
  <si>
    <t>Ukraine</t>
  </si>
  <si>
    <t>Uruguay</t>
  </si>
  <si>
    <t>USA</t>
  </si>
  <si>
    <t>United States</t>
  </si>
  <si>
    <t>Uzbekistan</t>
  </si>
  <si>
    <t>VAT</t>
  </si>
  <si>
    <t>Holy See</t>
  </si>
  <si>
    <t>VCT</t>
  </si>
  <si>
    <t>Saint Vincent and the Grenadines</t>
  </si>
  <si>
    <t>VEN</t>
  </si>
  <si>
    <t>Venezuela (Bolivarian Republic of)</t>
  </si>
  <si>
    <t>VGB</t>
  </si>
  <si>
    <t>British Virgin Islands</t>
  </si>
  <si>
    <t>Viet Nam</t>
  </si>
  <si>
    <t>Vanuatu</t>
  </si>
  <si>
    <t>WSM</t>
  </si>
  <si>
    <t>Samoa</t>
  </si>
  <si>
    <t>YEM</t>
  </si>
  <si>
    <t>Yemen</t>
  </si>
  <si>
    <t>South Africa</t>
  </si>
  <si>
    <t>Zambia</t>
  </si>
  <si>
    <t>Zimbabwe</t>
  </si>
  <si>
    <t>East Asia and Pacific</t>
  </si>
  <si>
    <t>Eastern Europe and Central Asia</t>
  </si>
  <si>
    <t>Latin America and Caribbean</t>
  </si>
  <si>
    <t>Middle East and North Africa</t>
  </si>
  <si>
    <t>North America</t>
  </si>
  <si>
    <t>South Asia</t>
  </si>
  <si>
    <t>sub-Saharan Africa</t>
  </si>
  <si>
    <t>Survey/ publication year Short</t>
  </si>
  <si>
    <t>0</t>
  </si>
  <si>
    <r>
      <t>Survey/ publication year</t>
    </r>
    <r>
      <rPr>
        <b/>
        <vertAlign val="superscript"/>
        <sz val="10"/>
        <color theme="1"/>
        <rFont val="Calibri"/>
        <family val="2"/>
        <scheme val="minor"/>
      </rPr>
      <t>1</t>
    </r>
  </si>
  <si>
    <t>1. The survey/publication year refers to the: (i) for surveys, the year the field work was implemented; and (ii) for administrative sources, the year the data were reported for.</t>
  </si>
  <si>
    <t>Percentage of births without a birthweight in the data source*</t>
  </si>
  <si>
    <t>Percentage of births without a birthweight in the data source* by country</t>
  </si>
  <si>
    <t>NSO</t>
  </si>
  <si>
    <t>Central Statistics Organization (CSO), Ministry of Public Health (MoPH), and ICF International. 2016: Afghanistan Demographic and Health Survey 2015. Kabul, Afghanistan.</t>
  </si>
  <si>
    <t>Instituto Nacional de Estatística (INE), Ministério da Saúde (MINSA), Ministério do Planeamento e do Desenvolvimento Territorial (MINPLAN) and ICF International.   Inquérito de Indicadores Múltiplos e de Saúde em Angola 2015-2016. Luanda, Angola e Rockville, Maryland, EUA: INE, MINSA, MINPLAN e ICF International.</t>
  </si>
  <si>
    <t>National Statistical Service Armenia, Yerevan; Ministry of Health Armenia, Yerevan; The DHS Program ICF International Rockville Maryland. Armenia Demographic and Health Survey 2015-16. Rockville, Maryland, USA: National Statistical Service, Ministry of Health, and ICF.</t>
  </si>
  <si>
    <t>2016-17</t>
  </si>
  <si>
    <t xml:space="preserve">Ministère à la Présidence chargé de la Bonne Gouvernance et du Plan [Burundi] (MPBGP), Ministère de la Santé Publique et de la Lutte contre le Sida [Burundi] (MSPLS), Institut de Statistiques et d’Études Économiques du Burundi (ISTEEBU), et ICF. 2017. Troisième Enquête Démographique et de Santé. Bujumbura, Burundi : ISTEEBU, MSPLS, et ICF. </t>
  </si>
  <si>
    <t>2017-18</t>
  </si>
  <si>
    <t>Institut National de la Statistique et de l’Analyse Économique (INSAE) et ICF. 2019. Enquête Démographique et de Santé au Bénin, 2017-2018. Cotonou, Bénin et Rockville, Maryland, USA : INSAE et ICF.</t>
  </si>
  <si>
    <t>R</t>
  </si>
  <si>
    <t>C</t>
  </si>
  <si>
    <t>Agency for Statistics [Bosnia and Herzegovina], the Federal Ministry of Health, the Ministry of Health and Social Welfare [Republic of Srpska] and Institute for Public Health [Federation of Bosnia and Herzegovina]. Bosnia and Herzegovina multiple indicator cluster survey (MICS) 2011-2012. Final report. Sarajevo, Federation of Bosnia and Herzegovina: UNICEF, 2013.</t>
  </si>
  <si>
    <t>Statistical Institute of Belize and UNICEF Belize. 2017. Belize Multiple Indicator Cluster Survey, 2015-2016, Final Report. Belmopan, Belize: Statistical Institute of Belize and UNICEF Belize.</t>
  </si>
  <si>
    <t>ONS</t>
  </si>
  <si>
    <t>NNS</t>
  </si>
  <si>
    <t>Ministério da Saúde - DATASUS. Sistema de Informações sobre Nascidos Vivos - SINASC.</t>
  </si>
  <si>
    <t>Statistics Canada. Canadian Vital Statistics, Birth Database (CANSIM).</t>
  </si>
  <si>
    <t>Ministry of Health (China). China 2013 National Health Service Survey (NHSS).</t>
  </si>
  <si>
    <t>Barbados Statistical Service (BSS). Barbados multiple indicator cluster survey 2012: Final report (MICS4). Bridgetown, Barbados: BSS, 2014.</t>
  </si>
  <si>
    <t>National Statistics Bureau (NSB). Bhutan multiple indicator cluster survey (BMIS) 2010. Thimphu, Bhutan: NSB, May 2011.</t>
  </si>
  <si>
    <t xml:space="preserve"> Institut national de la statistique (INS), UNICEF.  Enquête par grappes à indicateurs multiples - Côte d’Ivoire 2016, Rapport Final, Septembre 2017.</t>
  </si>
  <si>
    <t>Institut National de la Statistique (INS) et UNICEF.  Enquête par grappes à indicateurs multiples (MICS5 2014-2015), Rapport final. Brazzaville, Congo : Institut National de la Statistique et UNICEF.</t>
  </si>
  <si>
    <t>Ministerio de Salud y Protección Social y Profamilia.  Colombia Encuesta Nacional de Demográfia y Salud 2015. Bogotá, Colombia: Profamilia. 2017</t>
  </si>
  <si>
    <t>Direction Générale de la Statistique et de la Prospective (DGSP) et ICF International. Enquête démographique et de santé et à indicateurs multiples aux Comores 2012. Demographic and Health Surveys and MICS. Rockville, MD 20850, USA : DGSP et ICF International, 2014.</t>
  </si>
  <si>
    <t>Dirección de Registros Médicos y Estadísticas de Salud, Ministerio de Salud Pública.  Encuesta de Indicadores Múltiples por Conglomerados, Cuba 2014.</t>
  </si>
  <si>
    <t>Ministry of Health and Population [Egypt], El-Zanaty and Associates [Egypt], and ICF International.  Egypt demographic and health survey 2014. Demographic and Health Surveys. Cairo, Egypt and Rockville, Maryland, USA: Ministry of Health and Population and ICF International, 2015.</t>
  </si>
  <si>
    <t xml:space="preserve">National Statistics Office (NSO) [Eritrea] and Fafo AIS [Norway]. Eritrea population and health survey 2010. Asmara, Eritrea: National Statistics Office and Fafo Institute for Applied International Studies, 2013. </t>
  </si>
  <si>
    <t>Central Statistical Agency (CSA) [Ethiopia] and ICF.  Ethiopia Demographic and Health Survey 2016. Addis Ababa, Ethiopia, and Rockville, Maryland, USA. CSA and ICF.</t>
  </si>
  <si>
    <t>Direction Générale de la Statistique (DGS) et ICF International. Enquête démographique et de santé du Gabon 2012. Demographic and Health Surveys. Calverton, Maryland, et Libreville, Gabon : DGS et ICF International, 2013.</t>
  </si>
  <si>
    <t>Ministerio de Sanidad y Bienestar Social (MSBS), Ministerio de Economía, Planificación, e Inversiones Públicas (MEPIP), ICF International. Encuesta demográfica y de salud en Guinea Ecuatorial (EDSGE-I). Demographic and Health Surveys. Guinea Ecuatorial y Calverton, Maryland, USA: MSBS, MEPIP e ICF, 2012.</t>
  </si>
  <si>
    <t>Ministerio de Salud Pública y Asistencia Social (MSPAS), Instituto Nacional de Estadística (INE), ICF Internacional.   Encuesta Nacional de Salud Materno Infantil 2014-2015. Ciudad de Guatemala, Guatemala, 2015.</t>
  </si>
  <si>
    <t>Bureau of Statistics, Ministry of Health and UNICEF.  Guyana Multiple Indicator Cluster Survey 2014, Final Report. Georgetown, Guyana: Bureau of Statistics, Ministry of Public Health and UNICEF.</t>
  </si>
  <si>
    <t>Institut Haïtien de l’Enfance (IHE) et ICF. Enquête Mortalité, Morbidité et Utilisation des Services (EMMUS-VI 2016-2017) Pétion-Ville, Haïti, et Rockville, Maryland, USA : IHE et ICF.</t>
  </si>
  <si>
    <t>The Central Statistics Organization and the Kurdistan Regional Statistics Office. Iraq Multiple Indicator Cluster Survey 2018, Survey Findings Report, February 2019.</t>
  </si>
  <si>
    <t xml:space="preserve">The Statistics Committee of the Ministry of National Economy of the Republic of Kazakhstan. 2015 Kazakhstan Multiple Indicator Cluster Survey, Final Report. Astana, Kazakhstan: The Statistics Committee of the Ministry of National Economy of the Republic of Kazakhstan, 2016. </t>
  </si>
  <si>
    <t>Kenya National Bureau of Statistics (KNBS), Ministry of Health, National AIDS Control Council, (NACC) Kenya Medical Research Institute (KEMRI) and the National Council for Population and Development (NCPD). Kenya demographic and health Survey (2014 KDHS): Key indicators. Demongraphic and Health Surveys. Nairobi, Kenya: KNBS, Ministry of Health, NACC, KEMRI, NCPD, 2015.</t>
  </si>
  <si>
    <t>National Statistical Committee of Kyrgyz Republic. KYRGYZ REPUBLIC MULTIPLE INDICATOR CLUSTER SURVEY 2018. Survey Findings Report May, 2019</t>
  </si>
  <si>
    <t>National Institute of Statistics, Ministry of Health, ICF International. Cambodia Demographic and Health Survey 2014. Phnom Penh, Cambodia, and Rockville, Maryland, USA: National Institute of Statistics, Directorate General for Health, and ICF International.</t>
  </si>
  <si>
    <t>Lao Statistics Bureau.  Lao social indicator survey 2. Survey Finding Report. June 2018.</t>
  </si>
  <si>
    <t>Ministry of Social Transformation, Local Government and Community Empowerment and the Central Statistics Office (CSO).  Saint Lucia multiple indicator cluster survey 2012: Final report. MICS. Castries, Saint Lucia, 2014.</t>
  </si>
  <si>
    <t>National Centre of Public Health of the Ministry of Health of the Republic of Moldova, United Nations Children's Fund (UNICEF). 2012 Republic of Moldova multiple indicator cluster survey. Final report (MICS4). Chisinau, Republic of Moldova, 2014.</t>
  </si>
  <si>
    <t>Instituto Nacional de Salud Pública; UNICEF México. Encuesta Nacional de Niños, Niñas y Mujeres 2015 - Encuesta de Indicadores Múltiples por Conglomerados 2015, Informe Final. Ciudad de México, México: Instituto Nacional de Salud Pública y UNICEF México.</t>
  </si>
  <si>
    <t>Ministry of Health and Sports (MOHS), Nay Pyi Taw, Myanmar; ICF International, Rockville, Maryland, USA.  Myanmar Demographic and Health Survey 2015-16: Final Report. 2016.</t>
  </si>
  <si>
    <t>Ministerio da Saude (MISAU), Instituto Nacional de Estatística (INE) e ICF International (ICFI).  Moçambique inquérito demográfico e de Saúde 2011. Demographic and Health Surveys. Calverton, Maryland, USA: MISAU, INE e ICFI, 2013.</t>
  </si>
  <si>
    <t>The Nambia Ministry of Health and Social Services (MoHSS) and ICF International.  The Namibia demographic and health survey 2013. Demographic and Health Surveys. Windhoek, Namibia, and Rockville, Maryland, USA: MoHSS and ICF International, 2014.</t>
  </si>
  <si>
    <t>National Bureau of Statistics (NBS) and United Nations Children’s Fund (UNICEF).  Multiple Indicator Cluster Survey 2016-17, Final Report. Abuja, Nigeria: National Bureau of Statistics and United Nations Children’s Fund. 2017.</t>
  </si>
  <si>
    <t>Instituto Nacional de Información de Desarrollo (INIDE), Ministerio de Salud (MINSA). Encuesta Nicaragüense de Demografía y Salud 2011/12 - Informe Final.</t>
  </si>
  <si>
    <t>National Institute of Population Studies (NIPS) [Pakistan] and ICF. Pakistan Demographic and Health Survey 2017-18. Islamabad, Pakistan, and Rockville, Maryland, USA: NIPS and ICF.</t>
  </si>
  <si>
    <t>National Institute of Statistics and Census (Panama), United Nations Children's Fund (UNICEF).   Panama Multiple Indicator Cluster Survey 2013. New York, United States: United Nations Children's Fund (UNICEF).</t>
  </si>
  <si>
    <t xml:space="preserve">Philippine Statistics Authority (PSA) and ICF. 2018. Philippines National Demographic and Health.  Survey 2017. Quezon City, Philippines, and Rockville, Maryland, USA: PSA and ICF. </t>
  </si>
  <si>
    <t xml:space="preserve">Central Bureau of Statistics. MULTIPLE INDICATOR CLUSTER SURVEY 2017. SURVEY FINDINGS REPORT, June 2018. </t>
  </si>
  <si>
    <t xml:space="preserve"> Dirección General de Estadística, Encuestas y Censos; Ministerio de Salud Pública y Bienestar Social; UNICEF Paraguay. Encuesta de Indicadores Multiples por Conglomerados MICS Paraguay 2016.</t>
  </si>
  <si>
    <t>Central Bureau of Statistics (CBS), UNICEF Sudan. Multiple Indicator Cluster Survey 2014 of Sudan, Final Report. Khartoum, Sudan: UNICEF and Central Bureau of Statistics (CBS), February 2016.</t>
  </si>
  <si>
    <t>Other</t>
  </si>
  <si>
    <t>Solomon Islands National Statistics Office.  Solomon Islands Ministry of Health and Medical Services and the Pacific Community. 2017. Solomon Islands Demographic and Health Survey, 2015.</t>
  </si>
  <si>
    <t>Ministerio de Salud; Instituto Nacional de Salud;  UNICEF.  Encuesta nacional de salud 2014 - Encuesta de indicadores multiples por conglomerados 2014, Resultados principales. San Salvador, El Salvador: Ministerio de Salud e Instituto Nacional de Salud.</t>
  </si>
  <si>
    <t>Central Statistical Office and UNICEF. Swaziland Multiple Indicator Cluster Survey 2014. Final Report. Mbabane, Swaziland, Central Statistical Office and UNICEF.</t>
  </si>
  <si>
    <t>Central Bureau of Statistics, Ministry of Health, State Planning Commission, UNICEF and PAPFAM/League of Arab States.  Syrian Arab Republic multiple indicator cluster survey 2006. February 2008.</t>
  </si>
  <si>
    <t>Institut National de la Statistique, des Études Économiques et Démographiques (INSEED), Ministère de la Santé Publique (MSP) et ICF International.  Enquête Démographique et de Santé et à Indicateurs Multiples du Tchad 2014-2015. Rockville, Maryland, USA: INSEED, MSP et ICF International, 2016.</t>
  </si>
  <si>
    <t>Statistical Agency under the President of the Republic of Tajikistan, Ministry of Health and Social Protection of Popul.  Tajikistan Demographic and Health Survey 2017: Key Indicators. Rockville, Maryland, USA: Statistical Agency under the President of the Republic of Tajikistan(SA), Ministry of Health and Social Protection of Population of the Republic of Tajikistan and ICF.ation of the Republic of Tajikistan [Tajikistan], and ICF.</t>
  </si>
  <si>
    <t>General Directorate of Statistics, Ministry of Health and ICF. Timor-Leste Demographic and Health Survey 2016. Dili, Timor-Leste and Rockville Maryland USA, GDF and ICF.</t>
  </si>
  <si>
    <t>National Bureau of Statistics (NBS) [Tanzania].  Tanzania demographic and health survey  2015-16. Demographic and Health Surveys. Dar es Salaam, Tanzania: NBS and ICF International, 2016.</t>
  </si>
  <si>
    <t>Uganda Bureau of Statistics (UBOS); ICF. Uganda Demographic and Health Survey 2016. Kampala, Uganda and Rockville, Maryland, USA: UBOS and ICF. 2018.</t>
  </si>
  <si>
    <t>State Statistics Service and Ukrainian Center for Social Reforms.  Ukraine Multiple Indicator Cluster Survey 2012, Final Report.</t>
  </si>
  <si>
    <t>Vanuatu  National  Statistics  Office (VNSO) and Secretariat of the Pacific  Community (SPC). Vanuatu demographic and health survey 2013. Port Vila, Vanuatu, 2014.</t>
  </si>
  <si>
    <t>Ministry of Public Health and Population (MOPHP), Central Statistical Organization (CSO) [Yemen], Pan Arab Program for Family Health (PA Yemen National Health and Demographic Survey 2013. Rockville, Maryland, USA: MOPHP, CSO, PAPFAM, and ICF International, 2014.PFA M), and ICF International.</t>
  </si>
  <si>
    <t>Nauru Bureau of Statistics (NBS), Secretariat of the Pacific Community (SPC) and Macro International Inc. Nauru 2007 demographic and health survey. Demographic and Health Surveys. Auckland, New Zealand: NBS, SPC and Macro, 2009.</t>
  </si>
  <si>
    <t>Institut National de la Statistique et de la Démographie (INSD) et ICF International. Enquête démographique et de santé et à indicateurs multiples du Burkina Faso 2010. Demographic and Health Surveys and MICS. Calverton, Maryland, USA: INSD, 2012.</t>
  </si>
  <si>
    <t>2018-19</t>
  </si>
  <si>
    <t>LSMS</t>
  </si>
  <si>
    <t>2016-18</t>
  </si>
  <si>
    <t>Albania Demographic and Health Survey 2017-18. Tirana, Albania: Institute of Statistics, Institute of Public Health, and ICF</t>
  </si>
  <si>
    <t>Bangladesh Multiple Indicator Cluster Survey 2019, Survey Findings Report. Dhaka, Bangladesh: Bangladesh Bureau of Statistics (BBS)</t>
  </si>
  <si>
    <t>2018 Montenegro multiple indicator cluster survey (MICS): Final report. Podgorica, Montenegro: MONSTAT and UNICEF, 2019</t>
  </si>
  <si>
    <t>Bolivia Encuesta de Demografia y Salud - EDSA 2016: Indicadores Priorizados</t>
  </si>
  <si>
    <t>MICS6-RCA Enquête par grappes à indicateurs multiples 2018-2019, Rapport final. Bangui, République Centrafricaine : ICASEES</t>
  </si>
  <si>
    <t>Enquête par grappes à indicateurs multiples, 2017-2018, rapport de résultats de l’enquête. Kinshasa, République Démocratique du Congo</t>
  </si>
  <si>
    <t>Enquête par grappes à indicateurs multiples [MICS] 2019. Ministère de la Santé, de la Population et de la Réforme Hospitalière.</t>
  </si>
  <si>
    <t>Georgia Multiple Indicator Cluster Survey 2018, Survey Findings Report. Tbilisi, Georgia: National Statistics Office of Georgia.</t>
  </si>
  <si>
    <t>Inquérito aos Indicadores Múltiplos (MICS5) 2018-2019, Relatório Final. Bissau, Guiné-Bissau: Ministério da Economia e Finanças e Direcção Geral do Plano/ Instituto Nacional de Estatística (INE).</t>
  </si>
  <si>
    <t>Kiribati 2018-2019 Social Development Indicator Survey.  Kiribati National Statistics Office</t>
  </si>
  <si>
    <t>Liberia Demographic and Health Survey 2019-20. Monrovia, Liberia and Rockville, Maryland, USA/ Liberia Institute of Statistics and Geo-Information Services (LISGIS), Ministry of Health [Liberia], and ICF. 2021.</t>
  </si>
  <si>
    <t>Sri Lanka Demographic and Health Survey 2016. Department of Census and Statistics (DCS) and Ministry of Health, Nutrition and Indigenous Medicine.</t>
  </si>
  <si>
    <t>Lesotho Multiple Indicator Cluster Survey 2018, Survey Findings Report. Maseru, Lesotho: Bureau of Statistics.</t>
  </si>
  <si>
    <t>Enquête Nationale sur la Population et la Santé Familiale (ENPSF) -2017-2018. Direction de la Planification et des Ressources Financieres, Division de la Planification et des Etudes.</t>
  </si>
  <si>
    <t>Nepal Multiple Indicator Cluster Survey 2019, Survey Findings Report. Kathmandu, Nepal: Central Bureau of Statistics and UNICEF Nepal.</t>
  </si>
  <si>
    <t>Papua New Guinea Demographic and Health Survey 2016-18. Port Moresby, Papua New Guinea, and Rockville, Maryland, USA: NSO and ICF. 2019</t>
  </si>
  <si>
    <t>Sénégal : Enquête Démographique et de Santé Continue (EDS-Continue 2019). Rockville, Maryland, USA : ANSD et ICF</t>
  </si>
  <si>
    <t>Palestinian Multiple Indicator Cluster Survey 2019-2020,  Survey Findings Report, Ramallah, Palestine. Palestinian Central Bureau of Statistics.</t>
  </si>
  <si>
    <t>Serbia Multiple Indicator Cluster Survey 2019, Survey Findings Reports. Belgrade, Serbia: Statistical Office of the Republic of Serbia and UNICEF</t>
  </si>
  <si>
    <t>Inquérito de Indicadores Múltiplos 2019, Relatório final. São Tomé, São Tomé e Príncipe: Instituto Nacional de Estatística e Fundo das Nações Unidas para a Infância</t>
  </si>
  <si>
    <t>Suriname Multiple Indicator Cluster Survey 2018, Survey Findings Report. Paramaribo, Suriname: Ministry of Social Affairs and Public Housing</t>
  </si>
  <si>
    <t>MICS6 TOGO, 2017, Rapport final. Lomé, Togo. Institut National de la Statistique et des Etudes Economiques et Démographiques (INSEED).</t>
  </si>
  <si>
    <t>Thailand Multiple Indicator Cluster Survey 2019, Survey Findings Report. Bangkok, Thailand: National Statistical Office of Thailand.</t>
  </si>
  <si>
    <t>Multiple Indicator Cluster Survey, 2019. Survey Report. Ashgabat, Turkmenistan, State Committee for Statistics of Turkmenistan and UNICEF.</t>
  </si>
  <si>
    <t>2018 Turkey Demographic and Health Survey. Hacettepe University Institute of Population Studies, T.R. Presidency of Turkey Directorate of Strategy and Budget and TÜBİTAK, Ankara, Turkey.</t>
  </si>
  <si>
    <t>Enquête par grappes à indicateurs multiples (MICS), 2018, Rapport Final. Tunisie: le Ministère du Développement de l’Investissement et de la Coopération Internationale (MDICI)</t>
  </si>
  <si>
    <t>Uzbekistan 2017 Nutrition Survey, Tashkent, Uzbekistan, UNICEF 2019</t>
  </si>
  <si>
    <t>South Africa Demographic and Health Survey 2016. Pretoria, South Africa, and Rockville, Maryland, USA: NDoH, Stats SA, SAMRC, and ICF</t>
  </si>
  <si>
    <t>Zambia Demographic and Health Survey 2018. Lusaka, Zambia, and Rockville, Maryland, USA: Zambia Statistics Agency, Ministry of Health, and ICF</t>
  </si>
  <si>
    <t>Zimbabwe Multiple Indicator  Cluster Survey 2019, Survey Findings Report. Harare, Zimbabwe: ZIMSTAT and UNICEF</t>
  </si>
  <si>
    <t>^</t>
  </si>
  <si>
    <r>
      <t>Year assigned to estimate</t>
    </r>
    <r>
      <rPr>
        <b/>
        <vertAlign val="superscript"/>
        <sz val="10"/>
        <color theme="1"/>
        <rFont val="Calibri"/>
        <family val="2"/>
        <scheme val="minor"/>
      </rPr>
      <t>3</t>
    </r>
  </si>
  <si>
    <r>
      <t>Short Source</t>
    </r>
    <r>
      <rPr>
        <b/>
        <vertAlign val="superscript"/>
        <sz val="10"/>
        <color theme="1"/>
        <rFont val="Calibri"/>
        <family val="2"/>
        <scheme val="minor"/>
      </rPr>
      <t>4</t>
    </r>
  </si>
  <si>
    <t>4.   Source short forms are:</t>
  </si>
  <si>
    <t>3. The year assigned to the estimate was adjusted for household surveys to represent the midpoint of the years data were collected for in the survey.  For administrative sources, since annual estimates are available, the year assigned to the estimate was the same as the year of data collection.</t>
  </si>
  <si>
    <t>Türkiye</t>
  </si>
  <si>
    <t>Dirección de Estadísticas e Información de la Salud, Ministerio de Salud, Argentina</t>
  </si>
  <si>
    <t>Source information</t>
  </si>
  <si>
    <t>Australia's mothers and babies 2019.Australian Institute of Health and Welfare</t>
  </si>
  <si>
    <t>Directorate Social Statistics, Organizational unit Demography and Health, Statistics Austria</t>
  </si>
  <si>
    <r>
      <t>Outside of 2015-2021 year range</t>
    </r>
    <r>
      <rPr>
        <b/>
        <vertAlign val="superscript"/>
        <sz val="10"/>
        <color theme="1"/>
        <rFont val="Calibri"/>
        <family val="2"/>
        <scheme val="minor"/>
      </rPr>
      <t>2</t>
    </r>
  </si>
  <si>
    <t xml:space="preserve">National Statistical Committee of the Republic of Belarus </t>
  </si>
  <si>
    <t>Belgium Statistics Agency-STATBEL</t>
  </si>
  <si>
    <t xml:space="preserve">Switzerland Civil Registration and Vital Statistics </t>
  </si>
  <si>
    <t xml:space="preserve">Chile Civil Registration and Vital Statistics </t>
  </si>
  <si>
    <t>Czechia Civil Registration and Vital Statistics</t>
  </si>
  <si>
    <t>Germany Civil Registration and Vital Statistics</t>
  </si>
  <si>
    <t>Denmark Civil Registration and Vital Statistics</t>
  </si>
  <si>
    <t>Spain Civil Registration and Vital Statistics</t>
  </si>
  <si>
    <t>Estonia Civil Registration and Vital Statistics</t>
  </si>
  <si>
    <t>Medical Birth/Death Registry</t>
  </si>
  <si>
    <t xml:space="preserve">United Kingdom Civil Registration and Vital StatisticsPublic Halth Agency, Public Health Intelligence Unit, Children’s Health in Northern Ireland: A statistical profile of births using data drawn from the Northern Ireland Child Health System, Northern Ireland Maternity System and Northern Ireland Statistics and Research Agency, 2018 </t>
  </si>
  <si>
    <t>Report of the Georgia national nutrition survey (GNNS) 2009. Tbilisi, Georgia: NCDC&amp;PH and UNICEF, 2010.</t>
  </si>
  <si>
    <t>Multiple Indicator Cluster Survey (MICS2017/18), Survey Findings Report. Accra, Ghana: GSS</t>
  </si>
  <si>
    <t>Croatia Civil Registration and Vital Statistics</t>
  </si>
  <si>
    <t>Hungary Civil Registration and Vital Statistics</t>
  </si>
  <si>
    <t>2019-21</t>
  </si>
  <si>
    <t>National Family Health Survey (NFHS-5), 2019-21: India. Mumbai: IIPS</t>
  </si>
  <si>
    <t>Ireland Civil Registration and Vital Statistics</t>
  </si>
  <si>
    <t>Iceland Civil Registration and Vital Statistics</t>
  </si>
  <si>
    <t>Italy Medical Birth/Death Registry</t>
  </si>
  <si>
    <t>Jamaica survey of living conditions 2018. The Planning Institute of Jamaica (PIOJ)  and the Statistical Institute of Jamaica Statistical Institute of Jamaica (STATIN), 2020</t>
  </si>
  <si>
    <t>Jordan National Micronutrient and Nutritional Survey 2019. Amman, Jordan; 2021.</t>
  </si>
  <si>
    <t>Japan Civil Registration and Vital Statistics</t>
  </si>
  <si>
    <t>Republic of Korea Civil Registration and Vital Statistics</t>
  </si>
  <si>
    <t>2019-20</t>
  </si>
  <si>
    <t>Lithuania Medical Birth/Death Registry</t>
  </si>
  <si>
    <t>Luxembourg Medical Birth/Death Registry</t>
  </si>
  <si>
    <t>Latvia Civil Registration and Vital Statistics</t>
  </si>
  <si>
    <t>Republic of the Marshall Islands Integrated Child Health and Nutrition Survey 2017, Final Report. Majuro, Republic of the Marshall Islands: RMI Ministry of Health and Human Services, RMI Economic, Policy Planning and Statistic Office, 2017</t>
  </si>
  <si>
    <t xml:space="preserve">2018-2019 North Macedonia Multiple Indicator Cluster Survey, Survey  Findings  Report. Skopje, North Macedonia: State Statistical Office and UNICEF. </t>
  </si>
  <si>
    <t>Malta Medical Birth/Death Registry</t>
  </si>
  <si>
    <t>Social Indicator Sample Survey-2018, Survey Findings Report. Ulaanbaatar, Mongolia: National Statistical Office of Mongolia</t>
  </si>
  <si>
    <t>Malawi Multiple Indicator Cluster Survey 2019-20, Survey Findings Report. Zomba, Malawi: National Statistical Office</t>
  </si>
  <si>
    <t xml:space="preserve">Netherlands Civil Registration and Vital Statistics </t>
  </si>
  <si>
    <t>Norway Civil Registration and Vital Statistics</t>
  </si>
  <si>
    <t xml:space="preserve">New Zealand Civil Registration and Vital Statistics </t>
  </si>
  <si>
    <t>Civil Registration and Vital Statistics</t>
  </si>
  <si>
    <t>Portugal Civil Registration and Vital Statistics</t>
  </si>
  <si>
    <t>Rwanda Demographic and Health Survey 2019-20 Final Report. Kigali, Rwanda, and Rockville, Maryland, USA: NISR and ICF.</t>
  </si>
  <si>
    <t>Sierra Leone Demographic and Health Survey 2019. Freetown, Sierra Leone, and Rockville, Maryland, USA: Stats SL and ICF</t>
  </si>
  <si>
    <t>The Somali Health and Demographic Survey 2020</t>
  </si>
  <si>
    <t xml:space="preserve">Slovakia Civil Registration and Vital Statistics </t>
  </si>
  <si>
    <t xml:space="preserve">Civil Registration and Vital Statistics </t>
  </si>
  <si>
    <t>Sweden Medical Birth/Death Registry</t>
  </si>
  <si>
    <t>Tonga Multiple Indicator Cluster Survey 2019, Survey Findings Report. Tonga Statistics Department</t>
  </si>
  <si>
    <t>Monitoring the situation of children and women - Trinidad and Tobago 2006 Multiple Indicator Cluster Survey 3</t>
  </si>
  <si>
    <t>Tuvalu Multiple Indicator Cluster Survey 2019-20, Survey Findings Report. Funafuti, Tuvalu: Central Statistics Division</t>
  </si>
  <si>
    <t>Blank = as reported
R= Reanalysis (for surveys)
C=calculated (for admin)</t>
  </si>
  <si>
    <t>Uruguay Civil Registration and Vital Statistics</t>
  </si>
  <si>
    <t>United States Civil Registration and Vital Statistics</t>
  </si>
  <si>
    <t>Survey measuring Viet Nam Sustainable Development Goal indicators on  Children and Women 2020-2021, Survey Findings Report. Ha Noi, Viet Nam: General Statistics Office</t>
  </si>
  <si>
    <t>2020-21</t>
  </si>
  <si>
    <t>Samoa Demographic and Health Survey - Multiple Indicator Cluster Survey</t>
  </si>
  <si>
    <t>DHS - Demographic and Health Survey
MICS - Multiple Indicator Cluster Survey
NNS - National Nutrition Survey
NSO - National Statistics Office
ONS - Other National Survey
Other - Other type of source</t>
  </si>
  <si>
    <t>Azerbaijan nutrition survey  (AzNS), 2013. Baku, Republic of Azerbaijan, 2014.</t>
  </si>
  <si>
    <t>15 November 2022</t>
  </si>
  <si>
    <t>2007 Botswana family health survey IV report. Gaborone, Botswana: CSO, 2009</t>
  </si>
  <si>
    <t>Enquête Démographique et de Santé du Cameroun 2018. Yaoundé, Cameroun et Rockville, Maryland, USA : INS et ICF. 2020</t>
  </si>
  <si>
    <t xml:space="preserve">	Encuesta de Mujeres, Niñez y Adolescencia (EMNA), Informe de resultados de la encuesta. San José, Costa Rica. 2019</t>
  </si>
  <si>
    <t xml:space="preserve">	Enquête djiboutienne à indicateurs multiples (EDIM): Rapport final. MICS. Djibouti: Ministère de la Santé et PAPFAM, 2007</t>
  </si>
  <si>
    <t xml:space="preserve">	Encuesta Nacional de Hogares de Propósitos Múltiples (ENHOGAR-MICS) 2019</t>
  </si>
  <si>
    <t>Fiji Multiple Indicator Cluster Survey 2021, Survey Findings Report. Suva, Fiji: Fiji Bureau of Statistics.</t>
  </si>
  <si>
    <t>Enquête Démographique et de Santé en Guinée 2018. Conakry, Guinée, et Rockville, Maryland, USA : INS et ICF</t>
  </si>
  <si>
    <t>Encuesta Nacional de Demografía y Salud/ Encuesta de Indicadores Múltiples por Conglomerados. Honduras 2019. Tegucigalpa.</t>
  </si>
  <si>
    <t>National report on basic health research, RISKESDAS, 2018. Jakarta, Indonesia. Ministry of Health and National Institute of Health Research and Development Indonesia, Demographic and Health Survey 2017. Jakarta, Indonesia: BKKBN, BPS, Kemenkes, and ICF.</t>
  </si>
  <si>
    <t>Enquête par grappes à indicateurs multiples-MICS Madagascar 2018, Rapport final. Antananarivo, Madagascar : INSTAT et UNICEF 2019</t>
  </si>
  <si>
    <t>Maldives Demographic and Health Survey 2016-17. Malé, Maldives, and Rockville, Maryland, USA: MOH and ICF</t>
  </si>
  <si>
    <t xml:space="preserve">	Enquête Démographique et de Santé au Mali 2018. Bamako, Mali et Rockville, Maryland, USA : INSTAT, CPS/SS-DS-PF et ICF</t>
  </si>
  <si>
    <t xml:space="preserve">	Enquête Démographique et de Santé en Mauritanie 2019-2021. Nouakchott, Mauritanie et Rockville, Maryland, USA : ONS, MS, et ICF</t>
  </si>
  <si>
    <t>Résultats préliminaires de l’Enquête Nationale sur la Fécondité et la Mortalité des Enfants de moins de cinq (5) ans, ENAFEME NIGER 2021</t>
  </si>
  <si>
    <t>Encuesta Demográfica y de Salud Familiar-ENDES 2021 Nacional y Departamental, Instituto Nacional de Estadística e Informática, Peru.</t>
  </si>
  <si>
    <t>ǂ - High quality administrative data sources were those which met the following criteria also applied to the 2023 edition database on low birthweight prevalence:</t>
  </si>
  <si>
    <t>2. The ^ symbol is used when the data for the country are from before the 2012-2021 year range; regional aggregates on the second tab are calculated using data for countries with data from 2012 or more recent.</t>
  </si>
  <si>
    <t>Encuesta Nacional de Salud y Nutrición Ecuador, (ENSANUT-ECU) 2018</t>
  </si>
  <si>
    <r>
      <t xml:space="preserve">* The percentage of birthweights without a birthweight in the data source reflect newborns who were unweighed and those who were weighed but whose birthweights were not captured by key data sources.  Estimates from household surveys are calculated differently than those from administrative sources as follows:
</t>
    </r>
    <r>
      <rPr>
        <b/>
        <u/>
        <sz val="10"/>
        <color theme="1"/>
        <rFont val="Calibri"/>
        <family val="2"/>
        <scheme val="minor"/>
      </rPr>
      <t>Houhseold surveys (reported)</t>
    </r>
    <r>
      <rPr>
        <sz val="10"/>
        <color theme="1"/>
        <rFont val="Calibri"/>
        <family val="2"/>
        <scheme val="minor"/>
      </rPr>
      <t xml:space="preserve">: Estimates from household survey reports include live births among women of reproductive age (e.g., age 15–49 years) in the survey reference period (e.g. last 2 years) for which a birthweight was not available from an official document (e.g. health card) or could not be recalled by the respondent at the time of interview. Reported values are only used in the database when microdatasets are not available for reanalysis.
</t>
    </r>
    <r>
      <rPr>
        <b/>
        <u/>
        <sz val="10"/>
        <color theme="1"/>
        <rFont val="Calibri"/>
        <family val="2"/>
        <scheme val="minor"/>
      </rPr>
      <t>Household surveys (R-recalculated)</t>
    </r>
    <r>
      <rPr>
        <sz val="10"/>
        <color theme="1"/>
        <rFont val="Calibri"/>
        <family val="2"/>
        <scheme val="minor"/>
      </rPr>
      <t xml:space="preserve">: Estimates recalculated from household surveys include live births among women of reproductive age (e.g., age 15–49 years) in the survey reference period (e.g. last 2 years) for which a birthweight was not available from an official document (e.g. health card) or could not be recalled by the respondent at the time of interview or which had a weight that was likely implausible (e.g. weight &lt;250g or &gt;5500g). </t>
    </r>
    <r>
      <rPr>
        <b/>
        <u/>
        <sz val="10"/>
        <color theme="1"/>
        <rFont val="Calibri"/>
        <family val="2"/>
        <scheme val="minor"/>
      </rPr>
      <t xml:space="preserve">
Administrative sources (C-calculated)</t>
    </r>
    <r>
      <rPr>
        <sz val="10"/>
        <color theme="1"/>
        <rFont val="Calibri"/>
        <family val="2"/>
        <scheme val="minor"/>
      </rPr>
      <t>: Estimates from administrative sources (e.g. Health Management Information Systems) were calculated for countries meeting criteria for high quality administrative data</t>
    </r>
    <r>
      <rPr>
        <vertAlign val="superscript"/>
        <sz val="10"/>
        <color theme="1"/>
        <rFont val="Calibri"/>
        <family val="2"/>
      </rPr>
      <t>ǂ</t>
    </r>
    <r>
      <rPr>
        <sz val="10"/>
        <color theme="1"/>
        <rFont val="Calibri"/>
        <family val="2"/>
        <scheme val="minor"/>
      </rPr>
      <t xml:space="preserve"> using numerator data from the country administartive source and denominator data were the number of annual births according to the the United Nations Population Division World Population Prospects, 2022 edition. These estimates include unweighed births and weighed births not recorded in the system. The formula was: 
100%  - </t>
    </r>
    <r>
      <rPr>
        <u/>
        <sz val="10"/>
        <color theme="1"/>
        <rFont val="Calibri"/>
        <family val="2"/>
        <scheme val="minor"/>
      </rPr>
      <t xml:space="preserve">(the total number of live births reported  -  number of live births weighing &lt;2500g - number of live births weighing </t>
    </r>
    <r>
      <rPr>
        <u/>
        <sz val="10"/>
        <color theme="1"/>
        <rFont val="Calibri"/>
        <family val="2"/>
      </rPr>
      <t>≥</t>
    </r>
    <r>
      <rPr>
        <u/>
        <sz val="10"/>
        <color theme="1"/>
        <rFont val="Calibri"/>
        <family val="2"/>
        <scheme val="minor"/>
      </rPr>
      <t>2500g in the country admin source)</t>
    </r>
    <r>
      <rPr>
        <sz val="10"/>
        <color theme="1"/>
        <rFont val="Calibri"/>
        <family val="2"/>
        <scheme val="minor"/>
      </rPr>
      <t xml:space="preserve">  
             the number of live births in the same year as the numerator data from the United Nations Population Division World Population Prospects, 2022 edition</t>
    </r>
  </si>
  <si>
    <r>
      <t>A.  ≥ 90% recorded birthweight coverage (calculated by dividing the number of live births with a birthweight in the administrative data source by the World Population Prospects 2022 Edition estimated live births) and ≥ 90% facility birth rate according to the UNICEF global database.
B</t>
    </r>
    <r>
      <rPr>
        <sz val="11"/>
        <color theme="1"/>
        <rFont val="Calibri"/>
        <family val="2"/>
        <scheme val="minor"/>
      </rPr>
      <t>. Availability of number of live births and number of live births weighing &lt;2500g as well as number of live births weighing ≥2500g.
C. Data source type was Civil registration and vital statistics or medical birth registry.
D. The percentage of births weighing &lt;1000g/&lt;2500g is greater than or equal to 4% or if &lt;1000g is not available, the percentage of births weighing &lt;1500g/&lt;2500g is greater than or equal to 12.5%</t>
    </r>
    <r>
      <rPr>
        <sz val="10"/>
        <color theme="1"/>
        <rFont val="Calibri"/>
        <family val="2"/>
        <scheme val="minor"/>
      </rPr>
      <t>.</t>
    </r>
  </si>
  <si>
    <t>Global</t>
  </si>
  <si>
    <t>East Asia and the Pacific</t>
  </si>
  <si>
    <t>EAP</t>
  </si>
  <si>
    <t xml:space="preserve">Eastern Europe and Central Asia </t>
  </si>
  <si>
    <t>Eastern and Southern Africa</t>
  </si>
  <si>
    <t>Latin America &amp; the Caribbean</t>
  </si>
  <si>
    <t>LAC</t>
  </si>
  <si>
    <t>MENA</t>
  </si>
  <si>
    <t>NA</t>
  </si>
  <si>
    <t>SA</t>
  </si>
  <si>
    <t>West and Central Africa</t>
  </si>
  <si>
    <t>SDG regional aggregates</t>
  </si>
  <si>
    <t>Australia and New Zealand</t>
  </si>
  <si>
    <t>Low Income</t>
  </si>
  <si>
    <t>Lower Middle Income</t>
  </si>
  <si>
    <t>Upper Middle Income</t>
  </si>
  <si>
    <t>High Income</t>
  </si>
  <si>
    <t>United Nations regional aggregates</t>
  </si>
  <si>
    <t>South-eastern Asia</t>
  </si>
  <si>
    <t>WHO regional aggregates</t>
  </si>
  <si>
    <t>AFRO</t>
  </si>
  <si>
    <t>AMRO</t>
  </si>
  <si>
    <t>EMRO</t>
  </si>
  <si>
    <t>EURO</t>
  </si>
  <si>
    <t>SEARO</t>
  </si>
  <si>
    <t>WPRO</t>
  </si>
  <si>
    <t>2012-2021</t>
  </si>
  <si>
    <t>Percentage of births without a birthweight in the data source* by region</t>
  </si>
  <si>
    <t xml:space="preserve">               data.unicef.org </t>
  </si>
  <si>
    <t>Last update:</t>
  </si>
  <si>
    <r>
      <rPr>
        <b/>
        <sz val="10"/>
        <color theme="1"/>
        <rFont val="Calibri"/>
        <family val="2"/>
        <scheme val="minor"/>
      </rPr>
      <t>Source:</t>
    </r>
    <r>
      <rPr>
        <sz val="10"/>
        <color theme="1"/>
        <rFont val="Calibri"/>
        <family val="2"/>
        <scheme val="minor"/>
      </rPr>
      <t xml:space="preserve"> UNICEF global database on percentage of births without a birthweight in the data source* by country, 2022</t>
    </r>
  </si>
  <si>
    <t>Last update: November 2022</t>
  </si>
  <si>
    <r>
      <rPr>
        <b/>
        <sz val="10"/>
        <color theme="1"/>
        <rFont val="Calibri"/>
        <family val="2"/>
        <scheme val="minor"/>
      </rPr>
      <t>Source:</t>
    </r>
    <r>
      <rPr>
        <sz val="10"/>
        <color theme="1"/>
        <rFont val="Calibri"/>
        <family val="2"/>
        <scheme val="minor"/>
      </rPr>
      <t xml:space="preserve"> UNICEF global database on percentage of births without a birthweight in the data source* by region, 2022</t>
    </r>
  </si>
  <si>
    <t>Region grouping and region name</t>
  </si>
  <si>
    <t>Percentage of births without a birthweight in the data source* 2021</t>
  </si>
  <si>
    <t>* The percentage of birthweights without a birthweight in the data source reflect newborns who were unweighed and those who were weighed but whose birthweights were not captured by key data sources. The estimates are population weighted using annual births in 2021 from the United Nations Population Division World Population Prospects, 2022 edition</t>
  </si>
  <si>
    <t>UNICEF reporting region aggregates</t>
  </si>
  <si>
    <t>UNICEF programme regions** aggregates</t>
  </si>
  <si>
    <t>World Bank income grouping (FY2022) aggregates</t>
  </si>
  <si>
    <r>
      <rPr>
        <b/>
        <sz val="10"/>
        <color theme="1"/>
        <rFont val="Calibri"/>
        <family val="2"/>
        <scheme val="minor"/>
      </rPr>
      <t>Disclaimer</t>
    </r>
    <r>
      <rPr>
        <sz val="10"/>
        <color theme="1"/>
        <rFont val="Calibri"/>
        <family val="2"/>
        <scheme val="minor"/>
      </rPr>
      <t xml:space="preserve">
All reasonable precautions have been taken to verify the information in this database. In no event shall UNICEF be liable for damages arising from its use or interpretation. </t>
    </r>
  </si>
  <si>
    <r>
      <rPr>
        <b/>
        <sz val="10"/>
        <color theme="1"/>
        <rFont val="Arial Narrow"/>
        <family val="2"/>
      </rPr>
      <t>Disclaimer</t>
    </r>
    <r>
      <rPr>
        <sz val="10"/>
        <color theme="1"/>
        <rFont val="Arial Narrow"/>
        <family val="2"/>
      </rPr>
      <t xml:space="preserve">
All reasonable precautions have been taken to verify the information in this database. In no event shall UNICEF be liable for damages arising from its use or interpretation. </t>
    </r>
  </si>
  <si>
    <t xml:space="preserve">**The UNICEF programe regions that differ in composition from the UNICEF reporting regions are shown, where the country composition for the programme region is the same as the reporting region, they are not repeated in this section (i.e, see UNICEF reporting region).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</si>
</sst>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_(* #,##0_);_(* \(#,##0\);_(* &quot;-&quot;??_);_(@_)"/>
    <numFmt numFmtId="166" formatCode="&quot; &quot;#,##0.00&quot; &quot;;&quot;-&quot;#,##0.00&quot; &quot;;&quot; -&quot;00&quot; &quot;;&quot; &quot;@&quot; &quot;"/>
    <numFmt numFmtId="167" formatCode="_-* #,##0.00_-;\-* #,##0.00_-;_-* &quot;-&quot;??_-;_-@_-"/>
    <numFmt numFmtId="168" formatCode="_(* #,##0.00_);_(* \(#,##0.00\);_(* \-??_);_(@_)"/>
  </numFmts>
  <fonts count="71" x14ac:knownFonts="1">
    <font>
      <sz val="11"/>
      <color theme="1"/>
      <name val="Calibri"/>
      <family val="2"/>
      <scheme val="minor"/>
    </font>
    <font>
      <sz val="11"/>
      <color theme="1"/>
      <name val="Calibri"/>
      <family val="2"/>
      <scheme val="minor"/>
    </font>
    <font>
      <b/>
      <sz val="10"/>
      <color theme="1"/>
      <name val="Calibri"/>
      <family val="2"/>
      <scheme val="minor"/>
    </font>
    <font>
      <b/>
      <vertAlign val="superscript"/>
      <sz val="10"/>
      <color theme="1"/>
      <name val="Calibri"/>
      <family val="2"/>
      <scheme val="minor"/>
    </font>
    <font>
      <sz val="10"/>
      <color rgb="FF000000"/>
      <name val="Calibri"/>
      <family val="2"/>
      <scheme val="minor"/>
    </font>
    <font>
      <sz val="10"/>
      <color theme="1" tint="4.9989318521683403E-2"/>
      <name val="Calibri"/>
      <family val="2"/>
      <scheme val="minor"/>
    </font>
    <font>
      <sz val="10"/>
      <color theme="1"/>
      <name val="Calibri"/>
      <family val="2"/>
      <scheme val="minor"/>
    </font>
    <font>
      <sz val="12"/>
      <color theme="1"/>
      <name val="Times New Roman"/>
      <family val="2"/>
    </font>
    <font>
      <sz val="10"/>
      <name val="Arial"/>
      <family val="2"/>
    </font>
    <font>
      <b/>
      <sz val="12"/>
      <color theme="1"/>
      <name val="Calibri"/>
      <family val="2"/>
      <scheme val="minor"/>
    </font>
    <font>
      <sz val="10"/>
      <name val="Calibri"/>
      <family val="2"/>
      <scheme val="minor"/>
    </font>
    <font>
      <b/>
      <sz val="10"/>
      <color theme="0"/>
      <name val="Calibri"/>
      <family val="2"/>
      <scheme val="minor"/>
    </font>
    <font>
      <b/>
      <sz val="14"/>
      <color theme="1"/>
      <name val="Calibri"/>
      <family val="2"/>
      <scheme val="minor"/>
    </font>
    <font>
      <sz val="8"/>
      <color theme="1"/>
      <name val="Calibri"/>
      <family val="2"/>
      <scheme val="minor"/>
    </font>
    <font>
      <u/>
      <sz val="10"/>
      <color indexed="12"/>
      <name val="Arial"/>
      <family val="2"/>
    </font>
    <font>
      <sz val="12"/>
      <color rgb="FF000000"/>
      <name val="Arial"/>
      <family val="2"/>
    </font>
    <font>
      <sz val="11"/>
      <color rgb="FF000000"/>
      <name val="Calibri"/>
      <family val="2"/>
    </font>
    <font>
      <sz val="11"/>
      <color rgb="FFC0C0C0"/>
      <name val="Calibri"/>
      <family val="2"/>
    </font>
    <font>
      <sz val="11"/>
      <color rgb="FF800080"/>
      <name val="Calibri"/>
      <family val="2"/>
    </font>
    <font>
      <b/>
      <sz val="11"/>
      <color rgb="FFFF9900"/>
      <name val="Calibri"/>
      <family val="2"/>
    </font>
    <font>
      <b/>
      <sz val="11"/>
      <color rgb="FFC0C0C0"/>
      <name val="Calibri"/>
      <family val="2"/>
    </font>
    <font>
      <i/>
      <sz val="11"/>
      <color rgb="FF808080"/>
      <name val="Calibri"/>
      <family val="2"/>
    </font>
    <font>
      <sz val="11"/>
      <color rgb="FF008000"/>
      <name val="Calibri"/>
      <family val="2"/>
    </font>
    <font>
      <b/>
      <sz val="15"/>
      <color rgb="FF333399"/>
      <name val="Calibri"/>
      <family val="2"/>
    </font>
    <font>
      <b/>
      <sz val="13"/>
      <color rgb="FF333399"/>
      <name val="Calibri"/>
      <family val="2"/>
    </font>
    <font>
      <b/>
      <sz val="11"/>
      <color rgb="FF333399"/>
      <name val="Calibri"/>
      <family val="2"/>
    </font>
    <font>
      <u/>
      <sz val="12"/>
      <color rgb="FF0000FF"/>
      <name val="Arial"/>
      <family val="2"/>
    </font>
    <font>
      <u/>
      <sz val="10"/>
      <color rgb="FF0000FF"/>
      <name val="Arial"/>
      <family val="2"/>
    </font>
    <font>
      <sz val="11"/>
      <color rgb="FF333399"/>
      <name val="Calibri"/>
      <family val="2"/>
    </font>
    <font>
      <sz val="11"/>
      <color rgb="FFFF9900"/>
      <name val="Calibri"/>
      <family val="2"/>
    </font>
    <font>
      <sz val="11"/>
      <color rgb="FF993300"/>
      <name val="Calibri"/>
      <family val="2"/>
    </font>
    <font>
      <sz val="10"/>
      <color rgb="FF000000"/>
      <name val="Arial"/>
      <family val="2"/>
    </font>
    <font>
      <b/>
      <sz val="11"/>
      <color rgb="FF333333"/>
      <name val="Calibri"/>
      <family val="2"/>
    </font>
    <font>
      <b/>
      <sz val="18"/>
      <color rgb="FF333399"/>
      <name val="Cambria"/>
      <family val="1"/>
    </font>
    <font>
      <b/>
      <sz val="11"/>
      <color rgb="FF000000"/>
      <name val="Calibri"/>
      <family val="2"/>
    </font>
    <font>
      <sz val="11"/>
      <color rgb="FFFF0000"/>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u/>
      <sz val="11"/>
      <color theme="10"/>
      <name val="Calibri"/>
      <family val="2"/>
    </font>
    <font>
      <sz val="10"/>
      <name val="Mangal"/>
      <family val="2"/>
      <charset val="186"/>
    </font>
    <font>
      <sz val="8"/>
      <name val="Arial"/>
      <family val="2"/>
    </font>
    <font>
      <b/>
      <sz val="8"/>
      <color theme="0"/>
      <name val="Calibri"/>
      <family val="2"/>
      <scheme val="minor"/>
    </font>
    <font>
      <b/>
      <u/>
      <sz val="10"/>
      <color theme="1"/>
      <name val="Calibri"/>
      <family val="2"/>
      <scheme val="minor"/>
    </font>
    <font>
      <u/>
      <sz val="10"/>
      <color theme="1"/>
      <name val="Calibri"/>
      <family val="2"/>
      <scheme val="minor"/>
    </font>
    <font>
      <u/>
      <sz val="10"/>
      <color theme="1"/>
      <name val="Calibri"/>
      <family val="2"/>
    </font>
    <font>
      <vertAlign val="superscript"/>
      <sz val="10"/>
      <color theme="1"/>
      <name val="Calibri"/>
      <family val="2"/>
    </font>
    <font>
      <b/>
      <sz val="10"/>
      <color theme="0"/>
      <name val="Arial Narrow"/>
      <family val="2"/>
    </font>
    <font>
      <sz val="9"/>
      <color theme="1"/>
      <name val="Arial Narrow"/>
      <family val="2"/>
    </font>
    <font>
      <sz val="10"/>
      <color theme="1"/>
      <name val="Arial Narrow"/>
      <family val="2"/>
    </font>
    <font>
      <b/>
      <sz val="9"/>
      <name val="Arial Narrow"/>
      <family val="2"/>
    </font>
    <font>
      <b/>
      <sz val="12"/>
      <color theme="1"/>
      <name val="Times New Roman"/>
      <family val="2"/>
    </font>
    <font>
      <b/>
      <sz val="9"/>
      <color theme="1"/>
      <name val="Arial Narrow"/>
      <family val="2"/>
    </font>
    <font>
      <b/>
      <sz val="10"/>
      <color theme="1"/>
      <name val="Arial Narrow"/>
      <family val="2"/>
    </font>
    <font>
      <sz val="9"/>
      <name val="Arial Narrow"/>
      <family val="2"/>
    </font>
    <font>
      <b/>
      <sz val="9"/>
      <color theme="0"/>
      <name val="Arial"/>
      <family val="2"/>
    </font>
    <font>
      <sz val="11"/>
      <color rgb="FF00B0F0"/>
      <name val="Calibri"/>
      <family val="2"/>
    </font>
  </fonts>
  <fills count="54">
    <fill>
      <patternFill patternType="none"/>
    </fill>
    <fill>
      <patternFill patternType="gray125"/>
    </fill>
    <fill>
      <patternFill patternType="solid">
        <fgColor rgb="FFC9F1FF"/>
        <bgColor indexed="64"/>
      </patternFill>
    </fill>
    <fill>
      <patternFill patternType="solid">
        <fgColor rgb="FFFFFFFF"/>
        <bgColor indexed="64"/>
      </patternFill>
    </fill>
    <fill>
      <patternFill patternType="solid">
        <fgColor theme="0"/>
        <bgColor indexed="64"/>
      </patternFill>
    </fill>
    <fill>
      <patternFill patternType="solid">
        <fgColor rgb="FFFFFFFF"/>
        <bgColor rgb="FFFFFFFF"/>
      </patternFill>
    </fill>
    <fill>
      <patternFill patternType="solid">
        <fgColor rgb="FFFFCC99"/>
        <bgColor rgb="FFFFCC99"/>
      </patternFill>
    </fill>
    <fill>
      <patternFill patternType="solid">
        <fgColor rgb="FFA3CAFF"/>
        <bgColor rgb="FFA3CAFF"/>
      </patternFill>
    </fill>
    <fill>
      <patternFill patternType="solid">
        <fgColor rgb="FFDDECFF"/>
        <bgColor rgb="FFDDECFF"/>
      </patternFill>
    </fill>
    <fill>
      <patternFill patternType="solid">
        <fgColor rgb="FFC0C0C0"/>
        <bgColor rgb="FFC0C0C0"/>
      </patternFill>
    </fill>
    <fill>
      <patternFill patternType="solid">
        <fgColor rgb="FF7DB5FF"/>
        <bgColor rgb="FF7DB5FF"/>
      </patternFill>
    </fill>
    <fill>
      <patternFill patternType="solid">
        <fgColor rgb="FFFFFF99"/>
        <bgColor rgb="FFFFFF99"/>
      </patternFill>
    </fill>
    <fill>
      <patternFill patternType="solid">
        <fgColor rgb="FF99CCFF"/>
        <bgColor rgb="FF99CCFF"/>
      </patternFill>
    </fill>
    <fill>
      <patternFill patternType="solid">
        <fgColor rgb="FF33CCCC"/>
        <bgColor rgb="FF33CCCC"/>
      </patternFill>
    </fill>
    <fill>
      <patternFill patternType="solid">
        <fgColor rgb="FFFF0000"/>
        <bgColor rgb="FFFF0000"/>
      </patternFill>
    </fill>
    <fill>
      <patternFill patternType="solid">
        <fgColor rgb="FF339966"/>
        <bgColor rgb="FF339966"/>
      </patternFill>
    </fill>
    <fill>
      <patternFill patternType="solid">
        <fgColor rgb="FF666699"/>
        <bgColor rgb="FF666699"/>
      </patternFill>
    </fill>
    <fill>
      <patternFill patternType="solid">
        <fgColor rgb="FFFF6600"/>
        <bgColor rgb="FFFF6600"/>
      </patternFill>
    </fill>
    <fill>
      <patternFill patternType="solid">
        <fgColor rgb="FFFF99CC"/>
        <bgColor rgb="FFFF99CC"/>
      </patternFill>
    </fill>
    <fill>
      <patternFill patternType="solid">
        <fgColor rgb="FF969696"/>
        <bgColor rgb="FF969696"/>
      </patternFill>
    </fill>
    <fill>
      <patternFill patternType="solid">
        <fgColor rgb="FFCCFFCC"/>
        <bgColor rgb="FFCC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399FF"/>
        <bgColor indexed="64"/>
      </patternFill>
    </fill>
    <fill>
      <patternFill patternType="solid">
        <fgColor rgb="FF00B0F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33CCCC"/>
      </bottom>
      <diagonal/>
    </border>
    <border>
      <left/>
      <right/>
      <top/>
      <bottom style="thick">
        <color rgb="FFC0C0C0"/>
      </bottom>
      <diagonal/>
    </border>
    <border>
      <left/>
      <right/>
      <top/>
      <bottom style="medium">
        <color rgb="FF33CC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CCCC"/>
      </top>
      <bottom style="double">
        <color rgb="FF33CCCC"/>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0"/>
      </left>
      <right style="thin">
        <color theme="0"/>
      </right>
      <top style="thin">
        <color theme="0"/>
      </top>
      <bottom/>
      <diagonal/>
    </border>
    <border>
      <left style="thick">
        <color theme="1" tint="0.24994659260841701"/>
      </left>
      <right style="thin">
        <color theme="1" tint="0.24994659260841701"/>
      </right>
      <top style="thick">
        <color theme="1" tint="0.24994659260841701"/>
      </top>
      <bottom style="thin">
        <color theme="1" tint="0.24994659260841701"/>
      </bottom>
      <diagonal/>
    </border>
    <border>
      <left style="thin">
        <color theme="1" tint="0.24994659260841701"/>
      </left>
      <right style="thin">
        <color theme="1" tint="0.24994659260841701"/>
      </right>
      <top style="thick">
        <color theme="1" tint="0.24994659260841701"/>
      </top>
      <bottom style="thin">
        <color theme="1" tint="0.24994659260841701"/>
      </bottom>
      <diagonal/>
    </border>
    <border>
      <left style="thin">
        <color theme="1" tint="0.24994659260841701"/>
      </left>
      <right style="thick">
        <color theme="1" tint="0.24994659260841701"/>
      </right>
      <top style="thick">
        <color theme="1" tint="0.24994659260841701"/>
      </top>
      <bottom style="thin">
        <color theme="1" tint="0.24994659260841701"/>
      </bottom>
      <diagonal/>
    </border>
    <border>
      <left style="thick">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style="thick">
        <color theme="1" tint="0.24994659260841701"/>
      </right>
      <top style="thin">
        <color theme="1" tint="0.24994659260841701"/>
      </top>
      <bottom style="thin">
        <color theme="1" tint="0.24994659260841701"/>
      </bottom>
      <diagonal/>
    </border>
    <border>
      <left style="thick">
        <color theme="1" tint="0.24994659260841701"/>
      </left>
      <right style="thin">
        <color theme="1" tint="0.24994659260841701"/>
      </right>
      <top style="thin">
        <color theme="1" tint="0.24994659260841701"/>
      </top>
      <bottom style="thick">
        <color theme="1" tint="0.24994659260841701"/>
      </bottom>
      <diagonal/>
    </border>
    <border>
      <left style="thin">
        <color theme="1" tint="0.24994659260841701"/>
      </left>
      <right style="thin">
        <color theme="1" tint="0.24994659260841701"/>
      </right>
      <top style="thin">
        <color theme="1" tint="0.24994659260841701"/>
      </top>
      <bottom style="thick">
        <color theme="1" tint="0.24994659260841701"/>
      </bottom>
      <diagonal/>
    </border>
    <border>
      <left style="thin">
        <color theme="1" tint="0.24994659260841701"/>
      </left>
      <right style="thick">
        <color theme="1" tint="0.24994659260841701"/>
      </right>
      <top style="thin">
        <color theme="1" tint="0.24994659260841701"/>
      </top>
      <bottom style="thick">
        <color theme="1" tint="0.24994659260841701"/>
      </bottom>
      <diagonal/>
    </border>
  </borders>
  <cellStyleXfs count="125">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xf numFmtId="0" fontId="8" fillId="0" borderId="0"/>
    <xf numFmtId="43" fontId="7" fillId="0" borderId="0" applyFont="0" applyFill="0" applyBorder="0" applyAlignment="0" applyProtection="0"/>
    <xf numFmtId="9" fontId="13" fillId="0" borderId="0" applyFont="0" applyFill="0" applyBorder="0" applyAlignment="0" applyProtection="0"/>
    <xf numFmtId="0" fontId="14" fillId="0" borderId="0" applyNumberFormat="0" applyFill="0" applyBorder="0" applyAlignment="0" applyProtection="0">
      <alignment vertical="top"/>
      <protection locked="0"/>
    </xf>
    <xf numFmtId="0" fontId="15" fillId="0" borderId="0"/>
    <xf numFmtId="166" fontId="15" fillId="0" borderId="0" applyFont="0" applyFill="0" applyBorder="0" applyAlignment="0" applyProtection="0"/>
    <xf numFmtId="9" fontId="15" fillId="0" borderId="0" applyFont="0" applyFill="0" applyBorder="0" applyAlignment="0" applyProtection="0"/>
    <xf numFmtId="0" fontId="33" fillId="0" borderId="0" applyNumberFormat="0" applyFill="0" applyBorder="0" applyAlignment="0" applyProtection="0"/>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2" fillId="20" borderId="0" applyNumberFormat="0" applyBorder="0" applyAlignment="0" applyProtection="0"/>
    <xf numFmtId="0" fontId="18" fillId="18" borderId="0" applyNumberFormat="0" applyBorder="0" applyAlignment="0" applyProtection="0"/>
    <xf numFmtId="0" fontId="30" fillId="11" borderId="0" applyNumberFormat="0" applyBorder="0" applyAlignment="0" applyProtection="0"/>
    <xf numFmtId="0" fontId="28" fillId="6" borderId="7" applyNumberFormat="0" applyAlignment="0" applyProtection="0"/>
    <xf numFmtId="0" fontId="32" fillId="5" borderId="14" applyNumberFormat="0" applyAlignment="0" applyProtection="0"/>
    <xf numFmtId="0" fontId="19" fillId="5" borderId="7" applyNumberFormat="0" applyAlignment="0" applyProtection="0"/>
    <xf numFmtId="0" fontId="29" fillId="0" borderId="12" applyNumberFormat="0" applyFill="0" applyAlignment="0" applyProtection="0"/>
    <xf numFmtId="0" fontId="20" fillId="19" borderId="8" applyNumberFormat="0" applyAlignment="0" applyProtection="0"/>
    <xf numFmtId="0" fontId="35" fillId="0" borderId="0" applyNumberFormat="0" applyFill="0" applyBorder="0" applyAlignment="0" applyProtection="0"/>
    <xf numFmtId="0" fontId="15" fillId="7" borderId="13" applyNumberFormat="0" applyFont="0" applyAlignment="0" applyProtection="0"/>
    <xf numFmtId="0" fontId="21" fillId="0" borderId="0" applyNumberFormat="0" applyFill="0" applyBorder="0" applyAlignment="0" applyProtection="0"/>
    <xf numFmtId="0" fontId="34" fillId="0" borderId="15" applyNumberFormat="0" applyFill="0" applyAlignment="0" applyProtection="0"/>
    <xf numFmtId="0" fontId="17" fillId="13" borderId="0" applyNumberFormat="0" applyBorder="0" applyAlignment="0" applyProtection="0"/>
    <xf numFmtId="0" fontId="16" fillId="5" borderId="0" applyNumberFormat="0" applyBorder="0" applyAlignment="0" applyProtection="0"/>
    <xf numFmtId="0" fontId="16" fillId="9"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16" fillId="6" borderId="0" applyNumberFormat="0" applyBorder="0" applyAlignment="0" applyProtection="0"/>
    <xf numFmtId="0" fontId="16" fillId="10" borderId="0" applyNumberFormat="0" applyBorder="0" applyAlignment="0" applyProtection="0"/>
    <xf numFmtId="0" fontId="17" fillId="10" borderId="0" applyNumberFormat="0" applyBorder="0" applyAlignment="0" applyProtection="0"/>
    <xf numFmtId="0" fontId="17" fillId="15" borderId="0" applyNumberFormat="0" applyBorder="0" applyAlignment="0" applyProtection="0"/>
    <xf numFmtId="0" fontId="16" fillId="7" borderId="0" applyNumberFormat="0" applyBorder="0" applyAlignment="0" applyProtection="0"/>
    <xf numFmtId="0" fontId="16" fillId="11" borderId="0" applyNumberFormat="0" applyBorder="0" applyAlignment="0" applyProtection="0"/>
    <xf numFmtId="0" fontId="17" fillId="11" borderId="0" applyNumberFormat="0" applyBorder="0" applyAlignment="0" applyProtection="0"/>
    <xf numFmtId="0" fontId="17" fillId="16" borderId="0" applyNumberFormat="0" applyBorder="0" applyAlignment="0" applyProtection="0"/>
    <xf numFmtId="0" fontId="16" fillId="5" borderId="0" applyNumberFormat="0" applyBorder="0" applyAlignment="0" applyProtection="0"/>
    <xf numFmtId="0" fontId="16" fillId="9"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6" fillId="8" borderId="0" applyNumberFormat="0" applyBorder="0" applyAlignment="0" applyProtection="0"/>
    <xf numFmtId="0" fontId="16" fillId="12"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6" fillId="6" borderId="0" applyNumberFormat="0" applyBorder="0" applyAlignment="0" applyProtection="0"/>
    <xf numFmtId="0" fontId="16" fillId="6" borderId="0" applyNumberFormat="0" applyBorder="0" applyAlignment="0" applyProtection="0"/>
    <xf numFmtId="0" fontId="17" fillId="6" borderId="0" applyNumberFormat="0" applyBorder="0" applyAlignment="0" applyProtection="0"/>
    <xf numFmtId="166" fontId="15" fillId="0" borderId="0" applyFont="0" applyFill="0" applyBorder="0" applyAlignment="0" applyProtection="0"/>
    <xf numFmtId="166" fontId="15" fillId="0" borderId="0" applyFon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31" fillId="0" borderId="0" applyNumberFormat="0" applyBorder="0" applyProtection="0"/>
    <xf numFmtId="0" fontId="16" fillId="0" borderId="0" applyNumberFormat="0" applyBorder="0" applyProtection="0"/>
    <xf numFmtId="0" fontId="31" fillId="0" borderId="0" applyNumberFormat="0" applyBorder="0" applyProtection="0"/>
    <xf numFmtId="0" fontId="16" fillId="0" borderId="0" applyNumberFormat="0" applyBorder="0" applyProtection="0"/>
    <xf numFmtId="0" fontId="15" fillId="0" borderId="0" applyNumberFormat="0" applyFon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6" fillId="0" borderId="0" applyNumberFormat="0" applyBorder="0" applyProtection="0"/>
    <xf numFmtId="0" fontId="15" fillId="0" borderId="0" applyNumberFormat="0" applyFont="0" applyBorder="0" applyProtection="0"/>
    <xf numFmtId="0" fontId="15" fillId="7" borderId="13" applyNumberFormat="0" applyFont="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6" fillId="0" borderId="0" applyNumberFormat="0" applyFill="0" applyBorder="0" applyAlignment="0" applyProtection="0"/>
    <xf numFmtId="0" fontId="37" fillId="0" borderId="16" applyNumberFormat="0" applyFill="0" applyAlignment="0" applyProtection="0"/>
    <xf numFmtId="0" fontId="38" fillId="0" borderId="17" applyNumberFormat="0" applyFill="0" applyAlignment="0" applyProtection="0"/>
    <xf numFmtId="0" fontId="39" fillId="0" borderId="18" applyNumberFormat="0" applyFill="0" applyAlignment="0" applyProtection="0"/>
    <xf numFmtId="0" fontId="39" fillId="0" borderId="0" applyNumberFormat="0" applyFill="0" applyBorder="0" applyAlignment="0" applyProtection="0"/>
    <xf numFmtId="0" fontId="40" fillId="21" borderId="0" applyNumberFormat="0" applyBorder="0" applyAlignment="0" applyProtection="0"/>
    <xf numFmtId="0" fontId="41" fillId="22" borderId="0" applyNumberFormat="0" applyBorder="0" applyAlignment="0" applyProtection="0"/>
    <xf numFmtId="0" fontId="42" fillId="23" borderId="0" applyNumberFormat="0" applyBorder="0" applyAlignment="0" applyProtection="0"/>
    <xf numFmtId="0" fontId="43" fillId="24" borderId="19" applyNumberFormat="0" applyAlignment="0" applyProtection="0"/>
    <xf numFmtId="0" fontId="44" fillId="25" borderId="20" applyNumberFormat="0" applyAlignment="0" applyProtection="0"/>
    <xf numFmtId="0" fontId="45" fillId="25" borderId="19" applyNumberFormat="0" applyAlignment="0" applyProtection="0"/>
    <xf numFmtId="0" fontId="46" fillId="0" borderId="21" applyNumberFormat="0" applyFill="0" applyAlignment="0" applyProtection="0"/>
    <xf numFmtId="0" fontId="47" fillId="26" borderId="22" applyNumberFormat="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24" applyNumberFormat="0" applyFill="0" applyAlignment="0" applyProtection="0"/>
    <xf numFmtId="0" fontId="5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5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51" fillId="44" borderId="0" applyNumberFormat="0" applyBorder="0" applyAlignment="0" applyProtection="0"/>
    <xf numFmtId="0" fontId="1" fillId="45" borderId="0" applyNumberFormat="0" applyBorder="0" applyAlignment="0" applyProtection="0"/>
    <xf numFmtId="0" fontId="1" fillId="46" borderId="0" applyNumberFormat="0" applyBorder="0" applyAlignment="0" applyProtection="0"/>
    <xf numFmtId="0" fontId="1" fillId="47" borderId="0" applyNumberFormat="0" applyBorder="0" applyAlignment="0" applyProtection="0"/>
    <xf numFmtId="0" fontId="51" fillId="48" borderId="0" applyNumberFormat="0" applyBorder="0" applyAlignment="0" applyProtection="0"/>
    <xf numFmtId="0" fontId="1" fillId="49" borderId="0" applyNumberFormat="0" applyBorder="0" applyAlignment="0" applyProtection="0"/>
    <xf numFmtId="0" fontId="1" fillId="50" borderId="0" applyNumberFormat="0" applyBorder="0" applyAlignment="0" applyProtection="0"/>
    <xf numFmtId="0" fontId="1" fillId="51" borderId="0" applyNumberFormat="0" applyBorder="0" applyAlignment="0" applyProtection="0"/>
    <xf numFmtId="167" fontId="1" fillId="0" borderId="0" applyFont="0" applyFill="0" applyBorder="0" applyAlignment="0" applyProtection="0"/>
    <xf numFmtId="0" fontId="53" fillId="0" borderId="0" applyNumberFormat="0" applyFill="0" applyBorder="0" applyAlignment="0" applyProtection="0"/>
    <xf numFmtId="168" fontId="54" fillId="0" borderId="0" applyFill="0" applyBorder="0" applyAlignment="0" applyProtection="0"/>
    <xf numFmtId="0" fontId="55" fillId="0" borderId="0" applyNumberFormat="0" applyFill="0" applyBorder="0" applyProtection="0"/>
    <xf numFmtId="0" fontId="1" fillId="0" borderId="0"/>
    <xf numFmtId="43" fontId="1" fillId="0" borderId="0" applyFont="0" applyFill="0" applyBorder="0" applyAlignment="0" applyProtection="0"/>
    <xf numFmtId="0" fontId="8" fillId="0" borderId="0"/>
    <xf numFmtId="43" fontId="7" fillId="0" borderId="0" applyFont="0" applyFill="0" applyBorder="0" applyAlignment="0" applyProtection="0"/>
    <xf numFmtId="0" fontId="13" fillId="0" borderId="0"/>
    <xf numFmtId="0" fontId="1" fillId="0" borderId="0"/>
    <xf numFmtId="0" fontId="1" fillId="27" borderId="23" applyNumberFormat="0" applyFont="0" applyAlignment="0" applyProtection="0"/>
    <xf numFmtId="43" fontId="1" fillId="0" borderId="0" applyFont="0" applyFill="0" applyBorder="0" applyAlignment="0" applyProtection="0"/>
    <xf numFmtId="0" fontId="52" fillId="0" borderId="0" applyNumberFormat="0" applyFill="0" applyBorder="0" applyAlignment="0" applyProtection="0"/>
    <xf numFmtId="9" fontId="8" fillId="0" borderId="0" applyFont="0" applyFill="0" applyBorder="0" applyAlignment="0" applyProtection="0"/>
  </cellStyleXfs>
  <cellXfs count="154">
    <xf numFmtId="0" fontId="0" fillId="0" borderId="0" xfId="0"/>
    <xf numFmtId="0" fontId="4" fillId="0" borderId="1" xfId="0" applyFont="1" applyFill="1" applyBorder="1" applyAlignment="1">
      <alignment vertical="center" wrapText="1"/>
    </xf>
    <xf numFmtId="0" fontId="4" fillId="2" borderId="1" xfId="0" applyFont="1" applyFill="1" applyBorder="1" applyAlignment="1">
      <alignment vertical="center" wrapText="1"/>
    </xf>
    <xf numFmtId="0" fontId="4" fillId="2" borderId="1" xfId="0" applyFont="1" applyFill="1" applyBorder="1" applyAlignment="1">
      <alignment horizontal="right" vertical="center" wrapText="1"/>
    </xf>
    <xf numFmtId="0" fontId="4" fillId="0" borderId="1" xfId="0" applyFont="1" applyFill="1" applyBorder="1" applyAlignment="1">
      <alignment horizontal="right" vertical="center" wrapText="1"/>
    </xf>
    <xf numFmtId="0" fontId="9" fillId="0" borderId="0" xfId="0" applyFont="1" applyFill="1"/>
    <xf numFmtId="17" fontId="6" fillId="0" borderId="0" xfId="0" applyNumberFormat="1" applyFont="1" applyFill="1"/>
    <xf numFmtId="164" fontId="5" fillId="0" borderId="1" xfId="2" applyNumberFormat="1" applyFont="1" applyBorder="1"/>
    <xf numFmtId="0" fontId="5" fillId="0" borderId="1" xfId="0" applyFont="1" applyBorder="1" applyAlignment="1">
      <alignment shrinkToFit="1"/>
    </xf>
    <xf numFmtId="1" fontId="5" fillId="3" borderId="1" xfId="0" applyNumberFormat="1" applyFont="1" applyFill="1" applyBorder="1" applyAlignment="1">
      <alignment horizontal="right" wrapText="1"/>
    </xf>
    <xf numFmtId="164" fontId="5" fillId="0" borderId="1" xfId="2" applyNumberFormat="1" applyFont="1" applyFill="1" applyBorder="1"/>
    <xf numFmtId="0" fontId="6" fillId="0" borderId="1" xfId="3" applyFont="1" applyFill="1" applyBorder="1"/>
    <xf numFmtId="0" fontId="6" fillId="0" borderId="1" xfId="3" applyFont="1" applyBorder="1" applyAlignment="1">
      <alignment shrinkToFit="1"/>
    </xf>
    <xf numFmtId="0" fontId="10" fillId="0" borderId="1" xfId="4" applyFont="1" applyFill="1" applyBorder="1" applyAlignment="1"/>
    <xf numFmtId="0" fontId="4" fillId="2" borderId="1" xfId="0" applyFont="1" applyFill="1" applyBorder="1" applyAlignment="1">
      <alignment vertical="center"/>
    </xf>
    <xf numFmtId="0" fontId="4" fillId="0" borderId="1" xfId="0" applyFont="1" applyFill="1" applyBorder="1" applyAlignment="1">
      <alignment vertical="center"/>
    </xf>
    <xf numFmtId="0" fontId="6" fillId="0" borderId="1" xfId="3" applyFont="1" applyFill="1" applyBorder="1" applyAlignment="1"/>
    <xf numFmtId="165" fontId="4" fillId="2" borderId="1" xfId="1" applyNumberFormat="1" applyFont="1" applyFill="1" applyBorder="1" applyAlignment="1">
      <alignment vertical="center"/>
    </xf>
    <xf numFmtId="165" fontId="4" fillId="0" borderId="1" xfId="1" applyNumberFormat="1" applyFont="1" applyFill="1" applyBorder="1" applyAlignment="1">
      <alignment vertical="center"/>
    </xf>
    <xf numFmtId="0" fontId="4" fillId="2" borderId="1" xfId="0" applyFont="1" applyFill="1" applyBorder="1" applyAlignment="1">
      <alignment vertical="center" shrinkToFit="1"/>
    </xf>
    <xf numFmtId="0" fontId="6" fillId="0" borderId="2" xfId="3" applyFont="1" applyBorder="1"/>
    <xf numFmtId="0" fontId="6" fillId="0" borderId="2" xfId="3" applyFont="1" applyFill="1" applyBorder="1"/>
    <xf numFmtId="0" fontId="6" fillId="0" borderId="2" xfId="0" applyFont="1" applyBorder="1" applyAlignment="1">
      <alignment shrinkToFit="1"/>
    </xf>
    <xf numFmtId="0" fontId="6" fillId="0" borderId="2" xfId="0" applyFont="1" applyBorder="1"/>
    <xf numFmtId="0" fontId="6" fillId="0" borderId="2" xfId="0" applyFont="1" applyBorder="1" applyAlignment="1"/>
    <xf numFmtId="0" fontId="6" fillId="0" borderId="3" xfId="3" applyFont="1" applyBorder="1"/>
    <xf numFmtId="0" fontId="6" fillId="0" borderId="3" xfId="3" applyFont="1" applyFill="1" applyBorder="1"/>
    <xf numFmtId="0" fontId="6" fillId="0" borderId="4" xfId="0" applyFont="1" applyBorder="1"/>
    <xf numFmtId="0" fontId="6" fillId="0" borderId="4" xfId="0" applyFont="1" applyBorder="1" applyAlignment="1"/>
    <xf numFmtId="0" fontId="6" fillId="0" borderId="4" xfId="0" applyFont="1" applyBorder="1" applyAlignment="1">
      <alignment shrinkToFit="1"/>
    </xf>
    <xf numFmtId="0" fontId="6" fillId="0" borderId="1" xfId="0" applyFont="1" applyBorder="1" applyAlignment="1">
      <alignment shrinkToFit="1"/>
    </xf>
    <xf numFmtId="0" fontId="6" fillId="0" borderId="3" xfId="0" applyFont="1" applyBorder="1"/>
    <xf numFmtId="0" fontId="4" fillId="2" borderId="1" xfId="1" applyNumberFormat="1" applyFont="1" applyFill="1" applyBorder="1" applyAlignment="1">
      <alignment vertical="center" wrapText="1"/>
    </xf>
    <xf numFmtId="0" fontId="4" fillId="0" borderId="1" xfId="1"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2" borderId="1" xfId="0" applyNumberFormat="1" applyFont="1" applyFill="1" applyBorder="1" applyAlignment="1">
      <alignment vertical="center" wrapText="1"/>
    </xf>
    <xf numFmtId="0" fontId="5" fillId="3" borderId="1" xfId="0" applyNumberFormat="1" applyFont="1" applyFill="1" applyBorder="1" applyAlignment="1">
      <alignment horizontal="right" wrapText="1"/>
    </xf>
    <xf numFmtId="0" fontId="5" fillId="0" borderId="1" xfId="2" applyNumberFormat="1" applyFont="1" applyBorder="1"/>
    <xf numFmtId="0" fontId="10" fillId="0" borderId="1" xfId="4" applyNumberFormat="1" applyFont="1" applyFill="1" applyBorder="1" applyAlignment="1"/>
    <xf numFmtId="0" fontId="5" fillId="0" borderId="1" xfId="2" applyNumberFormat="1" applyFont="1" applyFill="1" applyBorder="1"/>
    <xf numFmtId="0" fontId="6" fillId="0" borderId="4" xfId="0" applyNumberFormat="1" applyFont="1" applyBorder="1"/>
    <xf numFmtId="0" fontId="6" fillId="0" borderId="2" xfId="0" applyNumberFormat="1" applyFont="1" applyBorder="1"/>
    <xf numFmtId="0" fontId="4" fillId="0" borderId="1" xfId="1" applyNumberFormat="1" applyFont="1" applyFill="1" applyBorder="1" applyAlignment="1">
      <alignment horizontal="right" vertical="center" wrapText="1"/>
    </xf>
    <xf numFmtId="0" fontId="4" fillId="2" borderId="1" xfId="1" applyNumberFormat="1" applyFont="1" applyFill="1" applyBorder="1" applyAlignment="1">
      <alignment horizontal="right" vertical="center" wrapText="1"/>
    </xf>
    <xf numFmtId="0" fontId="5" fillId="0" borderId="1" xfId="2" applyNumberFormat="1" applyFont="1" applyBorder="1" applyAlignment="1">
      <alignment horizontal="right"/>
    </xf>
    <xf numFmtId="0" fontId="10" fillId="0" borderId="1" xfId="4" applyNumberFormat="1" applyFont="1" applyFill="1" applyBorder="1" applyAlignment="1">
      <alignment horizontal="right"/>
    </xf>
    <xf numFmtId="164" fontId="4" fillId="0" borderId="1" xfId="1" applyNumberFormat="1" applyFont="1" applyFill="1" applyBorder="1" applyAlignment="1">
      <alignment vertical="center" wrapText="1"/>
    </xf>
    <xf numFmtId="164" fontId="4" fillId="2" borderId="1" xfId="1" quotePrefix="1" applyNumberFormat="1" applyFont="1" applyFill="1" applyBorder="1" applyAlignment="1">
      <alignment horizontal="right" vertical="center" wrapText="1"/>
    </xf>
    <xf numFmtId="164" fontId="4" fillId="0" borderId="1" xfId="1" quotePrefix="1" applyNumberFormat="1" applyFont="1" applyFill="1" applyBorder="1" applyAlignment="1">
      <alignment horizontal="right" vertical="center" wrapText="1"/>
    </xf>
    <xf numFmtId="164" fontId="4" fillId="2" borderId="1" xfId="1" applyNumberFormat="1" applyFont="1" applyFill="1" applyBorder="1" applyAlignment="1">
      <alignment vertical="center" wrapText="1"/>
    </xf>
    <xf numFmtId="164" fontId="10" fillId="0" borderId="1" xfId="4" applyNumberFormat="1" applyFont="1" applyFill="1" applyBorder="1" applyAlignment="1"/>
    <xf numFmtId="164" fontId="6" fillId="0" borderId="4" xfId="0" applyNumberFormat="1" applyFont="1" applyBorder="1"/>
    <xf numFmtId="164" fontId="6" fillId="0" borderId="2" xfId="0" applyNumberFormat="1" applyFont="1" applyBorder="1"/>
    <xf numFmtId="0" fontId="6" fillId="4" borderId="0" xfId="0" applyFont="1" applyFill="1" applyBorder="1"/>
    <xf numFmtId="0" fontId="6" fillId="4" borderId="0" xfId="0" applyFont="1" applyFill="1" applyBorder="1" applyAlignment="1"/>
    <xf numFmtId="164" fontId="6" fillId="4" borderId="0" xfId="0" applyNumberFormat="1" applyFont="1" applyFill="1" applyBorder="1"/>
    <xf numFmtId="0" fontId="6" fillId="4" borderId="0" xfId="0" applyNumberFormat="1" applyFont="1" applyFill="1" applyBorder="1"/>
    <xf numFmtId="0" fontId="6" fillId="4" borderId="0" xfId="0" applyFont="1" applyFill="1" applyBorder="1" applyAlignment="1">
      <alignment shrinkToFit="1"/>
    </xf>
    <xf numFmtId="0" fontId="12" fillId="4" borderId="0" xfId="0" applyFont="1" applyFill="1" applyBorder="1"/>
    <xf numFmtId="0" fontId="4" fillId="0" borderId="1" xfId="0" applyFont="1" applyFill="1" applyBorder="1" applyAlignment="1">
      <alignment vertical="center" shrinkToFit="1"/>
    </xf>
    <xf numFmtId="164" fontId="4" fillId="2" borderId="1" xfId="1" quotePrefix="1" applyNumberFormat="1" applyFont="1" applyFill="1" applyBorder="1" applyAlignment="1">
      <alignment horizontal="left" vertical="center" wrapText="1"/>
    </xf>
    <xf numFmtId="164" fontId="4" fillId="0" borderId="1" xfId="1" quotePrefix="1" applyNumberFormat="1" applyFont="1" applyFill="1" applyBorder="1" applyAlignment="1">
      <alignment horizontal="left" vertical="center" wrapText="1"/>
    </xf>
    <xf numFmtId="164" fontId="4" fillId="2" borderId="1" xfId="1" applyNumberFormat="1" applyFont="1" applyFill="1" applyBorder="1" applyAlignment="1">
      <alignment horizontal="left" vertical="center" wrapText="1"/>
    </xf>
    <xf numFmtId="164" fontId="6" fillId="4" borderId="0" xfId="0" applyNumberFormat="1" applyFont="1" applyFill="1" applyBorder="1" applyAlignment="1">
      <alignment horizontal="left"/>
    </xf>
    <xf numFmtId="164" fontId="4" fillId="0" borderId="1" xfId="1" applyNumberFormat="1" applyFont="1" applyFill="1" applyBorder="1" applyAlignment="1">
      <alignment horizontal="left" vertical="center" wrapText="1"/>
    </xf>
    <xf numFmtId="164" fontId="5" fillId="0" borderId="1" xfId="2" applyNumberFormat="1" applyFont="1" applyBorder="1" applyAlignment="1">
      <alignment horizontal="left"/>
    </xf>
    <xf numFmtId="164" fontId="10" fillId="0" borderId="1" xfId="4" applyNumberFormat="1" applyFont="1" applyFill="1" applyBorder="1" applyAlignment="1">
      <alignment horizontal="left"/>
    </xf>
    <xf numFmtId="164" fontId="5" fillId="0" borderId="1" xfId="2" applyNumberFormat="1" applyFont="1" applyFill="1" applyBorder="1" applyAlignment="1">
      <alignment horizontal="left"/>
    </xf>
    <xf numFmtId="164" fontId="6" fillId="0" borderId="4" xfId="0" applyNumberFormat="1" applyFont="1" applyBorder="1" applyAlignment="1">
      <alignment horizontal="left"/>
    </xf>
    <xf numFmtId="164" fontId="6" fillId="0" borderId="2" xfId="0" applyNumberFormat="1" applyFont="1" applyBorder="1" applyAlignment="1">
      <alignment horizontal="left"/>
    </xf>
    <xf numFmtId="0" fontId="4" fillId="2" borderId="1" xfId="1" applyNumberFormat="1" applyFont="1" applyFill="1" applyBorder="1" applyAlignment="1">
      <alignment vertical="center" shrinkToFit="1"/>
    </xf>
    <xf numFmtId="0" fontId="4" fillId="0" borderId="1" xfId="1" applyNumberFormat="1" applyFont="1" applyFill="1" applyBorder="1" applyAlignment="1">
      <alignment vertical="center" shrinkToFit="1"/>
    </xf>
    <xf numFmtId="0" fontId="4" fillId="0" borderId="1" xfId="0" applyNumberFormat="1" applyFont="1" applyFill="1" applyBorder="1" applyAlignment="1">
      <alignment vertical="center" shrinkToFit="1"/>
    </xf>
    <xf numFmtId="0" fontId="4" fillId="2" borderId="1" xfId="0" applyNumberFormat="1" applyFont="1" applyFill="1" applyBorder="1" applyAlignment="1">
      <alignment vertical="center" shrinkToFit="1"/>
    </xf>
    <xf numFmtId="164" fontId="4" fillId="2" borderId="1" xfId="0" applyNumberFormat="1" applyFont="1" applyFill="1" applyBorder="1" applyAlignment="1">
      <alignment vertical="top" wrapText="1"/>
    </xf>
    <xf numFmtId="164" fontId="4" fillId="0" borderId="1" xfId="0" applyNumberFormat="1" applyFont="1" applyFill="1" applyBorder="1" applyAlignment="1">
      <alignment vertical="top" wrapText="1"/>
    </xf>
    <xf numFmtId="0" fontId="10" fillId="0" borderId="1" xfId="3" applyFont="1" applyFill="1" applyBorder="1" applyAlignment="1">
      <alignment vertical="top"/>
    </xf>
    <xf numFmtId="0" fontId="6" fillId="4" borderId="0" xfId="0" applyNumberFormat="1" applyFont="1" applyFill="1" applyBorder="1" applyAlignment="1">
      <alignment horizontal="right"/>
    </xf>
    <xf numFmtId="0" fontId="4" fillId="2" borderId="1" xfId="0" applyNumberFormat="1" applyFont="1" applyFill="1" applyBorder="1" applyAlignment="1">
      <alignment horizontal="right" vertical="center" wrapText="1"/>
    </xf>
    <xf numFmtId="0" fontId="4" fillId="0" borderId="1" xfId="0" applyNumberFormat="1" applyFont="1" applyFill="1" applyBorder="1" applyAlignment="1">
      <alignment horizontal="right" vertical="center" wrapText="1"/>
    </xf>
    <xf numFmtId="0" fontId="6" fillId="0" borderId="4" xfId="0" applyNumberFormat="1" applyFont="1" applyBorder="1" applyAlignment="1">
      <alignment horizontal="right"/>
    </xf>
    <xf numFmtId="0" fontId="6" fillId="0" borderId="2" xfId="0" applyNumberFormat="1" applyFont="1" applyBorder="1" applyAlignment="1">
      <alignment horizontal="right"/>
    </xf>
    <xf numFmtId="1" fontId="5" fillId="3" borderId="1" xfId="0" applyNumberFormat="1" applyFont="1" applyFill="1" applyBorder="1" applyAlignment="1">
      <alignment horizontal="left" wrapText="1"/>
    </xf>
    <xf numFmtId="0" fontId="4" fillId="2"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0" fontId="10" fillId="0" borderId="1" xfId="4" applyFont="1" applyFill="1" applyBorder="1" applyAlignment="1">
      <alignment horizontal="left"/>
    </xf>
    <xf numFmtId="17" fontId="6" fillId="4" borderId="0" xfId="0" quotePrefix="1" applyNumberFormat="1" applyFont="1" applyFill="1" applyBorder="1"/>
    <xf numFmtId="0" fontId="63" fillId="0" borderId="2" xfId="0" applyFont="1" applyBorder="1"/>
    <xf numFmtId="0" fontId="63" fillId="0" borderId="2" xfId="0" applyFont="1" applyFill="1" applyBorder="1"/>
    <xf numFmtId="0" fontId="67" fillId="0" borderId="2" xfId="0" applyFont="1" applyFill="1" applyBorder="1"/>
    <xf numFmtId="0" fontId="0" fillId="0" borderId="2" xfId="0" applyFill="1" applyBorder="1"/>
    <xf numFmtId="0" fontId="2" fillId="53" borderId="1" xfId="0" applyFont="1" applyFill="1" applyBorder="1" applyAlignment="1">
      <alignment horizontal="center" vertical="center" wrapText="1"/>
    </xf>
    <xf numFmtId="164" fontId="11" fillId="53" borderId="1" xfId="0" applyNumberFormat="1" applyFont="1" applyFill="1" applyBorder="1" applyAlignment="1">
      <alignment horizontal="center" vertical="center" wrapText="1"/>
    </xf>
    <xf numFmtId="164" fontId="56" fillId="53" borderId="1" xfId="0" applyNumberFormat="1" applyFont="1" applyFill="1" applyBorder="1" applyAlignment="1">
      <alignment horizontal="left" vertical="center" wrapText="1"/>
    </xf>
    <xf numFmtId="0" fontId="2" fillId="53" borderId="1" xfId="0" applyNumberFormat="1" applyFont="1" applyFill="1" applyBorder="1" applyAlignment="1">
      <alignment horizontal="center" vertical="center" wrapText="1"/>
    </xf>
    <xf numFmtId="0" fontId="2" fillId="53" borderId="1" xfId="0" applyFont="1" applyFill="1" applyBorder="1" applyAlignment="1">
      <alignment horizontal="center" vertical="center" wrapText="1" shrinkToFit="1"/>
    </xf>
    <xf numFmtId="0" fontId="70" fillId="0" borderId="2" xfId="0" applyFont="1" applyBorder="1" applyAlignment="1">
      <alignment horizontal="left" vertical="center"/>
    </xf>
    <xf numFmtId="0" fontId="70" fillId="0" borderId="2" xfId="0" applyFont="1" applyBorder="1" applyAlignment="1">
      <alignment horizontal="center" vertical="center"/>
    </xf>
    <xf numFmtId="0" fontId="63" fillId="0" borderId="3" xfId="0" applyFont="1" applyFill="1" applyBorder="1"/>
    <xf numFmtId="0" fontId="67" fillId="0" borderId="3" xfId="0" applyFont="1" applyFill="1" applyBorder="1"/>
    <xf numFmtId="0" fontId="0" fillId="0" borderId="3" xfId="0" applyFill="1" applyBorder="1"/>
    <xf numFmtId="0" fontId="63" fillId="0" borderId="25" xfId="0" applyFont="1" applyBorder="1"/>
    <xf numFmtId="0" fontId="63" fillId="0" borderId="4" xfId="0" applyFont="1" applyBorder="1"/>
    <xf numFmtId="0" fontId="63" fillId="52" borderId="26" xfId="0" applyFont="1" applyFill="1" applyBorder="1"/>
    <xf numFmtId="0" fontId="61" fillId="52" borderId="27" xfId="0" applyFont="1" applyFill="1" applyBorder="1" applyAlignment="1">
      <alignment horizontal="left" wrapText="1"/>
    </xf>
    <xf numFmtId="0" fontId="0" fillId="52" borderId="27" xfId="0" applyFill="1" applyBorder="1"/>
    <xf numFmtId="0" fontId="62" fillId="52" borderId="27" xfId="0" applyFont="1" applyFill="1" applyBorder="1"/>
    <xf numFmtId="0" fontId="67" fillId="0" borderId="29" xfId="0" applyFont="1" applyBorder="1"/>
    <xf numFmtId="0" fontId="64" fillId="0" borderId="30" xfId="0" applyFont="1" applyBorder="1"/>
    <xf numFmtId="0" fontId="65" fillId="0" borderId="30" xfId="0" applyFont="1" applyBorder="1"/>
    <xf numFmtId="0" fontId="66" fillId="0" borderId="30" xfId="0" applyFont="1" applyBorder="1"/>
    <xf numFmtId="0" fontId="63" fillId="52" borderId="29" xfId="0" applyFont="1" applyFill="1" applyBorder="1"/>
    <xf numFmtId="0" fontId="61" fillId="52" borderId="30" xfId="0" applyFont="1" applyFill="1" applyBorder="1" applyAlignment="1">
      <alignment horizontal="left" wrapText="1"/>
    </xf>
    <xf numFmtId="0" fontId="0" fillId="52" borderId="30" xfId="0" applyFill="1" applyBorder="1"/>
    <xf numFmtId="0" fontId="62" fillId="52" borderId="30" xfId="0" applyFont="1" applyFill="1" applyBorder="1"/>
    <xf numFmtId="0" fontId="63" fillId="0" borderId="29" xfId="0" applyFont="1" applyBorder="1"/>
    <xf numFmtId="0" fontId="68" fillId="0" borderId="30" xfId="0" applyFont="1" applyBorder="1"/>
    <xf numFmtId="0" fontId="62" fillId="0" borderId="30" xfId="0" applyFont="1" applyBorder="1"/>
    <xf numFmtId="0" fontId="0" fillId="0" borderId="30" xfId="0" applyBorder="1"/>
    <xf numFmtId="0" fontId="61" fillId="52" borderId="30" xfId="0" applyFont="1" applyFill="1" applyBorder="1" applyAlignment="1">
      <alignment horizontal="left"/>
    </xf>
    <xf numFmtId="0" fontId="0" fillId="52" borderId="29" xfId="0" applyFill="1" applyBorder="1"/>
    <xf numFmtId="0" fontId="69" fillId="52" borderId="30" xfId="0" applyFont="1" applyFill="1" applyBorder="1" applyAlignment="1">
      <alignment horizontal="left"/>
    </xf>
    <xf numFmtId="0" fontId="63" fillId="0" borderId="30" xfId="0" applyFont="1" applyBorder="1"/>
    <xf numFmtId="0" fontId="68" fillId="0" borderId="30" xfId="0" applyFont="1" applyBorder="1" applyAlignment="1">
      <alignment horizontal="left" indent="2"/>
    </xf>
    <xf numFmtId="0" fontId="68" fillId="0" borderId="30" xfId="0" applyFont="1" applyBorder="1" applyAlignment="1">
      <alignment horizontal="left"/>
    </xf>
    <xf numFmtId="0" fontId="63" fillId="0" borderId="32" xfId="0" applyFont="1" applyBorder="1"/>
    <xf numFmtId="0" fontId="68" fillId="0" borderId="33" xfId="0" applyFont="1" applyBorder="1" applyAlignment="1">
      <alignment horizontal="left"/>
    </xf>
    <xf numFmtId="0" fontId="63" fillId="0" borderId="33" xfId="0" applyFont="1" applyBorder="1"/>
    <xf numFmtId="0" fontId="62" fillId="0" borderId="33" xfId="0" applyFont="1" applyBorder="1"/>
    <xf numFmtId="164" fontId="67" fillId="0" borderId="31" xfId="0" applyNumberFormat="1" applyFont="1" applyBorder="1"/>
    <xf numFmtId="164" fontId="63" fillId="0" borderId="2" xfId="0" applyNumberFormat="1" applyFont="1" applyBorder="1"/>
    <xf numFmtId="164" fontId="63" fillId="0" borderId="25" xfId="0" applyNumberFormat="1" applyFont="1" applyBorder="1"/>
    <xf numFmtId="164" fontId="61" fillId="52" borderId="28" xfId="0" applyNumberFormat="1" applyFont="1" applyFill="1" applyBorder="1" applyAlignment="1">
      <alignment horizontal="center" wrapText="1"/>
    </xf>
    <xf numFmtId="164" fontId="63" fillId="52" borderId="31" xfId="0" applyNumberFormat="1" applyFont="1" applyFill="1" applyBorder="1"/>
    <xf numFmtId="164" fontId="63" fillId="0" borderId="31" xfId="0" applyNumberFormat="1" applyFont="1" applyBorder="1" applyAlignment="1">
      <alignment horizontal="right"/>
    </xf>
    <xf numFmtId="164" fontId="63" fillId="0" borderId="31" xfId="0" quotePrefix="1" applyNumberFormat="1" applyFont="1" applyBorder="1" applyAlignment="1">
      <alignment horizontal="right"/>
    </xf>
    <xf numFmtId="164" fontId="63" fillId="0" borderId="31" xfId="0" applyNumberFormat="1" applyFont="1" applyBorder="1"/>
    <xf numFmtId="164" fontId="62" fillId="52" borderId="31" xfId="0" applyNumberFormat="1" applyFont="1" applyFill="1" applyBorder="1"/>
    <xf numFmtId="164" fontId="63" fillId="0" borderId="34" xfId="0" applyNumberFormat="1" applyFont="1" applyBorder="1" applyAlignment="1">
      <alignment horizontal="right"/>
    </xf>
    <xf numFmtId="164" fontId="63" fillId="0" borderId="4" xfId="0" applyNumberFormat="1" applyFont="1" applyBorder="1"/>
    <xf numFmtId="0" fontId="6" fillId="0" borderId="5" xfId="0" applyFont="1" applyBorder="1" applyAlignment="1">
      <alignment horizontal="left" vertical="top" wrapText="1"/>
    </xf>
    <xf numFmtId="0" fontId="6" fillId="0" borderId="6" xfId="0" applyFont="1" applyBorder="1" applyAlignment="1">
      <alignment horizontal="left" vertical="top" wrapText="1"/>
    </xf>
    <xf numFmtId="0" fontId="6" fillId="0" borderId="3" xfId="0" applyFont="1" applyBorder="1" applyAlignment="1">
      <alignment horizontal="left" vertical="top" wrapText="1"/>
    </xf>
    <xf numFmtId="0" fontId="6" fillId="0" borderId="5" xfId="0" applyFont="1" applyBorder="1" applyAlignment="1">
      <alignment horizontal="left" vertical="top" wrapText="1" indent="3"/>
    </xf>
    <xf numFmtId="0" fontId="6" fillId="0" borderId="6" xfId="0" applyFont="1" applyBorder="1" applyAlignment="1">
      <alignment horizontal="left" vertical="top" wrapText="1" indent="3"/>
    </xf>
    <xf numFmtId="0" fontId="6" fillId="0" borderId="3" xfId="0" applyFont="1" applyBorder="1" applyAlignment="1">
      <alignment horizontal="left" vertical="top" wrapText="1" indent="3"/>
    </xf>
    <xf numFmtId="0" fontId="6" fillId="0" borderId="5" xfId="0" applyFont="1" applyBorder="1" applyAlignment="1">
      <alignment horizontal="left" wrapText="1"/>
    </xf>
    <xf numFmtId="0" fontId="6" fillId="0" borderId="6" xfId="0" applyFont="1" applyBorder="1" applyAlignment="1">
      <alignment horizontal="left" wrapText="1"/>
    </xf>
    <xf numFmtId="0" fontId="6" fillId="0" borderId="5" xfId="0" applyFont="1" applyBorder="1" applyAlignment="1">
      <alignment horizontal="left" vertical="top" wrapText="1" indent="4"/>
    </xf>
    <xf numFmtId="0" fontId="6" fillId="0" borderId="6" xfId="0" applyFont="1" applyBorder="1" applyAlignment="1">
      <alignment horizontal="left" vertical="top" wrapText="1" indent="4"/>
    </xf>
    <xf numFmtId="0" fontId="63" fillId="0" borderId="5" xfId="0" applyFont="1" applyBorder="1" applyAlignment="1">
      <alignment horizontal="left" vertical="top" wrapText="1"/>
    </xf>
    <xf numFmtId="0" fontId="63" fillId="0" borderId="6" xfId="0" applyFont="1" applyBorder="1" applyAlignment="1">
      <alignment horizontal="left" vertical="top" wrapText="1"/>
    </xf>
    <xf numFmtId="0" fontId="63" fillId="0" borderId="3" xfId="0" applyFont="1" applyBorder="1" applyAlignment="1">
      <alignment horizontal="left" vertical="top" wrapText="1"/>
    </xf>
    <xf numFmtId="0" fontId="68" fillId="0" borderId="30" xfId="0" applyFont="1" applyBorder="1" applyAlignment="1">
      <alignment horizontal="left" indent="1"/>
    </xf>
  </cellXfs>
  <cellStyles count="125">
    <cellStyle name="20% - Accent1" xfId="88" builtinId="30" customBuiltin="1"/>
    <cellStyle name="20% - Accent1 2" xfId="29" xr:uid="{00000000-0005-0000-0000-000034000000}"/>
    <cellStyle name="20% - Accent2" xfId="92" builtinId="34" customBuiltin="1"/>
    <cellStyle name="20% - Accent2 2" xfId="33" xr:uid="{00000000-0005-0000-0000-000035000000}"/>
    <cellStyle name="20% - Accent3" xfId="96" builtinId="38" customBuiltin="1"/>
    <cellStyle name="20% - Accent3 2" xfId="37" xr:uid="{00000000-0005-0000-0000-000036000000}"/>
    <cellStyle name="20% - Accent4" xfId="100" builtinId="42" customBuiltin="1"/>
    <cellStyle name="20% - Accent4 2" xfId="41" xr:uid="{00000000-0005-0000-0000-000037000000}"/>
    <cellStyle name="20% - Accent5" xfId="104" builtinId="46" customBuiltin="1"/>
    <cellStyle name="20% - Accent5 2" xfId="45" xr:uid="{00000000-0005-0000-0000-000038000000}"/>
    <cellStyle name="20% - Accent6" xfId="108" builtinId="50" customBuiltin="1"/>
    <cellStyle name="20% - Accent6 2" xfId="49" xr:uid="{00000000-0005-0000-0000-000039000000}"/>
    <cellStyle name="40% - Accent1" xfId="89" builtinId="31" customBuiltin="1"/>
    <cellStyle name="40% - Accent1 2" xfId="30" xr:uid="{00000000-0005-0000-0000-00003A000000}"/>
    <cellStyle name="40% - Accent2" xfId="93" builtinId="35" customBuiltin="1"/>
    <cellStyle name="40% - Accent2 2" xfId="34" xr:uid="{00000000-0005-0000-0000-00003B000000}"/>
    <cellStyle name="40% - Accent3" xfId="97" builtinId="39" customBuiltin="1"/>
    <cellStyle name="40% - Accent3 2" xfId="38" xr:uid="{00000000-0005-0000-0000-00003C000000}"/>
    <cellStyle name="40% - Accent4" xfId="101" builtinId="43" customBuiltin="1"/>
    <cellStyle name="40% - Accent4 2" xfId="42" xr:uid="{00000000-0005-0000-0000-00003D000000}"/>
    <cellStyle name="40% - Accent5" xfId="105" builtinId="47" customBuiltin="1"/>
    <cellStyle name="40% - Accent5 2" xfId="46" xr:uid="{00000000-0005-0000-0000-00003E000000}"/>
    <cellStyle name="40% - Accent6" xfId="109" builtinId="51" customBuiltin="1"/>
    <cellStyle name="40% - Accent6 2" xfId="50" xr:uid="{00000000-0005-0000-0000-00003F000000}"/>
    <cellStyle name="60% - Accent1" xfId="90" builtinId="32" customBuiltin="1"/>
    <cellStyle name="60% - Accent1 2" xfId="31" xr:uid="{00000000-0005-0000-0000-000040000000}"/>
    <cellStyle name="60% - Accent2" xfId="94" builtinId="36" customBuiltin="1"/>
    <cellStyle name="60% - Accent2 2" xfId="35" xr:uid="{00000000-0005-0000-0000-000041000000}"/>
    <cellStyle name="60% - Accent3" xfId="98" builtinId="40" customBuiltin="1"/>
    <cellStyle name="60% - Accent3 2" xfId="39" xr:uid="{00000000-0005-0000-0000-000042000000}"/>
    <cellStyle name="60% - Accent4" xfId="102" builtinId="44" customBuiltin="1"/>
    <cellStyle name="60% - Accent4 2" xfId="43" xr:uid="{00000000-0005-0000-0000-000043000000}"/>
    <cellStyle name="60% - Accent5" xfId="106" builtinId="48" customBuiltin="1"/>
    <cellStyle name="60% - Accent5 2" xfId="47" xr:uid="{00000000-0005-0000-0000-000044000000}"/>
    <cellStyle name="60% - Accent6" xfId="110" builtinId="52" customBuiltin="1"/>
    <cellStyle name="60% - Accent6 2" xfId="51" xr:uid="{00000000-0005-0000-0000-000045000000}"/>
    <cellStyle name="Accent1" xfId="87" builtinId="29" customBuiltin="1"/>
    <cellStyle name="Accent1 2" xfId="28" xr:uid="{00000000-0005-0000-0000-000046000000}"/>
    <cellStyle name="Accent2" xfId="91" builtinId="33" customBuiltin="1"/>
    <cellStyle name="Accent2 2" xfId="32" xr:uid="{00000000-0005-0000-0000-000047000000}"/>
    <cellStyle name="Accent3" xfId="95" builtinId="37" customBuiltin="1"/>
    <cellStyle name="Accent3 2" xfId="36" xr:uid="{00000000-0005-0000-0000-000048000000}"/>
    <cellStyle name="Accent4" xfId="99" builtinId="41" customBuiltin="1"/>
    <cellStyle name="Accent4 2" xfId="40" xr:uid="{00000000-0005-0000-0000-000049000000}"/>
    <cellStyle name="Accent5" xfId="103" builtinId="45" customBuiltin="1"/>
    <cellStyle name="Accent5 2" xfId="44" xr:uid="{00000000-0005-0000-0000-00004A000000}"/>
    <cellStyle name="Accent6" xfId="107" builtinId="49" customBuiltin="1"/>
    <cellStyle name="Accent6 2" xfId="48" xr:uid="{00000000-0005-0000-0000-00004B000000}"/>
    <cellStyle name="Bad" xfId="77" builtinId="27" customBuiltin="1"/>
    <cellStyle name="Bad 2" xfId="17" xr:uid="{00000000-0005-0000-0000-00004C000000}"/>
    <cellStyle name="Calculation" xfId="81" builtinId="22" customBuiltin="1"/>
    <cellStyle name="Calculation 2" xfId="21" xr:uid="{00000000-0005-0000-0000-00004D000000}"/>
    <cellStyle name="Check Cell" xfId="83" builtinId="23" customBuiltin="1"/>
    <cellStyle name="Check Cell 2" xfId="23" xr:uid="{00000000-0005-0000-0000-00004E000000}"/>
    <cellStyle name="Comma" xfId="1" builtinId="3"/>
    <cellStyle name="Comma 2" xfId="5" xr:uid="{00000000-0005-0000-0000-000031000000}"/>
    <cellStyle name="Comma 2 2" xfId="52" xr:uid="{00000000-0005-0000-0000-000050000000}"/>
    <cellStyle name="Comma 2 3" xfId="118" xr:uid="{00000000-0005-0000-0000-000031000000}"/>
    <cellStyle name="Comma 2 4" xfId="122" xr:uid="{00000000-0005-0000-0000-000032000000}"/>
    <cellStyle name="Comma 2 5" xfId="113" xr:uid="{00000000-0005-0000-0000-000001000000}"/>
    <cellStyle name="Comma 3" xfId="53" xr:uid="{00000000-0005-0000-0000-000051000000}"/>
    <cellStyle name="Comma 4" xfId="9" xr:uid="{00000000-0005-0000-0000-00004F000000}"/>
    <cellStyle name="Comma 5" xfId="116" xr:uid="{00000000-0005-0000-0000-00004F000000}"/>
    <cellStyle name="Comma 6" xfId="111" xr:uid="{00000000-0005-0000-0000-000075000000}"/>
    <cellStyle name="Explanatory Text" xfId="85" builtinId="53" customBuiltin="1"/>
    <cellStyle name="Explanatory Text 2" xfId="26" xr:uid="{00000000-0005-0000-0000-000052000000}"/>
    <cellStyle name="Good" xfId="76" builtinId="26" customBuiltin="1"/>
    <cellStyle name="Good 2" xfId="16" xr:uid="{00000000-0005-0000-0000-000053000000}"/>
    <cellStyle name="Header" xfId="114" xr:uid="{00000000-0005-0000-0000-000002000000}"/>
    <cellStyle name="Heading 1" xfId="72" builtinId="16" customBuiltin="1"/>
    <cellStyle name="Heading 1 2" xfId="12" xr:uid="{00000000-0005-0000-0000-000054000000}"/>
    <cellStyle name="Heading 2" xfId="73" builtinId="17" customBuiltin="1"/>
    <cellStyle name="Heading 2 2" xfId="13" xr:uid="{00000000-0005-0000-0000-000055000000}"/>
    <cellStyle name="Heading 3" xfId="74" builtinId="18" customBuiltin="1"/>
    <cellStyle name="Heading 3 2" xfId="14" xr:uid="{00000000-0005-0000-0000-000056000000}"/>
    <cellStyle name="Heading 4" xfId="75" builtinId="19" customBuiltin="1"/>
    <cellStyle name="Heading 4 2" xfId="15" xr:uid="{00000000-0005-0000-0000-000057000000}"/>
    <cellStyle name="Hyperlink 2" xfId="7" xr:uid="{00000000-0005-0000-0000-000033000000}"/>
    <cellStyle name="Hyperlink 2 2" xfId="55" xr:uid="{00000000-0005-0000-0000-000059000000}"/>
    <cellStyle name="Hyperlink 3" xfId="56" xr:uid="{00000000-0005-0000-0000-00005A000000}"/>
    <cellStyle name="Hyperlink 4" xfId="54" xr:uid="{00000000-0005-0000-0000-000058000000}"/>
    <cellStyle name="Hyperlink 5" xfId="123" xr:uid="{00000000-0005-0000-0000-00007E000000}"/>
    <cellStyle name="Hyperlink 6" xfId="112" xr:uid="{00000000-0005-0000-0000-00007B000000}"/>
    <cellStyle name="Input" xfId="79" builtinId="20" customBuiltin="1"/>
    <cellStyle name="Input 2" xfId="19" xr:uid="{00000000-0005-0000-0000-00005C000000}"/>
    <cellStyle name="Linked Cell" xfId="82" builtinId="24" customBuiltin="1"/>
    <cellStyle name="Linked Cell 2" xfId="22" xr:uid="{00000000-0005-0000-0000-00005D000000}"/>
    <cellStyle name="Neutral" xfId="78" builtinId="28" customBuiltin="1"/>
    <cellStyle name="Neutral 2" xfId="18" xr:uid="{00000000-0005-0000-0000-00005E000000}"/>
    <cellStyle name="Normal" xfId="0" builtinId="0"/>
    <cellStyle name="Normal 2" xfId="3" xr:uid="{36F6A3F5-A3B8-4848-A98C-C0D34013454B}"/>
    <cellStyle name="Normal 2 2" xfId="58" xr:uid="{00000000-0005-0000-0000-000061000000}"/>
    <cellStyle name="Normal 2 2 2" xfId="59" xr:uid="{00000000-0005-0000-0000-000062000000}"/>
    <cellStyle name="Normal 2 3" xfId="60" xr:uid="{00000000-0005-0000-0000-000063000000}"/>
    <cellStyle name="Normal 2 4" xfId="57" xr:uid="{00000000-0005-0000-0000-000060000000}"/>
    <cellStyle name="Normal 3" xfId="4" xr:uid="{7664A2AD-A5FD-429D-A828-6D11B6915ED7}"/>
    <cellStyle name="Normal 3 2" xfId="62" xr:uid="{00000000-0005-0000-0000-000065000000}"/>
    <cellStyle name="Normal 3 3" xfId="61" xr:uid="{00000000-0005-0000-0000-000064000000}"/>
    <cellStyle name="Normal 3 4" xfId="117" xr:uid="{7664A2AD-A5FD-429D-A828-6D11B6915ED7}"/>
    <cellStyle name="Normal 3 5" xfId="115" xr:uid="{00000000-0005-0000-0000-000005000000}"/>
    <cellStyle name="Normal 4" xfId="63" xr:uid="{00000000-0005-0000-0000-000066000000}"/>
    <cellStyle name="Normal 4 2" xfId="120" xr:uid="{00000000-0005-0000-0000-000033000000}"/>
    <cellStyle name="Normal 5" xfId="64" xr:uid="{00000000-0005-0000-0000-000067000000}"/>
    <cellStyle name="Normal 6" xfId="65" xr:uid="{00000000-0005-0000-0000-000068000000}"/>
    <cellStyle name="Normal 7" xfId="66" xr:uid="{00000000-0005-0000-0000-000069000000}"/>
    <cellStyle name="Normal 8" xfId="8" xr:uid="{00000000-0005-0000-0000-00005F000000}"/>
    <cellStyle name="Normal 9" xfId="119" xr:uid="{00000000-0005-0000-0000-000079000000}"/>
    <cellStyle name="Note 2" xfId="67" xr:uid="{00000000-0005-0000-0000-000071000000}"/>
    <cellStyle name="Note 2 2" xfId="121" xr:uid="{00000000-0005-0000-0000-000034000000}"/>
    <cellStyle name="Note 3" xfId="25" xr:uid="{00000000-0005-0000-0000-000070000000}"/>
    <cellStyle name="Output" xfId="80" builtinId="21" customBuiltin="1"/>
    <cellStyle name="Output 2" xfId="20" xr:uid="{00000000-0005-0000-0000-000072000000}"/>
    <cellStyle name="Percent" xfId="2" builtinId="5"/>
    <cellStyle name="Percent 2" xfId="68" xr:uid="{00000000-0005-0000-0000-000074000000}"/>
    <cellStyle name="Percent 3" xfId="69" xr:uid="{00000000-0005-0000-0000-000075000000}"/>
    <cellStyle name="Percent 4" xfId="70" xr:uid="{00000000-0005-0000-0000-000076000000}"/>
    <cellStyle name="Percent 5" xfId="10" xr:uid="{00000000-0005-0000-0000-000073000000}"/>
    <cellStyle name="Percent 6" xfId="6" xr:uid="{00000000-0005-0000-0000-00006C000000}"/>
    <cellStyle name="Percent 7" xfId="124" xr:uid="{00000000-0005-0000-0000-000083000000}"/>
    <cellStyle name="Title" xfId="71" builtinId="15" customBuiltin="1"/>
    <cellStyle name="Title 2" xfId="11" xr:uid="{00000000-0005-0000-0000-000077000000}"/>
    <cellStyle name="Total" xfId="86" builtinId="25" customBuiltin="1"/>
    <cellStyle name="Total 2" xfId="27" xr:uid="{00000000-0005-0000-0000-000078000000}"/>
    <cellStyle name="Warning Text" xfId="84" builtinId="11" customBuiltin="1"/>
    <cellStyle name="Warning Text 2" xfId="24" xr:uid="{00000000-0005-0000-0000-000079000000}"/>
  </cellStyles>
  <dxfs count="0"/>
  <tableStyles count="0" defaultTableStyle="TableStyleMedium2" defaultPivotStyle="PivotStyleLight16"/>
  <colors>
    <mruColors>
      <color rgb="FF9BE5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116417</xdr:colOff>
      <xdr:row>0</xdr:row>
      <xdr:rowOff>52917</xdr:rowOff>
    </xdr:from>
    <xdr:to>
      <xdr:col>8</xdr:col>
      <xdr:colOff>766414</xdr:colOff>
      <xdr:row>1</xdr:row>
      <xdr:rowOff>31750</xdr:rowOff>
    </xdr:to>
    <xdr:pic>
      <xdr:nvPicPr>
        <xdr:cNvPr id="3" name="Picture 2">
          <a:extLst>
            <a:ext uri="{FF2B5EF4-FFF2-40B4-BE49-F238E27FC236}">
              <a16:creationId xmlns:a16="http://schemas.microsoft.com/office/drawing/2014/main" id="{74EF6D64-1B73-416B-8591-1A115074DA5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417" y="52917"/>
          <a:ext cx="1486080" cy="317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99785</xdr:colOff>
      <xdr:row>0</xdr:row>
      <xdr:rowOff>90715</xdr:rowOff>
    </xdr:from>
    <xdr:to>
      <xdr:col>1</xdr:col>
      <xdr:colOff>1268365</xdr:colOff>
      <xdr:row>0</xdr:row>
      <xdr:rowOff>408215</xdr:rowOff>
    </xdr:to>
    <xdr:pic>
      <xdr:nvPicPr>
        <xdr:cNvPr id="2" name="Picture 1">
          <a:extLst>
            <a:ext uri="{FF2B5EF4-FFF2-40B4-BE49-F238E27FC236}">
              <a16:creationId xmlns:a16="http://schemas.microsoft.com/office/drawing/2014/main" id="{C7F73EE0-4B5B-49CD-9FEB-113F21DD3E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9785" y="90715"/>
          <a:ext cx="1486080" cy="317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4DEA1-27EB-4693-8441-30F9C8BEFC27}">
  <sheetPr>
    <pageSetUpPr fitToPage="1"/>
  </sheetPr>
  <dimension ref="A1:R220"/>
  <sheetViews>
    <sheetView zoomScale="70" zoomScaleNormal="70" workbookViewId="0">
      <pane xSplit="16" ySplit="8" topLeftCell="Q9" activePane="bottomRight" state="frozen"/>
      <selection pane="topRight" activeCell="Q1" sqref="Q1"/>
      <selection pane="bottomLeft" activeCell="A10" sqref="A10"/>
      <selection pane="bottomRight" activeCell="R9" sqref="R9"/>
    </sheetView>
  </sheetViews>
  <sheetFormatPr defaultRowHeight="13" x14ac:dyDescent="0.3"/>
  <cols>
    <col min="1" max="1" width="11.90625" style="23" customWidth="1"/>
    <col min="2" max="5" width="4.7265625" style="24" hidden="1" customWidth="1"/>
    <col min="6" max="6" width="4.7265625" style="23" hidden="1" customWidth="1"/>
    <col min="7" max="8" width="4.7265625" style="24" hidden="1" customWidth="1"/>
    <col min="9" max="9" width="18.26953125" style="23" customWidth="1"/>
    <col min="10" max="10" width="19.08984375" style="52" customWidth="1"/>
    <col min="11" max="11" width="19.36328125" style="69" customWidth="1"/>
    <col min="12" max="12" width="10.7265625" style="81" customWidth="1"/>
    <col min="13" max="14" width="9.81640625" style="23" customWidth="1"/>
    <col min="15" max="15" width="10.7265625" style="41" customWidth="1"/>
    <col min="16" max="16" width="25.6328125" style="41" customWidth="1"/>
    <col min="17" max="17" width="8.81640625" style="22" customWidth="1"/>
    <col min="18" max="16384" width="8.7265625" style="23"/>
  </cols>
  <sheetData>
    <row r="1" spans="1:18" ht="27" customHeight="1" x14ac:dyDescent="0.3">
      <c r="B1" s="54"/>
      <c r="C1" s="54"/>
      <c r="D1" s="54"/>
      <c r="E1" s="54"/>
      <c r="F1" s="53"/>
      <c r="G1" s="54"/>
      <c r="H1" s="54"/>
      <c r="I1" s="53"/>
      <c r="J1" s="55"/>
      <c r="K1" s="63"/>
      <c r="L1" s="77"/>
      <c r="M1" s="53"/>
      <c r="N1" s="53"/>
      <c r="O1" s="56"/>
      <c r="P1" s="56"/>
      <c r="Q1" s="57"/>
      <c r="R1" s="31"/>
    </row>
    <row r="2" spans="1:18" ht="18.5" customHeight="1" x14ac:dyDescent="0.3">
      <c r="A2" s="97" t="s">
        <v>680</v>
      </c>
      <c r="B2" s="54"/>
      <c r="C2" s="54"/>
      <c r="D2" s="54"/>
      <c r="E2" s="54"/>
      <c r="F2" s="53"/>
      <c r="G2" s="54"/>
      <c r="H2" s="54"/>
      <c r="I2" s="53"/>
      <c r="J2" s="55"/>
      <c r="K2" s="63"/>
      <c r="L2" s="77"/>
      <c r="M2" s="53"/>
      <c r="N2" s="53"/>
      <c r="O2" s="56"/>
      <c r="P2" s="56"/>
      <c r="Q2" s="57"/>
      <c r="R2" s="31"/>
    </row>
    <row r="3" spans="1:18" ht="18.5" x14ac:dyDescent="0.45">
      <c r="A3" s="58"/>
      <c r="B3" s="54"/>
      <c r="C3" s="54"/>
      <c r="D3" s="54"/>
      <c r="E3" s="54"/>
      <c r="F3" s="53"/>
      <c r="G3" s="54"/>
      <c r="H3" s="54"/>
      <c r="I3" s="53"/>
      <c r="J3" s="55"/>
      <c r="K3" s="63"/>
      <c r="L3" s="77"/>
      <c r="M3" s="53"/>
      <c r="N3" s="53"/>
      <c r="O3" s="56"/>
      <c r="P3" s="56"/>
      <c r="Q3" s="57"/>
      <c r="R3" s="31"/>
    </row>
    <row r="4" spans="1:18" ht="18.5" x14ac:dyDescent="0.45">
      <c r="A4" s="58" t="s">
        <v>464</v>
      </c>
      <c r="B4" s="54"/>
      <c r="C4" s="54"/>
      <c r="D4" s="54"/>
      <c r="E4" s="54"/>
      <c r="F4" s="53"/>
      <c r="G4" s="54"/>
      <c r="H4" s="54"/>
      <c r="I4" s="53"/>
      <c r="J4" s="55"/>
      <c r="K4" s="63"/>
      <c r="L4" s="77"/>
      <c r="M4" s="53"/>
      <c r="N4" s="53"/>
      <c r="O4" s="56"/>
      <c r="P4" s="56"/>
      <c r="Q4" s="57"/>
      <c r="R4" s="31"/>
    </row>
    <row r="5" spans="1:18" ht="15.5" x14ac:dyDescent="0.35">
      <c r="A5" s="5" t="s">
        <v>681</v>
      </c>
      <c r="B5" s="6">
        <v>43132</v>
      </c>
      <c r="C5" s="54"/>
      <c r="D5" s="54"/>
      <c r="E5" s="54"/>
      <c r="F5" s="53"/>
      <c r="G5" s="54"/>
      <c r="H5" s="54"/>
      <c r="I5" s="86" t="s">
        <v>631</v>
      </c>
      <c r="J5" s="55"/>
      <c r="K5" s="63"/>
      <c r="L5" s="77"/>
      <c r="M5" s="53"/>
      <c r="N5" s="53"/>
      <c r="O5" s="56"/>
      <c r="P5" s="56"/>
      <c r="Q5" s="57"/>
      <c r="R5" s="31"/>
    </row>
    <row r="6" spans="1:18" x14ac:dyDescent="0.3">
      <c r="A6" s="53" t="s">
        <v>682</v>
      </c>
      <c r="B6" s="54"/>
      <c r="C6" s="54"/>
      <c r="D6" s="54"/>
      <c r="E6" s="54"/>
      <c r="F6" s="53"/>
      <c r="G6" s="54"/>
      <c r="H6" s="54"/>
      <c r="I6" s="53"/>
      <c r="J6" s="55"/>
      <c r="K6" s="63"/>
      <c r="L6" s="77"/>
      <c r="M6" s="53"/>
      <c r="N6" s="53"/>
      <c r="O6" s="56"/>
      <c r="P6" s="56"/>
      <c r="Q6" s="57"/>
      <c r="R6" s="31"/>
    </row>
    <row r="7" spans="1:18" x14ac:dyDescent="0.3">
      <c r="A7" s="53"/>
      <c r="B7" s="54"/>
      <c r="C7" s="54"/>
      <c r="D7" s="54"/>
      <c r="E7" s="54"/>
      <c r="F7" s="53"/>
      <c r="G7" s="54"/>
      <c r="H7" s="54"/>
      <c r="I7" s="53"/>
      <c r="J7" s="55"/>
      <c r="K7" s="63"/>
      <c r="L7" s="77"/>
      <c r="M7" s="53"/>
      <c r="N7" s="53"/>
      <c r="O7" s="56"/>
      <c r="P7" s="56"/>
      <c r="Q7" s="57"/>
      <c r="R7" s="31"/>
    </row>
    <row r="8" spans="1:18" s="20" customFormat="1" ht="68.5" customHeight="1" x14ac:dyDescent="0.3">
      <c r="A8" s="91" t="s">
        <v>91</v>
      </c>
      <c r="B8" s="91" t="s">
        <v>92</v>
      </c>
      <c r="C8" s="91" t="s">
        <v>92</v>
      </c>
      <c r="D8" s="91" t="s">
        <v>93</v>
      </c>
      <c r="E8" s="91" t="s">
        <v>94</v>
      </c>
      <c r="F8" s="91"/>
      <c r="G8" s="91"/>
      <c r="H8" s="91" t="s">
        <v>95</v>
      </c>
      <c r="I8" s="91" t="s">
        <v>0</v>
      </c>
      <c r="J8" s="92" t="s">
        <v>463</v>
      </c>
      <c r="K8" s="93" t="s">
        <v>623</v>
      </c>
      <c r="L8" s="94" t="s">
        <v>461</v>
      </c>
      <c r="M8" s="91" t="s">
        <v>459</v>
      </c>
      <c r="N8" s="91" t="s">
        <v>575</v>
      </c>
      <c r="O8" s="94" t="s">
        <v>566</v>
      </c>
      <c r="P8" s="94" t="s">
        <v>572</v>
      </c>
      <c r="Q8" s="95" t="s">
        <v>567</v>
      </c>
      <c r="R8" s="25"/>
    </row>
    <row r="9" spans="1:18" s="20" customFormat="1" ht="13.5" customHeight="1" x14ac:dyDescent="0.3">
      <c r="A9" s="74" t="s">
        <v>96</v>
      </c>
      <c r="B9" s="14" t="s">
        <v>457</v>
      </c>
      <c r="C9" s="14" t="s">
        <v>457</v>
      </c>
      <c r="D9" s="17" t="s">
        <v>97</v>
      </c>
      <c r="E9" s="14" t="s">
        <v>98</v>
      </c>
      <c r="F9" s="2"/>
      <c r="G9" s="14" t="s">
        <v>98</v>
      </c>
      <c r="H9" s="14" t="s">
        <v>99</v>
      </c>
      <c r="I9" s="74" t="s">
        <v>100</v>
      </c>
      <c r="J9" s="49">
        <v>86.268371000000002</v>
      </c>
      <c r="K9" s="62" t="s">
        <v>473</v>
      </c>
      <c r="L9" s="43">
        <v>2015</v>
      </c>
      <c r="M9" s="2">
        <v>2015</v>
      </c>
      <c r="N9" s="83"/>
      <c r="O9" s="32">
        <v>2013</v>
      </c>
      <c r="P9" s="70" t="s">
        <v>466</v>
      </c>
      <c r="Q9" s="19" t="s">
        <v>4</v>
      </c>
      <c r="R9" s="25"/>
    </row>
    <row r="10" spans="1:18" s="20" customFormat="1" ht="13.5" customHeight="1" x14ac:dyDescent="0.3">
      <c r="A10" s="75" t="s">
        <v>1</v>
      </c>
      <c r="B10" s="15" t="s">
        <v>458</v>
      </c>
      <c r="C10" s="15" t="s">
        <v>101</v>
      </c>
      <c r="D10" s="18" t="s">
        <v>102</v>
      </c>
      <c r="E10" s="15" t="s">
        <v>103</v>
      </c>
      <c r="F10" s="1"/>
      <c r="G10" s="15" t="s">
        <v>103</v>
      </c>
      <c r="H10" s="15" t="s">
        <v>104</v>
      </c>
      <c r="I10" s="75" t="s">
        <v>105</v>
      </c>
      <c r="J10" s="46">
        <v>45.73</v>
      </c>
      <c r="K10" s="64" t="s">
        <v>473</v>
      </c>
      <c r="L10" s="42" t="s">
        <v>6</v>
      </c>
      <c r="M10" s="1">
        <v>2016</v>
      </c>
      <c r="N10" s="84"/>
      <c r="O10" s="33">
        <v>2014</v>
      </c>
      <c r="P10" s="71" t="s">
        <v>467</v>
      </c>
      <c r="Q10" s="59" t="s">
        <v>4</v>
      </c>
      <c r="R10" s="25"/>
    </row>
    <row r="11" spans="1:18" s="20" customFormat="1" ht="13.5" customHeight="1" x14ac:dyDescent="0.3">
      <c r="A11" s="74" t="s">
        <v>106</v>
      </c>
      <c r="B11" s="14" t="s">
        <v>454</v>
      </c>
      <c r="C11" s="14" t="s">
        <v>454</v>
      </c>
      <c r="D11" s="17"/>
      <c r="E11" s="14"/>
      <c r="F11" s="2"/>
      <c r="G11" s="14"/>
      <c r="H11" s="14" t="s">
        <v>107</v>
      </c>
      <c r="I11" s="74" t="s">
        <v>108</v>
      </c>
      <c r="J11" s="49"/>
      <c r="K11" s="62"/>
      <c r="L11" s="43"/>
      <c r="M11" s="2"/>
      <c r="N11" s="83"/>
      <c r="O11" s="32"/>
      <c r="P11" s="70"/>
      <c r="Q11" s="19"/>
      <c r="R11" s="25"/>
    </row>
    <row r="12" spans="1:18" s="20" customFormat="1" ht="13.5" customHeight="1" x14ac:dyDescent="0.3">
      <c r="A12" s="75" t="s">
        <v>3</v>
      </c>
      <c r="B12" s="15" t="s">
        <v>453</v>
      </c>
      <c r="C12" s="15" t="s">
        <v>109</v>
      </c>
      <c r="D12" s="18" t="s">
        <v>110</v>
      </c>
      <c r="E12" s="15" t="s">
        <v>111</v>
      </c>
      <c r="F12" s="1"/>
      <c r="G12" s="15" t="s">
        <v>111</v>
      </c>
      <c r="H12" s="15" t="s">
        <v>112</v>
      </c>
      <c r="I12" s="75" t="s">
        <v>113</v>
      </c>
      <c r="J12" s="46">
        <v>2.9</v>
      </c>
      <c r="K12" s="64" t="s">
        <v>473</v>
      </c>
      <c r="L12" s="42" t="s">
        <v>471</v>
      </c>
      <c r="M12" s="1">
        <v>2018</v>
      </c>
      <c r="N12" s="84"/>
      <c r="O12" s="34">
        <v>2016</v>
      </c>
      <c r="P12" s="71" t="s">
        <v>535</v>
      </c>
      <c r="Q12" s="59" t="s">
        <v>4</v>
      </c>
      <c r="R12" s="25"/>
    </row>
    <row r="13" spans="1:18" s="20" customFormat="1" ht="13.5" customHeight="1" x14ac:dyDescent="0.3">
      <c r="A13" s="74" t="s">
        <v>114</v>
      </c>
      <c r="B13" s="14" t="s">
        <v>453</v>
      </c>
      <c r="C13" s="14" t="s">
        <v>115</v>
      </c>
      <c r="D13" s="17" t="s">
        <v>110</v>
      </c>
      <c r="E13" s="14" t="s">
        <v>111</v>
      </c>
      <c r="F13" s="2"/>
      <c r="G13" s="14" t="s">
        <v>111</v>
      </c>
      <c r="H13" s="14" t="s">
        <v>112</v>
      </c>
      <c r="I13" s="74" t="s">
        <v>116</v>
      </c>
      <c r="J13" s="49"/>
      <c r="K13" s="62"/>
      <c r="L13" s="78"/>
      <c r="M13" s="2"/>
      <c r="N13" s="83"/>
      <c r="O13" s="35"/>
      <c r="P13" s="73"/>
      <c r="Q13" s="19"/>
      <c r="R13" s="25"/>
    </row>
    <row r="14" spans="1:18" s="20" customFormat="1" ht="13.5" customHeight="1" x14ac:dyDescent="0.3">
      <c r="A14" s="75" t="s">
        <v>117</v>
      </c>
      <c r="B14" s="15" t="s">
        <v>455</v>
      </c>
      <c r="C14" s="15" t="s">
        <v>455</v>
      </c>
      <c r="D14" s="18" t="s">
        <v>97</v>
      </c>
      <c r="E14" s="15" t="s">
        <v>118</v>
      </c>
      <c r="F14" s="1"/>
      <c r="G14" s="15" t="s">
        <v>118</v>
      </c>
      <c r="H14" s="15" t="s">
        <v>119</v>
      </c>
      <c r="I14" s="75" t="s">
        <v>120</v>
      </c>
      <c r="J14" s="46"/>
      <c r="K14" s="64"/>
      <c r="L14" s="79"/>
      <c r="M14" s="1"/>
      <c r="N14" s="84"/>
      <c r="O14" s="34"/>
      <c r="P14" s="72"/>
      <c r="Q14" s="59"/>
      <c r="R14" s="25"/>
    </row>
    <row r="15" spans="1:18" s="20" customFormat="1" ht="13.5" customHeight="1" x14ac:dyDescent="0.3">
      <c r="A15" s="74" t="s">
        <v>121</v>
      </c>
      <c r="B15" s="14" t="s">
        <v>454</v>
      </c>
      <c r="C15" s="14" t="s">
        <v>454</v>
      </c>
      <c r="D15" s="17" t="s">
        <v>122</v>
      </c>
      <c r="E15" s="14" t="s">
        <v>123</v>
      </c>
      <c r="F15" s="2"/>
      <c r="G15" s="14" t="s">
        <v>123</v>
      </c>
      <c r="H15" s="14" t="s">
        <v>122</v>
      </c>
      <c r="I15" s="74" t="s">
        <v>124</v>
      </c>
      <c r="J15" s="49">
        <v>6.17</v>
      </c>
      <c r="K15" s="62" t="s">
        <v>474</v>
      </c>
      <c r="L15" s="78">
        <v>2019</v>
      </c>
      <c r="M15" s="2">
        <v>2019</v>
      </c>
      <c r="N15" s="83"/>
      <c r="O15" s="35">
        <v>2019</v>
      </c>
      <c r="P15" s="73" t="s">
        <v>571</v>
      </c>
      <c r="Q15" s="19" t="s">
        <v>517</v>
      </c>
      <c r="R15" s="25"/>
    </row>
    <row r="16" spans="1:18" s="20" customFormat="1" ht="13.5" customHeight="1" x14ac:dyDescent="0.3">
      <c r="A16" s="75" t="s">
        <v>5</v>
      </c>
      <c r="B16" s="15" t="s">
        <v>453</v>
      </c>
      <c r="C16" s="15" t="s">
        <v>109</v>
      </c>
      <c r="D16" s="18" t="s">
        <v>97</v>
      </c>
      <c r="E16" s="15" t="s">
        <v>118</v>
      </c>
      <c r="F16" s="1"/>
      <c r="G16" s="15" t="s">
        <v>118</v>
      </c>
      <c r="H16" s="15" t="s">
        <v>119</v>
      </c>
      <c r="I16" s="75" t="s">
        <v>125</v>
      </c>
      <c r="J16" s="46">
        <v>0.36456584930419922</v>
      </c>
      <c r="K16" s="64" t="s">
        <v>473</v>
      </c>
      <c r="L16" s="42" t="s">
        <v>6</v>
      </c>
      <c r="M16" s="1">
        <v>2016</v>
      </c>
      <c r="N16" s="84"/>
      <c r="O16" s="33">
        <v>2014</v>
      </c>
      <c r="P16" s="71" t="s">
        <v>468</v>
      </c>
      <c r="Q16" s="59" t="s">
        <v>4</v>
      </c>
      <c r="R16" s="25"/>
    </row>
    <row r="17" spans="1:18" s="20" customFormat="1" ht="13.5" customHeight="1" x14ac:dyDescent="0.3">
      <c r="A17" s="74" t="s">
        <v>126</v>
      </c>
      <c r="B17" s="14" t="s">
        <v>454</v>
      </c>
      <c r="C17" s="14" t="s">
        <v>454</v>
      </c>
      <c r="D17" s="17" t="s">
        <v>122</v>
      </c>
      <c r="E17" s="14" t="s">
        <v>127</v>
      </c>
      <c r="F17" s="2"/>
      <c r="G17" s="14" t="s">
        <v>127</v>
      </c>
      <c r="H17" s="14" t="s">
        <v>122</v>
      </c>
      <c r="I17" s="74" t="s">
        <v>128</v>
      </c>
      <c r="J17" s="49"/>
      <c r="K17" s="62"/>
      <c r="L17" s="43"/>
      <c r="M17" s="2"/>
      <c r="N17" s="83"/>
      <c r="O17" s="32"/>
      <c r="P17" s="70"/>
      <c r="Q17" s="19"/>
      <c r="R17" s="25"/>
    </row>
    <row r="18" spans="1:18" s="20" customFormat="1" ht="13.5" customHeight="1" x14ac:dyDescent="0.3">
      <c r="A18" s="75" t="s">
        <v>129</v>
      </c>
      <c r="B18" s="15" t="s">
        <v>452</v>
      </c>
      <c r="C18" s="15" t="s">
        <v>452</v>
      </c>
      <c r="D18" s="18" t="s">
        <v>130</v>
      </c>
      <c r="E18" s="15" t="s">
        <v>131</v>
      </c>
      <c r="F18" s="1"/>
      <c r="G18" s="15" t="s">
        <v>131</v>
      </c>
      <c r="H18" s="15" t="s">
        <v>112</v>
      </c>
      <c r="I18" s="75" t="s">
        <v>132</v>
      </c>
      <c r="J18" s="46">
        <v>1.47</v>
      </c>
      <c r="K18" s="64" t="s">
        <v>474</v>
      </c>
      <c r="L18" s="79">
        <v>2019</v>
      </c>
      <c r="M18" s="1">
        <v>2019</v>
      </c>
      <c r="N18" s="84"/>
      <c r="O18" s="34">
        <v>2019</v>
      </c>
      <c r="P18" s="72" t="s">
        <v>573</v>
      </c>
      <c r="Q18" s="59" t="s">
        <v>517</v>
      </c>
      <c r="R18" s="25"/>
    </row>
    <row r="19" spans="1:18" s="20" customFormat="1" ht="13.5" customHeight="1" x14ac:dyDescent="0.3">
      <c r="A19" s="74" t="s">
        <v>133</v>
      </c>
      <c r="B19" s="14" t="s">
        <v>453</v>
      </c>
      <c r="C19" s="14" t="s">
        <v>115</v>
      </c>
      <c r="D19" s="17" t="s">
        <v>110</v>
      </c>
      <c r="E19" s="14" t="s">
        <v>134</v>
      </c>
      <c r="F19" s="2"/>
      <c r="G19" s="14" t="s">
        <v>134</v>
      </c>
      <c r="H19" s="14" t="s">
        <v>112</v>
      </c>
      <c r="I19" s="74" t="s">
        <v>135</v>
      </c>
      <c r="J19" s="49">
        <v>0.47</v>
      </c>
      <c r="K19" s="62" t="s">
        <v>474</v>
      </c>
      <c r="L19" s="78">
        <v>2020</v>
      </c>
      <c r="M19" s="2">
        <v>2020</v>
      </c>
      <c r="N19" s="83"/>
      <c r="O19" s="35">
        <v>2020</v>
      </c>
      <c r="P19" s="73" t="s">
        <v>574</v>
      </c>
      <c r="Q19" s="19" t="s">
        <v>465</v>
      </c>
      <c r="R19" s="25"/>
    </row>
    <row r="20" spans="1:18" s="20" customFormat="1" ht="13.5" customHeight="1" x14ac:dyDescent="0.3">
      <c r="A20" s="75" t="s">
        <v>7</v>
      </c>
      <c r="B20" s="15" t="s">
        <v>453</v>
      </c>
      <c r="C20" s="15" t="s">
        <v>109</v>
      </c>
      <c r="D20" s="18" t="s">
        <v>97</v>
      </c>
      <c r="E20" s="15" t="s">
        <v>118</v>
      </c>
      <c r="F20" s="1"/>
      <c r="G20" s="15" t="s">
        <v>118</v>
      </c>
      <c r="H20" s="15" t="s">
        <v>119</v>
      </c>
      <c r="I20" s="75" t="s">
        <v>136</v>
      </c>
      <c r="J20" s="46">
        <v>1.43</v>
      </c>
      <c r="K20" s="64" t="s">
        <v>473</v>
      </c>
      <c r="L20" s="79">
        <v>2013</v>
      </c>
      <c r="M20" s="1">
        <v>2013</v>
      </c>
      <c r="N20" s="84"/>
      <c r="O20" s="34">
        <v>2012</v>
      </c>
      <c r="P20" s="59" t="s">
        <v>630</v>
      </c>
      <c r="Q20" s="59" t="s">
        <v>477</v>
      </c>
      <c r="R20" s="25"/>
    </row>
    <row r="21" spans="1:18" s="20" customFormat="1" ht="13.5" customHeight="1" x14ac:dyDescent="0.3">
      <c r="A21" s="74" t="s">
        <v>8</v>
      </c>
      <c r="B21" s="14" t="s">
        <v>458</v>
      </c>
      <c r="C21" s="14" t="s">
        <v>101</v>
      </c>
      <c r="D21" s="17" t="s">
        <v>102</v>
      </c>
      <c r="E21" s="14" t="s">
        <v>137</v>
      </c>
      <c r="F21" s="2"/>
      <c r="G21" s="14" t="s">
        <v>137</v>
      </c>
      <c r="H21" s="14" t="s">
        <v>104</v>
      </c>
      <c r="I21" s="74" t="s">
        <v>138</v>
      </c>
      <c r="J21" s="49">
        <v>19.850000000000001</v>
      </c>
      <c r="K21" s="62" t="s">
        <v>473</v>
      </c>
      <c r="L21" s="43" t="s">
        <v>469</v>
      </c>
      <c r="M21" s="2">
        <v>2017</v>
      </c>
      <c r="N21" s="83"/>
      <c r="O21" s="32">
        <v>2015</v>
      </c>
      <c r="P21" s="19" t="s">
        <v>470</v>
      </c>
      <c r="Q21" s="19" t="s">
        <v>4</v>
      </c>
      <c r="R21" s="25"/>
    </row>
    <row r="22" spans="1:18" s="20" customFormat="1" ht="13.5" customHeight="1" x14ac:dyDescent="0.3">
      <c r="A22" s="75" t="s">
        <v>139</v>
      </c>
      <c r="B22" s="15" t="s">
        <v>453</v>
      </c>
      <c r="C22" s="15" t="s">
        <v>115</v>
      </c>
      <c r="D22" s="18" t="s">
        <v>110</v>
      </c>
      <c r="E22" s="15" t="s">
        <v>134</v>
      </c>
      <c r="F22" s="1"/>
      <c r="G22" s="15" t="s">
        <v>134</v>
      </c>
      <c r="H22" s="15" t="s">
        <v>112</v>
      </c>
      <c r="I22" s="75" t="s">
        <v>140</v>
      </c>
      <c r="J22" s="46">
        <v>0.6</v>
      </c>
      <c r="K22" s="64" t="s">
        <v>474</v>
      </c>
      <c r="L22" s="79">
        <v>2019</v>
      </c>
      <c r="M22" s="1">
        <v>2019</v>
      </c>
      <c r="N22" s="84"/>
      <c r="O22" s="34">
        <v>2019</v>
      </c>
      <c r="P22" s="72" t="s">
        <v>577</v>
      </c>
      <c r="Q22" s="59" t="s">
        <v>465</v>
      </c>
      <c r="R22" s="25"/>
    </row>
    <row r="23" spans="1:18" s="20" customFormat="1" ht="13.5" customHeight="1" x14ac:dyDescent="0.3">
      <c r="A23" s="74" t="s">
        <v>9</v>
      </c>
      <c r="B23" s="14" t="s">
        <v>458</v>
      </c>
      <c r="C23" s="14" t="s">
        <v>141</v>
      </c>
      <c r="D23" s="17" t="s">
        <v>102</v>
      </c>
      <c r="E23" s="14" t="s">
        <v>142</v>
      </c>
      <c r="F23" s="2"/>
      <c r="G23" s="14" t="s">
        <v>142</v>
      </c>
      <c r="H23" s="14" t="s">
        <v>104</v>
      </c>
      <c r="I23" s="74" t="s">
        <v>143</v>
      </c>
      <c r="J23" s="49">
        <v>39.9</v>
      </c>
      <c r="K23" s="62" t="s">
        <v>473</v>
      </c>
      <c r="L23" s="43" t="s">
        <v>471</v>
      </c>
      <c r="M23" s="2">
        <v>2018</v>
      </c>
      <c r="N23" s="83"/>
      <c r="O23" s="32">
        <v>2016</v>
      </c>
      <c r="P23" s="70" t="s">
        <v>472</v>
      </c>
      <c r="Q23" s="19" t="s">
        <v>4</v>
      </c>
      <c r="R23" s="25"/>
    </row>
    <row r="24" spans="1:18" s="20" customFormat="1" ht="13.5" customHeight="1" x14ac:dyDescent="0.3">
      <c r="A24" s="75" t="s">
        <v>11</v>
      </c>
      <c r="B24" s="15" t="s">
        <v>458</v>
      </c>
      <c r="C24" s="15" t="s">
        <v>141</v>
      </c>
      <c r="D24" s="18" t="s">
        <v>102</v>
      </c>
      <c r="E24" s="15" t="s">
        <v>142</v>
      </c>
      <c r="F24" s="1"/>
      <c r="G24" s="15" t="s">
        <v>142</v>
      </c>
      <c r="H24" s="15" t="s">
        <v>104</v>
      </c>
      <c r="I24" s="75" t="s">
        <v>144</v>
      </c>
      <c r="J24" s="46">
        <v>36.397265999999995</v>
      </c>
      <c r="K24" s="64" t="s">
        <v>473</v>
      </c>
      <c r="L24" s="42">
        <v>2010</v>
      </c>
      <c r="M24" s="1">
        <v>2010</v>
      </c>
      <c r="N24" s="84" t="s">
        <v>565</v>
      </c>
      <c r="O24" s="33">
        <v>2008</v>
      </c>
      <c r="P24" s="71" t="s">
        <v>531</v>
      </c>
      <c r="Q24" s="59" t="s">
        <v>4</v>
      </c>
      <c r="R24" s="25"/>
    </row>
    <row r="25" spans="1:18" s="20" customFormat="1" ht="13.5" customHeight="1" x14ac:dyDescent="0.3">
      <c r="A25" s="74" t="s">
        <v>12</v>
      </c>
      <c r="B25" s="14" t="s">
        <v>457</v>
      </c>
      <c r="C25" s="14" t="s">
        <v>457</v>
      </c>
      <c r="D25" s="17" t="s">
        <v>97</v>
      </c>
      <c r="E25" s="14" t="s">
        <v>98</v>
      </c>
      <c r="F25" s="2"/>
      <c r="G25" s="14" t="s">
        <v>98</v>
      </c>
      <c r="H25" s="14" t="s">
        <v>99</v>
      </c>
      <c r="I25" s="74" t="s">
        <v>145</v>
      </c>
      <c r="J25" s="49">
        <v>49</v>
      </c>
      <c r="K25" s="62" t="s">
        <v>473</v>
      </c>
      <c r="L25" s="43">
        <v>2019</v>
      </c>
      <c r="M25" s="2">
        <v>2019</v>
      </c>
      <c r="N25" s="83"/>
      <c r="O25" s="32">
        <v>2018</v>
      </c>
      <c r="P25" s="70" t="s">
        <v>536</v>
      </c>
      <c r="Q25" s="19" t="s">
        <v>2</v>
      </c>
      <c r="R25" s="25"/>
    </row>
    <row r="26" spans="1:18" s="20" customFormat="1" ht="13.5" customHeight="1" x14ac:dyDescent="0.3">
      <c r="A26" s="75" t="s">
        <v>146</v>
      </c>
      <c r="B26" s="15" t="s">
        <v>453</v>
      </c>
      <c r="C26" s="15" t="s">
        <v>109</v>
      </c>
      <c r="D26" s="18" t="s">
        <v>110</v>
      </c>
      <c r="E26" s="15" t="s">
        <v>147</v>
      </c>
      <c r="F26" s="1"/>
      <c r="G26" s="15" t="s">
        <v>147</v>
      </c>
      <c r="H26" s="15" t="s">
        <v>112</v>
      </c>
      <c r="I26" s="75" t="s">
        <v>148</v>
      </c>
      <c r="J26" s="46"/>
      <c r="K26" s="64"/>
      <c r="L26" s="79"/>
      <c r="M26" s="1"/>
      <c r="N26" s="84"/>
      <c r="O26" s="34"/>
      <c r="P26" s="71"/>
      <c r="Q26" s="59"/>
      <c r="R26" s="25"/>
    </row>
    <row r="27" spans="1:18" s="20" customFormat="1" ht="13.5" customHeight="1" x14ac:dyDescent="0.3">
      <c r="A27" s="74" t="s">
        <v>149</v>
      </c>
      <c r="B27" s="14" t="s">
        <v>455</v>
      </c>
      <c r="C27" s="14" t="s">
        <v>455</v>
      </c>
      <c r="D27" s="17" t="s">
        <v>97</v>
      </c>
      <c r="E27" s="14" t="s">
        <v>118</v>
      </c>
      <c r="F27" s="2"/>
      <c r="G27" s="14" t="s">
        <v>118</v>
      </c>
      <c r="H27" s="14" t="s">
        <v>119</v>
      </c>
      <c r="I27" s="74" t="s">
        <v>150</v>
      </c>
      <c r="J27" s="49"/>
      <c r="K27" s="62"/>
      <c r="L27" s="78"/>
      <c r="M27" s="2"/>
      <c r="N27" s="83"/>
      <c r="O27" s="35"/>
      <c r="P27" s="73"/>
      <c r="Q27" s="19"/>
      <c r="R27" s="25"/>
    </row>
    <row r="28" spans="1:18" s="20" customFormat="1" ht="13.5" customHeight="1" x14ac:dyDescent="0.3">
      <c r="A28" s="76" t="s">
        <v>151</v>
      </c>
      <c r="B28" s="16" t="s">
        <v>454</v>
      </c>
      <c r="C28" s="16" t="s">
        <v>454</v>
      </c>
      <c r="D28" s="16" t="s">
        <v>122</v>
      </c>
      <c r="E28" s="16" t="s">
        <v>127</v>
      </c>
      <c r="F28" s="11"/>
      <c r="G28" s="16" t="s">
        <v>127</v>
      </c>
      <c r="H28" s="16" t="s">
        <v>122</v>
      </c>
      <c r="I28" s="76" t="s">
        <v>152</v>
      </c>
      <c r="J28" s="46"/>
      <c r="K28" s="64"/>
      <c r="L28" s="36"/>
      <c r="M28" s="9"/>
      <c r="N28" s="82"/>
      <c r="O28" s="36"/>
      <c r="P28" s="59"/>
      <c r="Q28" s="12"/>
      <c r="R28" s="25"/>
    </row>
    <row r="29" spans="1:18" s="20" customFormat="1" ht="13.5" customHeight="1" x14ac:dyDescent="0.3">
      <c r="A29" s="74" t="s">
        <v>13</v>
      </c>
      <c r="B29" s="14" t="s">
        <v>453</v>
      </c>
      <c r="C29" s="14" t="s">
        <v>109</v>
      </c>
      <c r="D29" s="17" t="s">
        <v>110</v>
      </c>
      <c r="E29" s="14" t="s">
        <v>111</v>
      </c>
      <c r="F29" s="2"/>
      <c r="G29" s="14" t="s">
        <v>111</v>
      </c>
      <c r="H29" s="14" t="s">
        <v>112</v>
      </c>
      <c r="I29" s="74" t="s">
        <v>153</v>
      </c>
      <c r="J29" s="49">
        <v>2.1504480000000115</v>
      </c>
      <c r="K29" s="62" t="s">
        <v>473</v>
      </c>
      <c r="L29" s="43" t="s">
        <v>10</v>
      </c>
      <c r="M29" s="2">
        <v>2012</v>
      </c>
      <c r="N29" s="83"/>
      <c r="O29" s="32">
        <v>2011</v>
      </c>
      <c r="P29" s="19" t="s">
        <v>475</v>
      </c>
      <c r="Q29" s="19" t="s">
        <v>2</v>
      </c>
      <c r="R29" s="25"/>
    </row>
    <row r="30" spans="1:18" s="20" customFormat="1" ht="13.5" customHeight="1" x14ac:dyDescent="0.3">
      <c r="A30" s="76" t="s">
        <v>14</v>
      </c>
      <c r="B30" s="16" t="s">
        <v>453</v>
      </c>
      <c r="C30" s="16" t="s">
        <v>109</v>
      </c>
      <c r="D30" s="16" t="s">
        <v>110</v>
      </c>
      <c r="E30" s="16" t="s">
        <v>147</v>
      </c>
      <c r="F30" s="11"/>
      <c r="G30" s="16" t="s">
        <v>147</v>
      </c>
      <c r="H30" s="16" t="s">
        <v>112</v>
      </c>
      <c r="I30" s="76" t="s">
        <v>154</v>
      </c>
      <c r="J30" s="46">
        <v>6.09</v>
      </c>
      <c r="K30" s="64" t="s">
        <v>474</v>
      </c>
      <c r="L30" s="36">
        <v>2019</v>
      </c>
      <c r="M30" s="9">
        <v>2019</v>
      </c>
      <c r="N30" s="82"/>
      <c r="O30" s="36">
        <v>2019</v>
      </c>
      <c r="P30" s="59" t="s">
        <v>576</v>
      </c>
      <c r="Q30" s="12" t="s">
        <v>465</v>
      </c>
      <c r="R30" s="25"/>
    </row>
    <row r="31" spans="1:18" s="20" customFormat="1" ht="13.5" customHeight="1" x14ac:dyDescent="0.3">
      <c r="A31" s="74" t="s">
        <v>15</v>
      </c>
      <c r="B31" s="14" t="s">
        <v>454</v>
      </c>
      <c r="C31" s="14" t="s">
        <v>454</v>
      </c>
      <c r="D31" s="17" t="s">
        <v>122</v>
      </c>
      <c r="E31" s="14" t="s">
        <v>155</v>
      </c>
      <c r="F31" s="2"/>
      <c r="G31" s="14" t="s">
        <v>155</v>
      </c>
      <c r="H31" s="14" t="s">
        <v>122</v>
      </c>
      <c r="I31" s="74" t="s">
        <v>156</v>
      </c>
      <c r="J31" s="49">
        <v>1.95</v>
      </c>
      <c r="K31" s="62" t="s">
        <v>473</v>
      </c>
      <c r="L31" s="78" t="s">
        <v>6</v>
      </c>
      <c r="M31" s="2">
        <v>2016</v>
      </c>
      <c r="N31" s="83"/>
      <c r="O31" s="35">
        <v>2015</v>
      </c>
      <c r="P31" s="73" t="s">
        <v>476</v>
      </c>
      <c r="Q31" s="19" t="s">
        <v>2</v>
      </c>
      <c r="R31" s="25"/>
    </row>
    <row r="32" spans="1:18" s="20" customFormat="1" ht="13.5" customHeight="1" x14ac:dyDescent="0.3">
      <c r="A32" s="76" t="s">
        <v>16</v>
      </c>
      <c r="B32" s="16" t="s">
        <v>454</v>
      </c>
      <c r="C32" s="16" t="s">
        <v>454</v>
      </c>
      <c r="D32" s="16" t="s">
        <v>122</v>
      </c>
      <c r="E32" s="16" t="s">
        <v>123</v>
      </c>
      <c r="F32" s="11"/>
      <c r="G32" s="16" t="s">
        <v>123</v>
      </c>
      <c r="H32" s="16" t="s">
        <v>122</v>
      </c>
      <c r="I32" s="76" t="s">
        <v>157</v>
      </c>
      <c r="J32" s="46">
        <v>7.5</v>
      </c>
      <c r="K32" s="64" t="s">
        <v>473</v>
      </c>
      <c r="L32" s="36">
        <v>2016</v>
      </c>
      <c r="M32" s="9">
        <v>2016</v>
      </c>
      <c r="N32" s="82"/>
      <c r="O32" s="36">
        <v>2014</v>
      </c>
      <c r="P32" s="59" t="s">
        <v>538</v>
      </c>
      <c r="Q32" s="12" t="s">
        <v>477</v>
      </c>
      <c r="R32" s="25"/>
    </row>
    <row r="33" spans="1:18" s="20" customFormat="1" ht="13.5" customHeight="1" x14ac:dyDescent="0.3">
      <c r="A33" s="74" t="s">
        <v>158</v>
      </c>
      <c r="B33" s="14" t="s">
        <v>454</v>
      </c>
      <c r="C33" s="14" t="s">
        <v>454</v>
      </c>
      <c r="D33" s="17" t="s">
        <v>122</v>
      </c>
      <c r="E33" s="14" t="s">
        <v>123</v>
      </c>
      <c r="F33" s="2"/>
      <c r="G33" s="14" t="s">
        <v>123</v>
      </c>
      <c r="H33" s="14" t="s">
        <v>122</v>
      </c>
      <c r="I33" s="74" t="s">
        <v>159</v>
      </c>
      <c r="J33" s="49">
        <v>2.0699999999999998</v>
      </c>
      <c r="K33" s="62" t="s">
        <v>474</v>
      </c>
      <c r="L33" s="78">
        <v>2020</v>
      </c>
      <c r="M33" s="2">
        <v>2020</v>
      </c>
      <c r="N33" s="83"/>
      <c r="O33" s="35">
        <v>2020</v>
      </c>
      <c r="P33" s="19" t="s">
        <v>479</v>
      </c>
      <c r="Q33" s="19" t="s">
        <v>517</v>
      </c>
      <c r="R33" s="25"/>
    </row>
    <row r="34" spans="1:18" s="20" customFormat="1" ht="13.5" customHeight="1" x14ac:dyDescent="0.3">
      <c r="A34" s="75" t="s">
        <v>160</v>
      </c>
      <c r="B34" s="15" t="s">
        <v>454</v>
      </c>
      <c r="C34" s="15" t="s">
        <v>454</v>
      </c>
      <c r="D34" s="18" t="s">
        <v>122</v>
      </c>
      <c r="E34" s="15" t="s">
        <v>127</v>
      </c>
      <c r="F34" s="1"/>
      <c r="G34" s="15" t="s">
        <v>127</v>
      </c>
      <c r="H34" s="15" t="s">
        <v>122</v>
      </c>
      <c r="I34" s="75" t="s">
        <v>161</v>
      </c>
      <c r="J34" s="46">
        <v>2.2999999999999972</v>
      </c>
      <c r="K34" s="64"/>
      <c r="L34" s="42">
        <v>2012</v>
      </c>
      <c r="M34" s="1">
        <v>2012</v>
      </c>
      <c r="N34" s="84"/>
      <c r="O34" s="33">
        <v>2011</v>
      </c>
      <c r="P34" s="59" t="s">
        <v>482</v>
      </c>
      <c r="Q34" s="59" t="s">
        <v>2</v>
      </c>
      <c r="R34" s="25"/>
    </row>
    <row r="35" spans="1:18" s="20" customFormat="1" ht="13.5" customHeight="1" x14ac:dyDescent="0.3">
      <c r="A35" s="74" t="s">
        <v>162</v>
      </c>
      <c r="B35" s="14" t="s">
        <v>452</v>
      </c>
      <c r="C35" s="14" t="s">
        <v>452</v>
      </c>
      <c r="D35" s="17" t="s">
        <v>97</v>
      </c>
      <c r="E35" s="14" t="s">
        <v>163</v>
      </c>
      <c r="F35" s="2"/>
      <c r="G35" s="14" t="s">
        <v>163</v>
      </c>
      <c r="H35" s="14" t="s">
        <v>164</v>
      </c>
      <c r="I35" s="74" t="s">
        <v>165</v>
      </c>
      <c r="J35" s="49"/>
      <c r="K35" s="62"/>
      <c r="L35" s="78"/>
      <c r="M35" s="2"/>
      <c r="N35" s="83"/>
      <c r="O35" s="35"/>
      <c r="P35" s="19"/>
      <c r="Q35" s="19"/>
      <c r="R35" s="25"/>
    </row>
    <row r="36" spans="1:18" s="20" customFormat="1" ht="13.5" customHeight="1" x14ac:dyDescent="0.3">
      <c r="A36" s="75" t="s">
        <v>17</v>
      </c>
      <c r="B36" s="15" t="s">
        <v>457</v>
      </c>
      <c r="C36" s="15" t="s">
        <v>457</v>
      </c>
      <c r="D36" s="18" t="s">
        <v>97</v>
      </c>
      <c r="E36" s="15" t="s">
        <v>98</v>
      </c>
      <c r="F36" s="1"/>
      <c r="G36" s="15" t="s">
        <v>98</v>
      </c>
      <c r="H36" s="15" t="s">
        <v>99</v>
      </c>
      <c r="I36" s="75" t="s">
        <v>166</v>
      </c>
      <c r="J36" s="46">
        <v>27.99</v>
      </c>
      <c r="K36" s="64" t="s">
        <v>473</v>
      </c>
      <c r="L36" s="42">
        <v>2010</v>
      </c>
      <c r="M36" s="1">
        <v>2010</v>
      </c>
      <c r="N36" s="84" t="s">
        <v>565</v>
      </c>
      <c r="O36" s="33">
        <v>2009</v>
      </c>
      <c r="P36" s="59" t="s">
        <v>483</v>
      </c>
      <c r="Q36" s="59" t="s">
        <v>2</v>
      </c>
      <c r="R36" s="25"/>
    </row>
    <row r="37" spans="1:18" s="20" customFormat="1" ht="13.5" customHeight="1" x14ac:dyDescent="0.3">
      <c r="A37" s="74" t="s">
        <v>167</v>
      </c>
      <c r="B37" s="14" t="s">
        <v>458</v>
      </c>
      <c r="C37" s="14" t="s">
        <v>101</v>
      </c>
      <c r="D37" s="17" t="s">
        <v>102</v>
      </c>
      <c r="E37" s="14" t="s">
        <v>168</v>
      </c>
      <c r="F37" s="2"/>
      <c r="G37" s="14" t="s">
        <v>168</v>
      </c>
      <c r="H37" s="14" t="s">
        <v>104</v>
      </c>
      <c r="I37" s="74" t="s">
        <v>169</v>
      </c>
      <c r="J37" s="49">
        <v>53.97</v>
      </c>
      <c r="K37" s="62" t="s">
        <v>473</v>
      </c>
      <c r="L37" s="78">
        <v>2007</v>
      </c>
      <c r="M37" s="2">
        <v>2007</v>
      </c>
      <c r="N37" s="83" t="s">
        <v>565</v>
      </c>
      <c r="O37" s="35">
        <v>2005</v>
      </c>
      <c r="P37" s="19" t="s">
        <v>632</v>
      </c>
      <c r="Q37" s="19" t="s">
        <v>477</v>
      </c>
      <c r="R37" s="25"/>
    </row>
    <row r="38" spans="1:18" s="20" customFormat="1" ht="13.5" customHeight="1" x14ac:dyDescent="0.3">
      <c r="A38" s="75" t="s">
        <v>18</v>
      </c>
      <c r="B38" s="15" t="s">
        <v>458</v>
      </c>
      <c r="C38" s="15" t="s">
        <v>141</v>
      </c>
      <c r="D38" s="18" t="s">
        <v>102</v>
      </c>
      <c r="E38" s="15" t="s">
        <v>103</v>
      </c>
      <c r="F38" s="1"/>
      <c r="G38" s="15" t="s">
        <v>103</v>
      </c>
      <c r="H38" s="15" t="s">
        <v>104</v>
      </c>
      <c r="I38" s="75" t="s">
        <v>170</v>
      </c>
      <c r="J38" s="46">
        <v>37.4</v>
      </c>
      <c r="K38" s="64" t="s">
        <v>473</v>
      </c>
      <c r="L38" s="42" t="s">
        <v>532</v>
      </c>
      <c r="M38" s="1">
        <v>2019</v>
      </c>
      <c r="N38" s="84"/>
      <c r="O38" s="33">
        <v>2017</v>
      </c>
      <c r="P38" s="59" t="s">
        <v>539</v>
      </c>
      <c r="Q38" s="59" t="s">
        <v>2</v>
      </c>
      <c r="R38" s="25"/>
    </row>
    <row r="39" spans="1:18" s="20" customFormat="1" ht="13.5" customHeight="1" x14ac:dyDescent="0.3">
      <c r="A39" s="74" t="s">
        <v>171</v>
      </c>
      <c r="B39" s="14" t="s">
        <v>456</v>
      </c>
      <c r="C39" s="14" t="s">
        <v>456</v>
      </c>
      <c r="D39" s="17" t="s">
        <v>172</v>
      </c>
      <c r="E39" s="14" t="s">
        <v>172</v>
      </c>
      <c r="F39" s="2"/>
      <c r="G39" s="14" t="s">
        <v>172</v>
      </c>
      <c r="H39" s="14" t="s">
        <v>112</v>
      </c>
      <c r="I39" s="74" t="s">
        <v>173</v>
      </c>
      <c r="J39" s="49">
        <v>3.41</v>
      </c>
      <c r="K39" s="62" t="s">
        <v>474</v>
      </c>
      <c r="L39" s="78">
        <v>2020</v>
      </c>
      <c r="M39" s="2">
        <v>2020</v>
      </c>
      <c r="N39" s="83"/>
      <c r="O39" s="35">
        <v>2020</v>
      </c>
      <c r="P39" s="19" t="s">
        <v>480</v>
      </c>
      <c r="Q39" s="19" t="s">
        <v>465</v>
      </c>
      <c r="R39" s="25"/>
    </row>
    <row r="40" spans="1:18" s="20" customFormat="1" ht="13.5" customHeight="1" x14ac:dyDescent="0.3">
      <c r="A40" s="75" t="s">
        <v>174</v>
      </c>
      <c r="B40" s="15" t="s">
        <v>453</v>
      </c>
      <c r="C40" s="15" t="s">
        <v>115</v>
      </c>
      <c r="D40" s="18" t="s">
        <v>110</v>
      </c>
      <c r="E40" s="15" t="s">
        <v>134</v>
      </c>
      <c r="F40" s="1"/>
      <c r="G40" s="15" t="s">
        <v>134</v>
      </c>
      <c r="H40" s="15" t="s">
        <v>112</v>
      </c>
      <c r="I40" s="75" t="s">
        <v>175</v>
      </c>
      <c r="J40" s="46">
        <v>1.04</v>
      </c>
      <c r="K40" s="64" t="s">
        <v>474</v>
      </c>
      <c r="L40" s="79">
        <v>2020</v>
      </c>
      <c r="M40" s="1">
        <v>2020</v>
      </c>
      <c r="N40" s="84"/>
      <c r="O40" s="34">
        <v>2020</v>
      </c>
      <c r="P40" s="59" t="s">
        <v>578</v>
      </c>
      <c r="Q40" s="59" t="s">
        <v>517</v>
      </c>
      <c r="R40" s="25"/>
    </row>
    <row r="41" spans="1:18" s="20" customFormat="1" ht="13.5" customHeight="1" x14ac:dyDescent="0.3">
      <c r="A41" s="74" t="s">
        <v>176</v>
      </c>
      <c r="B41" s="14" t="s">
        <v>454</v>
      </c>
      <c r="C41" s="14" t="s">
        <v>454</v>
      </c>
      <c r="D41" s="17" t="s">
        <v>122</v>
      </c>
      <c r="E41" s="14" t="s">
        <v>123</v>
      </c>
      <c r="F41" s="2"/>
      <c r="G41" s="14" t="s">
        <v>123</v>
      </c>
      <c r="H41" s="14" t="s">
        <v>122</v>
      </c>
      <c r="I41" s="74" t="s">
        <v>177</v>
      </c>
      <c r="J41" s="49">
        <v>6.4</v>
      </c>
      <c r="K41" s="62" t="s">
        <v>474</v>
      </c>
      <c r="L41" s="78">
        <v>2019</v>
      </c>
      <c r="M41" s="2">
        <v>2019</v>
      </c>
      <c r="N41" s="83"/>
      <c r="O41" s="35">
        <v>2019</v>
      </c>
      <c r="P41" s="19" t="s">
        <v>579</v>
      </c>
      <c r="Q41" s="19" t="s">
        <v>517</v>
      </c>
      <c r="R41" s="25"/>
    </row>
    <row r="42" spans="1:18" s="20" customFormat="1" ht="13.5" customHeight="1" x14ac:dyDescent="0.3">
      <c r="A42" s="75" t="s">
        <v>19</v>
      </c>
      <c r="B42" s="15" t="s">
        <v>452</v>
      </c>
      <c r="C42" s="15" t="s">
        <v>452</v>
      </c>
      <c r="D42" s="18" t="s">
        <v>97</v>
      </c>
      <c r="E42" s="15" t="s">
        <v>178</v>
      </c>
      <c r="F42" s="1"/>
      <c r="G42" s="15"/>
      <c r="H42" s="15" t="s">
        <v>164</v>
      </c>
      <c r="I42" s="75" t="s">
        <v>179</v>
      </c>
      <c r="J42" s="46">
        <v>0.49746036529541016</v>
      </c>
      <c r="K42" s="64" t="s">
        <v>473</v>
      </c>
      <c r="L42" s="79">
        <v>2013</v>
      </c>
      <c r="M42" s="1">
        <v>2013</v>
      </c>
      <c r="N42" s="84"/>
      <c r="O42" s="34">
        <v>2011</v>
      </c>
      <c r="P42" s="59" t="s">
        <v>481</v>
      </c>
      <c r="Q42" s="59" t="s">
        <v>477</v>
      </c>
      <c r="R42" s="25"/>
    </row>
    <row r="43" spans="1:18" s="20" customFormat="1" ht="13.5" customHeight="1" x14ac:dyDescent="0.3">
      <c r="A43" s="74" t="s">
        <v>20</v>
      </c>
      <c r="B43" s="14" t="s">
        <v>458</v>
      </c>
      <c r="C43" s="14" t="s">
        <v>141</v>
      </c>
      <c r="D43" s="17" t="s">
        <v>102</v>
      </c>
      <c r="E43" s="14" t="s">
        <v>142</v>
      </c>
      <c r="F43" s="2"/>
      <c r="G43" s="14" t="s">
        <v>142</v>
      </c>
      <c r="H43" s="14" t="s">
        <v>104</v>
      </c>
      <c r="I43" s="74" t="s">
        <v>180</v>
      </c>
      <c r="J43" s="49">
        <v>26.9</v>
      </c>
      <c r="K43" s="62" t="s">
        <v>473</v>
      </c>
      <c r="L43" s="78" t="s">
        <v>6</v>
      </c>
      <c r="M43" s="2">
        <v>2016</v>
      </c>
      <c r="N43" s="83"/>
      <c r="O43" s="35">
        <v>2015</v>
      </c>
      <c r="P43" s="19" t="s">
        <v>484</v>
      </c>
      <c r="Q43" s="19" t="s">
        <v>2</v>
      </c>
      <c r="R43" s="25"/>
    </row>
    <row r="44" spans="1:18" s="20" customFormat="1" ht="13.5" customHeight="1" x14ac:dyDescent="0.3">
      <c r="A44" s="75" t="s">
        <v>21</v>
      </c>
      <c r="B44" s="15" t="s">
        <v>458</v>
      </c>
      <c r="C44" s="15" t="s">
        <v>141</v>
      </c>
      <c r="D44" s="18" t="s">
        <v>102</v>
      </c>
      <c r="E44" s="15" t="s">
        <v>103</v>
      </c>
      <c r="F44" s="1"/>
      <c r="G44" s="15" t="s">
        <v>103</v>
      </c>
      <c r="H44" s="15" t="s">
        <v>104</v>
      </c>
      <c r="I44" s="75" t="s">
        <v>181</v>
      </c>
      <c r="J44" s="46">
        <v>35.840000000000003</v>
      </c>
      <c r="K44" s="64" t="s">
        <v>473</v>
      </c>
      <c r="L44" s="42" t="s">
        <v>532</v>
      </c>
      <c r="M44" s="1">
        <v>2019</v>
      </c>
      <c r="N44" s="84"/>
      <c r="O44" s="33">
        <v>2016</v>
      </c>
      <c r="P44" s="59" t="s">
        <v>633</v>
      </c>
      <c r="Q44" s="59" t="s">
        <v>4</v>
      </c>
      <c r="R44" s="25"/>
    </row>
    <row r="45" spans="1:18" s="20" customFormat="1" ht="13.5" customHeight="1" x14ac:dyDescent="0.3">
      <c r="A45" s="74" t="s">
        <v>22</v>
      </c>
      <c r="B45" s="14" t="s">
        <v>458</v>
      </c>
      <c r="C45" s="14" t="s">
        <v>141</v>
      </c>
      <c r="D45" s="17" t="s">
        <v>102</v>
      </c>
      <c r="E45" s="14" t="s">
        <v>103</v>
      </c>
      <c r="F45" s="2"/>
      <c r="G45" s="14" t="s">
        <v>103</v>
      </c>
      <c r="H45" s="14" t="s">
        <v>104</v>
      </c>
      <c r="I45" s="74" t="s">
        <v>182</v>
      </c>
      <c r="J45" s="49">
        <v>27.1</v>
      </c>
      <c r="K45" s="62" t="s">
        <v>473</v>
      </c>
      <c r="L45" s="78" t="s">
        <v>471</v>
      </c>
      <c r="M45" s="2">
        <v>2018</v>
      </c>
      <c r="N45" s="83"/>
      <c r="O45" s="35">
        <v>2016</v>
      </c>
      <c r="P45" s="19" t="s">
        <v>540</v>
      </c>
      <c r="Q45" s="19" t="s">
        <v>2</v>
      </c>
      <c r="R45" s="25"/>
    </row>
    <row r="46" spans="1:18" s="20" customFormat="1" ht="13.5" customHeight="1" x14ac:dyDescent="0.3">
      <c r="A46" s="75" t="s">
        <v>23</v>
      </c>
      <c r="B46" s="15" t="s">
        <v>458</v>
      </c>
      <c r="C46" s="15" t="s">
        <v>141</v>
      </c>
      <c r="D46" s="18" t="s">
        <v>102</v>
      </c>
      <c r="E46" s="15" t="s">
        <v>103</v>
      </c>
      <c r="F46" s="1"/>
      <c r="G46" s="15" t="s">
        <v>103</v>
      </c>
      <c r="H46" s="15" t="s">
        <v>104</v>
      </c>
      <c r="I46" s="75" t="s">
        <v>183</v>
      </c>
      <c r="J46" s="46">
        <v>10.199999999999999</v>
      </c>
      <c r="K46" s="64" t="s">
        <v>473</v>
      </c>
      <c r="L46" s="42" t="s">
        <v>90</v>
      </c>
      <c r="M46" s="1">
        <v>2015</v>
      </c>
      <c r="N46" s="84"/>
      <c r="O46" s="33">
        <v>2014</v>
      </c>
      <c r="P46" s="59" t="s">
        <v>485</v>
      </c>
      <c r="Q46" s="59" t="s">
        <v>2</v>
      </c>
      <c r="R46" s="25"/>
    </row>
    <row r="47" spans="1:18" s="20" customFormat="1" ht="13.5" customHeight="1" x14ac:dyDescent="0.3">
      <c r="A47" s="74" t="s">
        <v>184</v>
      </c>
      <c r="B47" s="14" t="s">
        <v>452</v>
      </c>
      <c r="C47" s="14" t="s">
        <v>452</v>
      </c>
      <c r="D47" s="17" t="s">
        <v>130</v>
      </c>
      <c r="E47" s="14" t="s">
        <v>185</v>
      </c>
      <c r="F47" s="2" t="s">
        <v>130</v>
      </c>
      <c r="G47" s="14" t="s">
        <v>185</v>
      </c>
      <c r="H47" s="14" t="s">
        <v>186</v>
      </c>
      <c r="I47" s="74" t="s">
        <v>187</v>
      </c>
      <c r="J47" s="49"/>
      <c r="K47" s="62"/>
      <c r="L47" s="43"/>
      <c r="M47" s="2"/>
      <c r="N47" s="83"/>
      <c r="O47" s="32"/>
      <c r="P47" s="70"/>
      <c r="Q47" s="19"/>
      <c r="R47" s="25"/>
    </row>
    <row r="48" spans="1:18" s="20" customFormat="1" ht="13.5" customHeight="1" x14ac:dyDescent="0.3">
      <c r="A48" s="76" t="s">
        <v>24</v>
      </c>
      <c r="B48" s="16" t="s">
        <v>454</v>
      </c>
      <c r="C48" s="16" t="s">
        <v>454</v>
      </c>
      <c r="D48" s="16" t="s">
        <v>122</v>
      </c>
      <c r="E48" s="16" t="s">
        <v>123</v>
      </c>
      <c r="F48" s="11"/>
      <c r="G48" s="16" t="s">
        <v>123</v>
      </c>
      <c r="H48" s="16" t="s">
        <v>122</v>
      </c>
      <c r="I48" s="76" t="s">
        <v>188</v>
      </c>
      <c r="J48" s="7">
        <v>18.13</v>
      </c>
      <c r="K48" s="65" t="s">
        <v>473</v>
      </c>
      <c r="L48" s="44" t="s">
        <v>6</v>
      </c>
      <c r="M48" s="9">
        <v>2015</v>
      </c>
      <c r="N48" s="82"/>
      <c r="O48" s="37">
        <v>2013</v>
      </c>
      <c r="P48" s="30" t="s">
        <v>486</v>
      </c>
      <c r="Q48" s="8" t="s">
        <v>4</v>
      </c>
      <c r="R48" s="25"/>
    </row>
    <row r="49" spans="1:18" s="20" customFormat="1" ht="13.5" customHeight="1" x14ac:dyDescent="0.3">
      <c r="A49" s="74" t="s">
        <v>25</v>
      </c>
      <c r="B49" s="14" t="s">
        <v>458</v>
      </c>
      <c r="C49" s="14" t="s">
        <v>101</v>
      </c>
      <c r="D49" s="17" t="s">
        <v>102</v>
      </c>
      <c r="E49" s="14" t="s">
        <v>137</v>
      </c>
      <c r="F49" s="2"/>
      <c r="G49" s="14" t="s">
        <v>137</v>
      </c>
      <c r="H49" s="14" t="s">
        <v>104</v>
      </c>
      <c r="I49" s="74" t="s">
        <v>189</v>
      </c>
      <c r="J49" s="49">
        <v>32.42</v>
      </c>
      <c r="K49" s="62" t="s">
        <v>473</v>
      </c>
      <c r="L49" s="43">
        <v>2012</v>
      </c>
      <c r="M49" s="2">
        <v>2012</v>
      </c>
      <c r="N49" s="83"/>
      <c r="O49" s="32">
        <v>2010</v>
      </c>
      <c r="P49" s="19" t="s">
        <v>487</v>
      </c>
      <c r="Q49" s="19" t="s">
        <v>4</v>
      </c>
      <c r="R49" s="25"/>
    </row>
    <row r="50" spans="1:18" s="20" customFormat="1" ht="13.5" customHeight="1" x14ac:dyDescent="0.3">
      <c r="A50" s="75" t="s">
        <v>190</v>
      </c>
      <c r="B50" s="15" t="s">
        <v>458</v>
      </c>
      <c r="C50" s="15" t="s">
        <v>141</v>
      </c>
      <c r="D50" s="18" t="s">
        <v>102</v>
      </c>
      <c r="E50" s="15" t="s">
        <v>142</v>
      </c>
      <c r="F50" s="1"/>
      <c r="G50" s="15" t="s">
        <v>142</v>
      </c>
      <c r="H50" s="15" t="s">
        <v>104</v>
      </c>
      <c r="I50" s="75" t="s">
        <v>191</v>
      </c>
      <c r="J50" s="46"/>
      <c r="K50" s="64"/>
      <c r="L50" s="42"/>
      <c r="M50" s="1"/>
      <c r="N50" s="84"/>
      <c r="O50" s="33"/>
      <c r="P50" s="71"/>
      <c r="Q50" s="59"/>
      <c r="R50" s="25"/>
    </row>
    <row r="51" spans="1:18" s="20" customFormat="1" ht="13.5" customHeight="1" x14ac:dyDescent="0.3">
      <c r="A51" s="74" t="s">
        <v>26</v>
      </c>
      <c r="B51" s="14" t="s">
        <v>454</v>
      </c>
      <c r="C51" s="14" t="s">
        <v>454</v>
      </c>
      <c r="D51" s="17" t="s">
        <v>122</v>
      </c>
      <c r="E51" s="14" t="s">
        <v>155</v>
      </c>
      <c r="F51" s="2"/>
      <c r="G51" s="14" t="s">
        <v>155</v>
      </c>
      <c r="H51" s="14" t="s">
        <v>122</v>
      </c>
      <c r="I51" s="74" t="s">
        <v>192</v>
      </c>
      <c r="J51" s="49">
        <v>1.89</v>
      </c>
      <c r="K51" s="62" t="s">
        <v>473</v>
      </c>
      <c r="L51" s="43">
        <v>2018</v>
      </c>
      <c r="M51" s="2">
        <v>2018</v>
      </c>
      <c r="N51" s="83"/>
      <c r="O51" s="32">
        <v>2017</v>
      </c>
      <c r="P51" s="19" t="s">
        <v>634</v>
      </c>
      <c r="Q51" s="19" t="s">
        <v>2</v>
      </c>
      <c r="R51" s="25"/>
    </row>
    <row r="52" spans="1:18" s="20" customFormat="1" ht="13.5" customHeight="1" x14ac:dyDescent="0.3">
      <c r="A52" s="75" t="s">
        <v>27</v>
      </c>
      <c r="B52" s="15" t="s">
        <v>454</v>
      </c>
      <c r="C52" s="15" t="s">
        <v>454</v>
      </c>
      <c r="D52" s="18" t="s">
        <v>122</v>
      </c>
      <c r="E52" s="15" t="s">
        <v>127</v>
      </c>
      <c r="F52" s="1"/>
      <c r="G52" s="15" t="s">
        <v>127</v>
      </c>
      <c r="H52" s="15" t="s">
        <v>122</v>
      </c>
      <c r="I52" s="75" t="s">
        <v>193</v>
      </c>
      <c r="J52" s="46">
        <v>5.67</v>
      </c>
      <c r="K52" s="64" t="s">
        <v>473</v>
      </c>
      <c r="L52" s="42">
        <v>2014</v>
      </c>
      <c r="M52" s="1">
        <v>2014</v>
      </c>
      <c r="N52" s="84"/>
      <c r="O52" s="33">
        <v>2013</v>
      </c>
      <c r="P52" s="59" t="s">
        <v>488</v>
      </c>
      <c r="Q52" s="59" t="s">
        <v>2</v>
      </c>
      <c r="R52" s="25"/>
    </row>
    <row r="53" spans="1:18" s="20" customFormat="1" ht="13.5" customHeight="1" x14ac:dyDescent="0.3">
      <c r="A53" s="74" t="s">
        <v>194</v>
      </c>
      <c r="B53" s="14" t="s">
        <v>453</v>
      </c>
      <c r="C53" s="14" t="s">
        <v>115</v>
      </c>
      <c r="D53" s="17" t="s">
        <v>97</v>
      </c>
      <c r="E53" s="14" t="s">
        <v>118</v>
      </c>
      <c r="F53" s="2"/>
      <c r="G53" s="14" t="s">
        <v>118</v>
      </c>
      <c r="H53" s="14" t="s">
        <v>119</v>
      </c>
      <c r="I53" s="74" t="s">
        <v>195</v>
      </c>
      <c r="J53" s="49"/>
      <c r="K53" s="62"/>
      <c r="L53" s="78"/>
      <c r="M53" s="2"/>
      <c r="N53" s="83"/>
      <c r="O53" s="35"/>
      <c r="P53" s="19"/>
      <c r="Q53" s="19"/>
      <c r="R53" s="25"/>
    </row>
    <row r="54" spans="1:18" s="20" customFormat="1" ht="13.5" customHeight="1" x14ac:dyDescent="0.3">
      <c r="A54" s="75" t="s">
        <v>196</v>
      </c>
      <c r="B54" s="15" t="s">
        <v>453</v>
      </c>
      <c r="C54" s="15" t="s">
        <v>115</v>
      </c>
      <c r="D54" s="18" t="s">
        <v>110</v>
      </c>
      <c r="E54" s="15" t="s">
        <v>147</v>
      </c>
      <c r="F54" s="1"/>
      <c r="G54" s="15" t="s">
        <v>147</v>
      </c>
      <c r="H54" s="15" t="s">
        <v>112</v>
      </c>
      <c r="I54" s="75" t="s">
        <v>197</v>
      </c>
      <c r="J54" s="46">
        <v>0</v>
      </c>
      <c r="K54" s="64" t="s">
        <v>474</v>
      </c>
      <c r="L54" s="79">
        <v>2020</v>
      </c>
      <c r="M54" s="1">
        <v>2020</v>
      </c>
      <c r="N54" s="84"/>
      <c r="O54" s="34">
        <v>2020</v>
      </c>
      <c r="P54" s="59" t="s">
        <v>580</v>
      </c>
      <c r="Q54" s="59" t="s">
        <v>517</v>
      </c>
      <c r="R54" s="25"/>
    </row>
    <row r="55" spans="1:18" s="20" customFormat="1" ht="13.5" customHeight="1" x14ac:dyDescent="0.3">
      <c r="A55" s="74" t="s">
        <v>198</v>
      </c>
      <c r="B55" s="14" t="s">
        <v>453</v>
      </c>
      <c r="C55" s="14" t="s">
        <v>115</v>
      </c>
      <c r="D55" s="17" t="s">
        <v>110</v>
      </c>
      <c r="E55" s="14" t="s">
        <v>134</v>
      </c>
      <c r="F55" s="2"/>
      <c r="G55" s="14" t="s">
        <v>134</v>
      </c>
      <c r="H55" s="14" t="s">
        <v>112</v>
      </c>
      <c r="I55" s="74" t="s">
        <v>199</v>
      </c>
      <c r="J55" s="49">
        <v>0.47</v>
      </c>
      <c r="K55" s="62" t="s">
        <v>474</v>
      </c>
      <c r="L55" s="78">
        <v>2020</v>
      </c>
      <c r="M55" s="2">
        <v>2020</v>
      </c>
      <c r="N55" s="83"/>
      <c r="O55" s="35">
        <v>2020</v>
      </c>
      <c r="P55" s="19" t="s">
        <v>581</v>
      </c>
      <c r="Q55" s="19" t="s">
        <v>517</v>
      </c>
      <c r="R55" s="25"/>
    </row>
    <row r="56" spans="1:18" s="20" customFormat="1" ht="13.5" customHeight="1" x14ac:dyDescent="0.3">
      <c r="A56" s="75" t="s">
        <v>200</v>
      </c>
      <c r="B56" s="15" t="s">
        <v>458</v>
      </c>
      <c r="C56" s="15" t="s">
        <v>101</v>
      </c>
      <c r="D56" s="18" t="s">
        <v>102</v>
      </c>
      <c r="E56" s="15" t="s">
        <v>137</v>
      </c>
      <c r="F56" s="1"/>
      <c r="G56" s="15" t="s">
        <v>137</v>
      </c>
      <c r="H56" s="15" t="s">
        <v>104</v>
      </c>
      <c r="I56" s="75" t="s">
        <v>201</v>
      </c>
      <c r="J56" s="46">
        <v>14.55</v>
      </c>
      <c r="K56" s="64" t="s">
        <v>473</v>
      </c>
      <c r="L56" s="42">
        <v>2006</v>
      </c>
      <c r="M56" s="1">
        <v>2006</v>
      </c>
      <c r="N56" s="84" t="s">
        <v>565</v>
      </c>
      <c r="O56" s="33">
        <v>2005</v>
      </c>
      <c r="P56" s="59" t="s">
        <v>635</v>
      </c>
      <c r="Q56" s="59" t="s">
        <v>2</v>
      </c>
      <c r="R56" s="25"/>
    </row>
    <row r="57" spans="1:18" s="20" customFormat="1" ht="13.5" customHeight="1" x14ac:dyDescent="0.3">
      <c r="A57" s="74" t="s">
        <v>202</v>
      </c>
      <c r="B57" s="14" t="s">
        <v>454</v>
      </c>
      <c r="C57" s="14" t="s">
        <v>454</v>
      </c>
      <c r="D57" s="17" t="s">
        <v>122</v>
      </c>
      <c r="E57" s="14" t="s">
        <v>127</v>
      </c>
      <c r="F57" s="2"/>
      <c r="G57" s="14" t="s">
        <v>127</v>
      </c>
      <c r="H57" s="14" t="s">
        <v>122</v>
      </c>
      <c r="I57" s="74" t="s">
        <v>203</v>
      </c>
      <c r="J57" s="49"/>
      <c r="K57" s="62"/>
      <c r="L57" s="43"/>
      <c r="M57" s="2"/>
      <c r="N57" s="83"/>
      <c r="O57" s="32"/>
      <c r="P57" s="70"/>
      <c r="Q57" s="19"/>
      <c r="R57" s="25"/>
    </row>
    <row r="58" spans="1:18" s="20" customFormat="1" ht="13.5" customHeight="1" x14ac:dyDescent="0.3">
      <c r="A58" s="75" t="s">
        <v>204</v>
      </c>
      <c r="B58" s="15" t="s">
        <v>453</v>
      </c>
      <c r="C58" s="15" t="s">
        <v>115</v>
      </c>
      <c r="D58" s="18" t="s">
        <v>110</v>
      </c>
      <c r="E58" s="15" t="s">
        <v>205</v>
      </c>
      <c r="F58" s="1"/>
      <c r="G58" s="15" t="s">
        <v>205</v>
      </c>
      <c r="H58" s="15" t="s">
        <v>112</v>
      </c>
      <c r="I58" s="75" t="s">
        <v>206</v>
      </c>
      <c r="J58" s="46">
        <v>0</v>
      </c>
      <c r="K58" s="64" t="s">
        <v>474</v>
      </c>
      <c r="L58" s="79">
        <v>2018</v>
      </c>
      <c r="M58" s="1">
        <v>2018</v>
      </c>
      <c r="N58" s="84"/>
      <c r="O58" s="34">
        <v>2018</v>
      </c>
      <c r="P58" s="59" t="s">
        <v>582</v>
      </c>
      <c r="Q58" s="59" t="s">
        <v>517</v>
      </c>
      <c r="R58" s="25"/>
    </row>
    <row r="59" spans="1:18" s="20" customFormat="1" ht="13.5" customHeight="1" x14ac:dyDescent="0.3">
      <c r="A59" s="74" t="s">
        <v>28</v>
      </c>
      <c r="B59" s="14" t="s">
        <v>454</v>
      </c>
      <c r="C59" s="14" t="s">
        <v>454</v>
      </c>
      <c r="D59" s="17" t="s">
        <v>122</v>
      </c>
      <c r="E59" s="14" t="s">
        <v>127</v>
      </c>
      <c r="F59" s="2"/>
      <c r="G59" s="14" t="s">
        <v>127</v>
      </c>
      <c r="H59" s="14" t="s">
        <v>122</v>
      </c>
      <c r="I59" s="74" t="s">
        <v>207</v>
      </c>
      <c r="J59" s="49">
        <v>3.53</v>
      </c>
      <c r="K59" s="62" t="s">
        <v>473</v>
      </c>
      <c r="L59" s="43">
        <v>2019</v>
      </c>
      <c r="M59" s="2">
        <v>2019</v>
      </c>
      <c r="N59" s="83"/>
      <c r="O59" s="32">
        <v>2018</v>
      </c>
      <c r="P59" s="19" t="s">
        <v>636</v>
      </c>
      <c r="Q59" s="19" t="s">
        <v>2</v>
      </c>
      <c r="R59" s="25"/>
    </row>
    <row r="60" spans="1:18" s="20" customFormat="1" ht="13.5" customHeight="1" x14ac:dyDescent="0.3">
      <c r="A60" s="75" t="s">
        <v>29</v>
      </c>
      <c r="B60" s="15" t="s">
        <v>455</v>
      </c>
      <c r="C60" s="15" t="s">
        <v>455</v>
      </c>
      <c r="D60" s="18" t="s">
        <v>102</v>
      </c>
      <c r="E60" s="15" t="s">
        <v>208</v>
      </c>
      <c r="F60" s="1"/>
      <c r="G60" s="15" t="s">
        <v>208</v>
      </c>
      <c r="H60" s="15" t="s">
        <v>119</v>
      </c>
      <c r="I60" s="75" t="s">
        <v>209</v>
      </c>
      <c r="J60" s="46">
        <v>9.6999999999999993</v>
      </c>
      <c r="K60" s="64" t="s">
        <v>473</v>
      </c>
      <c r="L60" s="79" t="s">
        <v>532</v>
      </c>
      <c r="M60" s="1">
        <v>2019</v>
      </c>
      <c r="N60" s="84"/>
      <c r="O60" s="34">
        <v>2017</v>
      </c>
      <c r="P60" s="59" t="s">
        <v>541</v>
      </c>
      <c r="Q60" s="59" t="s">
        <v>2</v>
      </c>
      <c r="R60" s="25"/>
    </row>
    <row r="61" spans="1:18" s="20" customFormat="1" ht="13.5" customHeight="1" x14ac:dyDescent="0.3">
      <c r="A61" s="74" t="s">
        <v>210</v>
      </c>
      <c r="B61" s="14" t="s">
        <v>454</v>
      </c>
      <c r="C61" s="14" t="s">
        <v>454</v>
      </c>
      <c r="D61" s="17" t="s">
        <v>122</v>
      </c>
      <c r="E61" s="14" t="s">
        <v>123</v>
      </c>
      <c r="F61" s="2"/>
      <c r="G61" s="14" t="s">
        <v>123</v>
      </c>
      <c r="H61" s="14" t="s">
        <v>122</v>
      </c>
      <c r="I61" s="74" t="s">
        <v>211</v>
      </c>
      <c r="J61" s="49">
        <f>100-65.6</f>
        <v>34.400000000000006</v>
      </c>
      <c r="K61" s="62" t="s">
        <v>473</v>
      </c>
      <c r="L61" s="78" t="s">
        <v>532</v>
      </c>
      <c r="M61" s="2">
        <v>2019</v>
      </c>
      <c r="N61" s="83"/>
      <c r="O61" s="35">
        <v>2018</v>
      </c>
      <c r="P61" s="19" t="s">
        <v>649</v>
      </c>
      <c r="Q61" s="19" t="s">
        <v>517</v>
      </c>
      <c r="R61" s="25"/>
    </row>
    <row r="62" spans="1:18" s="20" customFormat="1" ht="13.5" customHeight="1" x14ac:dyDescent="0.3">
      <c r="A62" s="75" t="s">
        <v>212</v>
      </c>
      <c r="B62" s="15" t="s">
        <v>455</v>
      </c>
      <c r="C62" s="15" t="s">
        <v>455</v>
      </c>
      <c r="D62" s="18" t="s">
        <v>102</v>
      </c>
      <c r="E62" s="15" t="s">
        <v>208</v>
      </c>
      <c r="F62" s="1"/>
      <c r="G62" s="15" t="s">
        <v>208</v>
      </c>
      <c r="H62" s="15" t="s">
        <v>119</v>
      </c>
      <c r="I62" s="75" t="s">
        <v>213</v>
      </c>
      <c r="J62" s="46">
        <v>38.594905650000001</v>
      </c>
      <c r="K62" s="64" t="s">
        <v>473</v>
      </c>
      <c r="L62" s="42">
        <v>2014</v>
      </c>
      <c r="M62" s="1">
        <v>2014</v>
      </c>
      <c r="N62" s="84"/>
      <c r="O62" s="33">
        <v>2011</v>
      </c>
      <c r="P62" s="59" t="s">
        <v>489</v>
      </c>
      <c r="Q62" s="59" t="s">
        <v>4</v>
      </c>
      <c r="R62" s="25"/>
    </row>
    <row r="63" spans="1:18" s="20" customFormat="1" ht="13.5" customHeight="1" x14ac:dyDescent="0.3">
      <c r="A63" s="74" t="s">
        <v>214</v>
      </c>
      <c r="B63" s="14" t="s">
        <v>458</v>
      </c>
      <c r="C63" s="14" t="s">
        <v>101</v>
      </c>
      <c r="D63" s="17" t="s">
        <v>102</v>
      </c>
      <c r="E63" s="14" t="s">
        <v>137</v>
      </c>
      <c r="F63" s="2"/>
      <c r="G63" s="14" t="s">
        <v>137</v>
      </c>
      <c r="H63" s="14" t="s">
        <v>104</v>
      </c>
      <c r="I63" s="74" t="s">
        <v>215</v>
      </c>
      <c r="J63" s="49">
        <v>65.28</v>
      </c>
      <c r="K63" s="62" t="s">
        <v>473</v>
      </c>
      <c r="L63" s="78">
        <v>2010</v>
      </c>
      <c r="M63" s="2">
        <v>2010</v>
      </c>
      <c r="N63" s="83" t="s">
        <v>565</v>
      </c>
      <c r="O63" s="35">
        <v>2008</v>
      </c>
      <c r="P63" s="19" t="s">
        <v>490</v>
      </c>
      <c r="Q63" s="19" t="s">
        <v>477</v>
      </c>
      <c r="R63" s="25"/>
    </row>
    <row r="64" spans="1:18" s="20" customFormat="1" ht="13.5" customHeight="1" x14ac:dyDescent="0.3">
      <c r="A64" s="75" t="s">
        <v>216</v>
      </c>
      <c r="B64" s="15" t="s">
        <v>453</v>
      </c>
      <c r="C64" s="15" t="s">
        <v>115</v>
      </c>
      <c r="D64" s="18" t="s">
        <v>110</v>
      </c>
      <c r="E64" s="15" t="s">
        <v>111</v>
      </c>
      <c r="F64" s="1"/>
      <c r="G64" s="15" t="s">
        <v>111</v>
      </c>
      <c r="H64" s="15" t="s">
        <v>112</v>
      </c>
      <c r="I64" s="75" t="s">
        <v>217</v>
      </c>
      <c r="J64" s="46">
        <v>10.36</v>
      </c>
      <c r="K64" s="64" t="s">
        <v>474</v>
      </c>
      <c r="L64" s="79">
        <v>2020</v>
      </c>
      <c r="M64" s="1">
        <v>2020</v>
      </c>
      <c r="N64" s="84"/>
      <c r="O64" s="34">
        <v>2020</v>
      </c>
      <c r="P64" s="59" t="s">
        <v>583</v>
      </c>
      <c r="Q64" s="59" t="s">
        <v>517</v>
      </c>
      <c r="R64" s="25"/>
    </row>
    <row r="65" spans="1:18" s="20" customFormat="1" ht="13.5" customHeight="1" x14ac:dyDescent="0.3">
      <c r="A65" s="74" t="s">
        <v>218</v>
      </c>
      <c r="B65" s="14" t="s">
        <v>453</v>
      </c>
      <c r="C65" s="14" t="s">
        <v>115</v>
      </c>
      <c r="D65" s="17" t="s">
        <v>110</v>
      </c>
      <c r="E65" s="14" t="s">
        <v>205</v>
      </c>
      <c r="F65" s="2"/>
      <c r="G65" s="14" t="s">
        <v>205</v>
      </c>
      <c r="H65" s="14" t="s">
        <v>112</v>
      </c>
      <c r="I65" s="74" t="s">
        <v>219</v>
      </c>
      <c r="J65" s="47">
        <v>6.42</v>
      </c>
      <c r="K65" s="62" t="s">
        <v>474</v>
      </c>
      <c r="L65" s="78">
        <v>2020</v>
      </c>
      <c r="M65" s="78">
        <v>2020</v>
      </c>
      <c r="N65" s="83"/>
      <c r="O65" s="78">
        <v>2020</v>
      </c>
      <c r="P65" s="19" t="s">
        <v>584</v>
      </c>
      <c r="Q65" s="19" t="s">
        <v>517</v>
      </c>
      <c r="R65" s="25"/>
    </row>
    <row r="66" spans="1:18" s="20" customFormat="1" ht="13.5" customHeight="1" x14ac:dyDescent="0.3">
      <c r="A66" s="75" t="s">
        <v>220</v>
      </c>
      <c r="B66" s="15" t="s">
        <v>458</v>
      </c>
      <c r="C66" s="15" t="s">
        <v>101</v>
      </c>
      <c r="D66" s="18" t="s">
        <v>102</v>
      </c>
      <c r="E66" s="15" t="s">
        <v>137</v>
      </c>
      <c r="F66" s="1"/>
      <c r="G66" s="15" t="s">
        <v>137</v>
      </c>
      <c r="H66" s="15" t="s">
        <v>104</v>
      </c>
      <c r="I66" s="75" t="s">
        <v>221</v>
      </c>
      <c r="J66" s="46">
        <v>86.73</v>
      </c>
      <c r="K66" s="64" t="s">
        <v>473</v>
      </c>
      <c r="L66" s="42">
        <v>2016</v>
      </c>
      <c r="M66" s="1">
        <v>2016</v>
      </c>
      <c r="N66" s="84"/>
      <c r="O66" s="33">
        <v>2014</v>
      </c>
      <c r="P66" s="59" t="s">
        <v>491</v>
      </c>
      <c r="Q66" s="59" t="s">
        <v>4</v>
      </c>
      <c r="R66" s="25"/>
    </row>
    <row r="67" spans="1:18" s="20" customFormat="1" ht="13.5" customHeight="1" x14ac:dyDescent="0.3">
      <c r="A67" s="74" t="s">
        <v>222</v>
      </c>
      <c r="B67" s="14" t="s">
        <v>453</v>
      </c>
      <c r="C67" s="14" t="s">
        <v>115</v>
      </c>
      <c r="D67" s="17" t="s">
        <v>110</v>
      </c>
      <c r="E67" s="14" t="s">
        <v>205</v>
      </c>
      <c r="F67" s="2"/>
      <c r="G67" s="14" t="s">
        <v>205</v>
      </c>
      <c r="H67" s="14" t="s">
        <v>112</v>
      </c>
      <c r="I67" s="74" t="s">
        <v>223</v>
      </c>
      <c r="J67" s="49">
        <v>0</v>
      </c>
      <c r="K67" s="62" t="s">
        <v>474</v>
      </c>
      <c r="L67" s="78">
        <v>2020</v>
      </c>
      <c r="M67" s="78">
        <v>2020</v>
      </c>
      <c r="N67" s="83"/>
      <c r="O67" s="78">
        <v>2020</v>
      </c>
      <c r="P67" s="19" t="s">
        <v>585</v>
      </c>
      <c r="Q67" s="19" t="s">
        <v>517</v>
      </c>
      <c r="R67" s="25"/>
    </row>
    <row r="68" spans="1:18" s="20" customFormat="1" ht="13.5" customHeight="1" x14ac:dyDescent="0.3">
      <c r="A68" s="76" t="s">
        <v>224</v>
      </c>
      <c r="B68" s="16" t="s">
        <v>452</v>
      </c>
      <c r="C68" s="16" t="s">
        <v>452</v>
      </c>
      <c r="D68" s="16" t="s">
        <v>130</v>
      </c>
      <c r="E68" s="16" t="s">
        <v>225</v>
      </c>
      <c r="F68" s="11" t="s">
        <v>130</v>
      </c>
      <c r="G68" s="16" t="s">
        <v>225</v>
      </c>
      <c r="H68" s="16" t="s">
        <v>186</v>
      </c>
      <c r="I68" s="76" t="s">
        <v>226</v>
      </c>
      <c r="J68" s="46">
        <v>0.93</v>
      </c>
      <c r="K68" s="66" t="s">
        <v>473</v>
      </c>
      <c r="L68" s="45">
        <v>2021</v>
      </c>
      <c r="M68" s="13">
        <v>2021</v>
      </c>
      <c r="N68" s="85"/>
      <c r="O68" s="38">
        <v>2021</v>
      </c>
      <c r="P68" s="59" t="s">
        <v>637</v>
      </c>
      <c r="Q68" s="12" t="s">
        <v>2</v>
      </c>
      <c r="R68" s="26"/>
    </row>
    <row r="69" spans="1:18" s="21" customFormat="1" ht="13.5" customHeight="1" x14ac:dyDescent="0.3">
      <c r="A69" s="74" t="s">
        <v>227</v>
      </c>
      <c r="B69" s="14" t="s">
        <v>453</v>
      </c>
      <c r="C69" s="14" t="s">
        <v>115</v>
      </c>
      <c r="D69" s="17" t="s">
        <v>110</v>
      </c>
      <c r="E69" s="14" t="s">
        <v>134</v>
      </c>
      <c r="F69" s="2"/>
      <c r="G69" s="14" t="s">
        <v>134</v>
      </c>
      <c r="H69" s="14" t="s">
        <v>112</v>
      </c>
      <c r="I69" s="74" t="s">
        <v>228</v>
      </c>
      <c r="J69" s="47" t="s">
        <v>460</v>
      </c>
      <c r="K69" s="60" t="s">
        <v>474</v>
      </c>
      <c r="L69" s="78">
        <v>2020</v>
      </c>
      <c r="M69" s="2">
        <v>2020</v>
      </c>
      <c r="N69" s="83"/>
      <c r="O69" s="35">
        <v>2020</v>
      </c>
      <c r="P69" s="19" t="s">
        <v>585</v>
      </c>
      <c r="Q69" s="19" t="s">
        <v>517</v>
      </c>
      <c r="R69" s="25"/>
    </row>
    <row r="70" spans="1:18" s="20" customFormat="1" ht="13.5" customHeight="1" x14ac:dyDescent="0.3">
      <c r="A70" s="75" t="s">
        <v>229</v>
      </c>
      <c r="B70" s="15" t="s">
        <v>452</v>
      </c>
      <c r="C70" s="15" t="s">
        <v>452</v>
      </c>
      <c r="D70" s="18" t="s">
        <v>130</v>
      </c>
      <c r="E70" s="15" t="s">
        <v>230</v>
      </c>
      <c r="F70" s="1" t="s">
        <v>130</v>
      </c>
      <c r="G70" s="15" t="s">
        <v>230</v>
      </c>
      <c r="H70" s="15" t="s">
        <v>186</v>
      </c>
      <c r="I70" s="75" t="s">
        <v>231</v>
      </c>
      <c r="J70" s="46"/>
      <c r="K70" s="64"/>
      <c r="L70" s="42"/>
      <c r="M70" s="1"/>
      <c r="N70" s="84"/>
      <c r="O70" s="33"/>
      <c r="P70" s="71"/>
      <c r="Q70" s="59"/>
      <c r="R70" s="25"/>
    </row>
    <row r="71" spans="1:18" s="20" customFormat="1" ht="13.5" customHeight="1" x14ac:dyDescent="0.3">
      <c r="A71" s="74" t="s">
        <v>30</v>
      </c>
      <c r="B71" s="14" t="s">
        <v>458</v>
      </c>
      <c r="C71" s="14" t="s">
        <v>141</v>
      </c>
      <c r="D71" s="17" t="s">
        <v>102</v>
      </c>
      <c r="E71" s="14" t="s">
        <v>103</v>
      </c>
      <c r="F71" s="2"/>
      <c r="G71" s="14" t="s">
        <v>103</v>
      </c>
      <c r="H71" s="14" t="s">
        <v>104</v>
      </c>
      <c r="I71" s="74" t="s">
        <v>232</v>
      </c>
      <c r="J71" s="49">
        <v>9.48</v>
      </c>
      <c r="K71" s="62" t="s">
        <v>473</v>
      </c>
      <c r="L71" s="43">
        <v>2012</v>
      </c>
      <c r="M71" s="2">
        <v>2012</v>
      </c>
      <c r="N71" s="83"/>
      <c r="O71" s="32">
        <v>2010</v>
      </c>
      <c r="P71" s="19" t="s">
        <v>492</v>
      </c>
      <c r="Q71" s="19" t="s">
        <v>4</v>
      </c>
      <c r="R71" s="25"/>
    </row>
    <row r="72" spans="1:18" s="20" customFormat="1" ht="13.5" customHeight="1" x14ac:dyDescent="0.3">
      <c r="A72" s="75" t="s">
        <v>233</v>
      </c>
      <c r="B72" s="15" t="s">
        <v>453</v>
      </c>
      <c r="C72" s="15" t="s">
        <v>115</v>
      </c>
      <c r="D72" s="18" t="s">
        <v>110</v>
      </c>
      <c r="E72" s="15" t="s">
        <v>205</v>
      </c>
      <c r="F72" s="1"/>
      <c r="G72" s="15" t="s">
        <v>205</v>
      </c>
      <c r="H72" s="15" t="s">
        <v>112</v>
      </c>
      <c r="I72" s="75" t="s">
        <v>234</v>
      </c>
      <c r="J72" s="46">
        <v>1.81</v>
      </c>
      <c r="K72" s="64" t="s">
        <v>474</v>
      </c>
      <c r="L72" s="79">
        <v>2019</v>
      </c>
      <c r="M72" s="79">
        <v>2019</v>
      </c>
      <c r="N72" s="84"/>
      <c r="O72" s="79">
        <v>2019</v>
      </c>
      <c r="P72" s="59" t="s">
        <v>586</v>
      </c>
      <c r="Q72" s="59" t="s">
        <v>517</v>
      </c>
      <c r="R72" s="25"/>
    </row>
    <row r="73" spans="1:18" s="20" customFormat="1" ht="13.5" customHeight="1" x14ac:dyDescent="0.3">
      <c r="A73" s="74" t="s">
        <v>31</v>
      </c>
      <c r="B73" s="14" t="s">
        <v>453</v>
      </c>
      <c r="C73" s="14" t="s">
        <v>109</v>
      </c>
      <c r="D73" s="17" t="s">
        <v>97</v>
      </c>
      <c r="E73" s="14" t="s">
        <v>118</v>
      </c>
      <c r="F73" s="2"/>
      <c r="G73" s="14" t="s">
        <v>118</v>
      </c>
      <c r="H73" s="14" t="s">
        <v>119</v>
      </c>
      <c r="I73" s="74" t="s">
        <v>235</v>
      </c>
      <c r="J73" s="47">
        <v>0.26</v>
      </c>
      <c r="K73" s="60" t="s">
        <v>473</v>
      </c>
      <c r="L73" s="78">
        <v>2009</v>
      </c>
      <c r="M73" s="2">
        <v>2009</v>
      </c>
      <c r="N73" s="83" t="s">
        <v>565</v>
      </c>
      <c r="O73" s="35">
        <v>2007</v>
      </c>
      <c r="P73" s="19" t="s">
        <v>587</v>
      </c>
      <c r="Q73" s="19" t="s">
        <v>478</v>
      </c>
      <c r="R73" s="25"/>
    </row>
    <row r="74" spans="1:18" s="20" customFormat="1" ht="13.5" customHeight="1" x14ac:dyDescent="0.3">
      <c r="A74" s="75" t="s">
        <v>32</v>
      </c>
      <c r="B74" s="15" t="s">
        <v>458</v>
      </c>
      <c r="C74" s="15" t="s">
        <v>141</v>
      </c>
      <c r="D74" s="18" t="s">
        <v>102</v>
      </c>
      <c r="E74" s="15" t="s">
        <v>142</v>
      </c>
      <c r="F74" s="1"/>
      <c r="G74" s="15" t="s">
        <v>142</v>
      </c>
      <c r="H74" s="15" t="s">
        <v>104</v>
      </c>
      <c r="I74" s="75" t="s">
        <v>236</v>
      </c>
      <c r="J74" s="46">
        <v>35.82</v>
      </c>
      <c r="K74" s="64" t="s">
        <v>473</v>
      </c>
      <c r="L74" s="42" t="s">
        <v>471</v>
      </c>
      <c r="M74" s="1">
        <v>2018</v>
      </c>
      <c r="N74" s="84"/>
      <c r="O74" s="33">
        <v>2016</v>
      </c>
      <c r="P74" s="59" t="s">
        <v>588</v>
      </c>
      <c r="Q74" s="59" t="s">
        <v>2</v>
      </c>
      <c r="R74" s="25"/>
    </row>
    <row r="75" spans="1:18" s="20" customFormat="1" ht="13.5" customHeight="1" x14ac:dyDescent="0.3">
      <c r="A75" s="74" t="s">
        <v>237</v>
      </c>
      <c r="B75" s="14" t="s">
        <v>458</v>
      </c>
      <c r="C75" s="14" t="s">
        <v>141</v>
      </c>
      <c r="D75" s="17" t="s">
        <v>102</v>
      </c>
      <c r="E75" s="14" t="s">
        <v>142</v>
      </c>
      <c r="F75" s="2"/>
      <c r="G75" s="14" t="s">
        <v>142</v>
      </c>
      <c r="H75" s="14" t="s">
        <v>104</v>
      </c>
      <c r="I75" s="74" t="s">
        <v>238</v>
      </c>
      <c r="J75" s="49">
        <v>51.75</v>
      </c>
      <c r="K75" s="62" t="s">
        <v>473</v>
      </c>
      <c r="L75" s="3">
        <v>2018</v>
      </c>
      <c r="M75" s="2">
        <v>2018</v>
      </c>
      <c r="N75" s="83"/>
      <c r="O75" s="32">
        <v>2016</v>
      </c>
      <c r="P75" s="19" t="s">
        <v>638</v>
      </c>
      <c r="Q75" s="19" t="s">
        <v>4</v>
      </c>
      <c r="R75" s="25"/>
    </row>
    <row r="76" spans="1:18" s="20" customFormat="1" ht="13.5" customHeight="1" x14ac:dyDescent="0.3">
      <c r="A76" s="75" t="s">
        <v>33</v>
      </c>
      <c r="B76" s="15" t="s">
        <v>458</v>
      </c>
      <c r="C76" s="15" t="s">
        <v>141</v>
      </c>
      <c r="D76" s="18" t="s">
        <v>102</v>
      </c>
      <c r="E76" s="15" t="s">
        <v>142</v>
      </c>
      <c r="F76" s="1"/>
      <c r="G76" s="15" t="s">
        <v>142</v>
      </c>
      <c r="H76" s="15" t="s">
        <v>104</v>
      </c>
      <c r="I76" s="75" t="s">
        <v>239</v>
      </c>
      <c r="J76" s="46">
        <v>16.8</v>
      </c>
      <c r="K76" s="64" t="s">
        <v>473</v>
      </c>
      <c r="L76" s="42">
        <v>2018</v>
      </c>
      <c r="M76" s="1">
        <v>2018</v>
      </c>
      <c r="N76" s="84"/>
      <c r="O76" s="33">
        <v>2017</v>
      </c>
      <c r="P76" s="59" t="s">
        <v>542</v>
      </c>
      <c r="Q76" s="59" t="s">
        <v>2</v>
      </c>
      <c r="R76" s="25"/>
    </row>
    <row r="77" spans="1:18" s="20" customFormat="1" ht="13.5" customHeight="1" x14ac:dyDescent="0.3">
      <c r="A77" s="74" t="s">
        <v>34</v>
      </c>
      <c r="B77" s="14" t="s">
        <v>458</v>
      </c>
      <c r="C77" s="14" t="s">
        <v>141</v>
      </c>
      <c r="D77" s="17" t="s">
        <v>102</v>
      </c>
      <c r="E77" s="14" t="s">
        <v>142</v>
      </c>
      <c r="F77" s="2"/>
      <c r="G77" s="14" t="s">
        <v>142</v>
      </c>
      <c r="H77" s="14" t="s">
        <v>104</v>
      </c>
      <c r="I77" s="74" t="s">
        <v>240</v>
      </c>
      <c r="J77" s="47">
        <v>49.3</v>
      </c>
      <c r="K77" s="60" t="s">
        <v>473</v>
      </c>
      <c r="L77" s="78" t="s">
        <v>532</v>
      </c>
      <c r="M77" s="2">
        <v>2019</v>
      </c>
      <c r="N77" s="83"/>
      <c r="O77" s="35">
        <v>2017</v>
      </c>
      <c r="P77" s="19" t="s">
        <v>543</v>
      </c>
      <c r="Q77" s="19" t="s">
        <v>2</v>
      </c>
      <c r="R77" s="25"/>
    </row>
    <row r="78" spans="1:18" s="20" customFormat="1" ht="13.5" customHeight="1" x14ac:dyDescent="0.3">
      <c r="A78" s="75" t="s">
        <v>241</v>
      </c>
      <c r="B78" s="15" t="s">
        <v>458</v>
      </c>
      <c r="C78" s="15" t="s">
        <v>141</v>
      </c>
      <c r="D78" s="18" t="s">
        <v>102</v>
      </c>
      <c r="E78" s="15" t="s">
        <v>103</v>
      </c>
      <c r="F78" s="1"/>
      <c r="G78" s="15" t="s">
        <v>103</v>
      </c>
      <c r="H78" s="15" t="s">
        <v>104</v>
      </c>
      <c r="I78" s="75" t="s">
        <v>242</v>
      </c>
      <c r="J78" s="46">
        <v>29.5</v>
      </c>
      <c r="K78" s="64"/>
      <c r="L78" s="42">
        <v>2011</v>
      </c>
      <c r="M78" s="1">
        <v>2011</v>
      </c>
      <c r="N78" s="84" t="s">
        <v>565</v>
      </c>
      <c r="O78" s="33">
        <v>2009</v>
      </c>
      <c r="P78" s="59" t="s">
        <v>493</v>
      </c>
      <c r="Q78" s="59" t="s">
        <v>4</v>
      </c>
      <c r="R78" s="25"/>
    </row>
    <row r="79" spans="1:18" s="20" customFormat="1" ht="13.5" customHeight="1" x14ac:dyDescent="0.3">
      <c r="A79" s="74" t="s">
        <v>243</v>
      </c>
      <c r="B79" s="14" t="s">
        <v>453</v>
      </c>
      <c r="C79" s="14" t="s">
        <v>115</v>
      </c>
      <c r="D79" s="17" t="s">
        <v>110</v>
      </c>
      <c r="E79" s="14" t="s">
        <v>111</v>
      </c>
      <c r="F79" s="2"/>
      <c r="G79" s="14" t="s">
        <v>111</v>
      </c>
      <c r="H79" s="14" t="s">
        <v>112</v>
      </c>
      <c r="I79" s="74" t="s">
        <v>244</v>
      </c>
      <c r="J79" s="47"/>
      <c r="K79" s="60"/>
      <c r="L79" s="78"/>
      <c r="M79" s="2"/>
      <c r="N79" s="83"/>
      <c r="O79" s="35"/>
      <c r="P79" s="19"/>
      <c r="Q79" s="19"/>
      <c r="R79" s="25"/>
    </row>
    <row r="80" spans="1:18" s="20" customFormat="1" ht="13.5" customHeight="1" x14ac:dyDescent="0.3">
      <c r="A80" s="75" t="s">
        <v>245</v>
      </c>
      <c r="B80" s="15" t="s">
        <v>454</v>
      </c>
      <c r="C80" s="15" t="s">
        <v>454</v>
      </c>
      <c r="D80" s="18" t="s">
        <v>122</v>
      </c>
      <c r="E80" s="15" t="s">
        <v>127</v>
      </c>
      <c r="F80" s="1"/>
      <c r="G80" s="15" t="s">
        <v>127</v>
      </c>
      <c r="H80" s="15" t="s">
        <v>122</v>
      </c>
      <c r="I80" s="75" t="s">
        <v>246</v>
      </c>
      <c r="J80" s="46"/>
      <c r="K80" s="64"/>
      <c r="L80" s="42"/>
      <c r="M80" s="1"/>
      <c r="N80" s="84"/>
      <c r="O80" s="33"/>
      <c r="P80" s="71"/>
      <c r="Q80" s="59"/>
      <c r="R80" s="25"/>
    </row>
    <row r="81" spans="1:18" s="20" customFormat="1" ht="13.5" customHeight="1" x14ac:dyDescent="0.3">
      <c r="A81" s="74" t="s">
        <v>35</v>
      </c>
      <c r="B81" s="14" t="s">
        <v>454</v>
      </c>
      <c r="C81" s="14" t="s">
        <v>454</v>
      </c>
      <c r="D81" s="17" t="s">
        <v>122</v>
      </c>
      <c r="E81" s="14" t="s">
        <v>155</v>
      </c>
      <c r="F81" s="2"/>
      <c r="G81" s="14" t="s">
        <v>155</v>
      </c>
      <c r="H81" s="14" t="s">
        <v>122</v>
      </c>
      <c r="I81" s="74" t="s">
        <v>247</v>
      </c>
      <c r="J81" s="49">
        <v>5.7589760000000041</v>
      </c>
      <c r="K81" s="62" t="s">
        <v>473</v>
      </c>
      <c r="L81" s="43" t="s">
        <v>90</v>
      </c>
      <c r="M81" s="2">
        <v>2015</v>
      </c>
      <c r="N81" s="83"/>
      <c r="O81" s="32">
        <v>2013</v>
      </c>
      <c r="P81" s="19" t="s">
        <v>494</v>
      </c>
      <c r="Q81" s="19" t="s">
        <v>4</v>
      </c>
      <c r="R81" s="25"/>
    </row>
    <row r="82" spans="1:18" s="20" customFormat="1" ht="13.5" customHeight="1" x14ac:dyDescent="0.3">
      <c r="A82" s="75" t="s">
        <v>36</v>
      </c>
      <c r="B82" s="15" t="s">
        <v>454</v>
      </c>
      <c r="C82" s="15" t="s">
        <v>454</v>
      </c>
      <c r="D82" s="18" t="s">
        <v>122</v>
      </c>
      <c r="E82" s="15" t="s">
        <v>123</v>
      </c>
      <c r="F82" s="1"/>
      <c r="G82" s="15" t="s">
        <v>123</v>
      </c>
      <c r="H82" s="15" t="s">
        <v>122</v>
      </c>
      <c r="I82" s="75" t="s">
        <v>248</v>
      </c>
      <c r="J82" s="46">
        <v>11.71</v>
      </c>
      <c r="K82" s="64" t="s">
        <v>473</v>
      </c>
      <c r="L82" s="42">
        <v>2014</v>
      </c>
      <c r="M82" s="1">
        <v>2014</v>
      </c>
      <c r="N82" s="84"/>
      <c r="O82" s="33">
        <v>2013</v>
      </c>
      <c r="P82" s="59" t="s">
        <v>495</v>
      </c>
      <c r="Q82" s="59" t="s">
        <v>2</v>
      </c>
      <c r="R82" s="25"/>
    </row>
    <row r="83" spans="1:18" s="20" customFormat="1" ht="13.5" customHeight="1" x14ac:dyDescent="0.3">
      <c r="A83" s="74" t="s">
        <v>37</v>
      </c>
      <c r="B83" s="14" t="s">
        <v>454</v>
      </c>
      <c r="C83" s="14" t="s">
        <v>454</v>
      </c>
      <c r="D83" s="17" t="s">
        <v>122</v>
      </c>
      <c r="E83" s="14" t="s">
        <v>155</v>
      </c>
      <c r="F83" s="2"/>
      <c r="G83" s="14" t="s">
        <v>155</v>
      </c>
      <c r="H83" s="14" t="s">
        <v>122</v>
      </c>
      <c r="I83" s="74" t="s">
        <v>249</v>
      </c>
      <c r="J83" s="49">
        <v>11.61</v>
      </c>
      <c r="K83" s="62" t="s">
        <v>473</v>
      </c>
      <c r="L83" s="43">
        <v>2019</v>
      </c>
      <c r="M83" s="2">
        <v>2019</v>
      </c>
      <c r="N83" s="83"/>
      <c r="O83" s="32">
        <v>2018</v>
      </c>
      <c r="P83" s="19" t="s">
        <v>639</v>
      </c>
      <c r="Q83" s="19" t="s">
        <v>2</v>
      </c>
      <c r="R83" s="25"/>
    </row>
    <row r="84" spans="1:18" s="20" customFormat="1" ht="13.5" customHeight="1" x14ac:dyDescent="0.3">
      <c r="A84" s="75" t="s">
        <v>250</v>
      </c>
      <c r="B84" s="15" t="s">
        <v>453</v>
      </c>
      <c r="C84" s="15" t="s">
        <v>109</v>
      </c>
      <c r="D84" s="18" t="s">
        <v>110</v>
      </c>
      <c r="E84" s="15" t="s">
        <v>111</v>
      </c>
      <c r="F84" s="1"/>
      <c r="G84" s="15" t="s">
        <v>111</v>
      </c>
      <c r="H84" s="15" t="s">
        <v>112</v>
      </c>
      <c r="I84" s="75" t="s">
        <v>251</v>
      </c>
      <c r="J84" s="46">
        <v>0</v>
      </c>
      <c r="K84" s="64" t="s">
        <v>474</v>
      </c>
      <c r="L84" s="42">
        <v>2020</v>
      </c>
      <c r="M84" s="1">
        <v>2020</v>
      </c>
      <c r="N84" s="84"/>
      <c r="O84" s="33">
        <v>2020</v>
      </c>
      <c r="P84" s="71" t="s">
        <v>589</v>
      </c>
      <c r="Q84" s="59" t="s">
        <v>517</v>
      </c>
      <c r="R84" s="25"/>
    </row>
    <row r="85" spans="1:18" s="20" customFormat="1" ht="13.5" customHeight="1" x14ac:dyDescent="0.3">
      <c r="A85" s="74" t="s">
        <v>252</v>
      </c>
      <c r="B85" s="14" t="s">
        <v>454</v>
      </c>
      <c r="C85" s="14" t="s">
        <v>454</v>
      </c>
      <c r="D85" s="17" t="s">
        <v>122</v>
      </c>
      <c r="E85" s="14" t="s">
        <v>127</v>
      </c>
      <c r="F85" s="2"/>
      <c r="G85" s="14" t="s">
        <v>127</v>
      </c>
      <c r="H85" s="14" t="s">
        <v>122</v>
      </c>
      <c r="I85" s="74" t="s">
        <v>253</v>
      </c>
      <c r="J85" s="49">
        <v>67.58</v>
      </c>
      <c r="K85" s="62" t="s">
        <v>473</v>
      </c>
      <c r="L85" s="43" t="s">
        <v>469</v>
      </c>
      <c r="M85" s="2">
        <v>2017</v>
      </c>
      <c r="N85" s="83"/>
      <c r="O85" s="32">
        <v>2015</v>
      </c>
      <c r="P85" s="19" t="s">
        <v>496</v>
      </c>
      <c r="Q85" s="19" t="s">
        <v>4</v>
      </c>
      <c r="R85" s="25"/>
    </row>
    <row r="86" spans="1:18" s="20" customFormat="1" ht="13.5" customHeight="1" x14ac:dyDescent="0.3">
      <c r="A86" s="75" t="s">
        <v>254</v>
      </c>
      <c r="B86" s="15" t="s">
        <v>453</v>
      </c>
      <c r="C86" s="15" t="s">
        <v>115</v>
      </c>
      <c r="D86" s="18" t="s">
        <v>110</v>
      </c>
      <c r="E86" s="15" t="s">
        <v>147</v>
      </c>
      <c r="F86" s="1"/>
      <c r="G86" s="15" t="s">
        <v>147</v>
      </c>
      <c r="H86" s="15" t="s">
        <v>112</v>
      </c>
      <c r="I86" s="75" t="s">
        <v>255</v>
      </c>
      <c r="J86" s="48">
        <v>0.26</v>
      </c>
      <c r="K86" s="61" t="s">
        <v>474</v>
      </c>
      <c r="L86" s="79">
        <v>2020</v>
      </c>
      <c r="M86" s="79">
        <v>2020</v>
      </c>
      <c r="N86" s="84"/>
      <c r="O86" s="79">
        <v>2020</v>
      </c>
      <c r="P86" s="59" t="s">
        <v>590</v>
      </c>
      <c r="Q86" s="59" t="s">
        <v>517</v>
      </c>
      <c r="R86" s="25"/>
    </row>
    <row r="87" spans="1:18" s="20" customFormat="1" ht="13.5" customHeight="1" x14ac:dyDescent="0.3">
      <c r="A87" s="75" t="s">
        <v>38</v>
      </c>
      <c r="B87" s="15" t="s">
        <v>452</v>
      </c>
      <c r="C87" s="15" t="s">
        <v>452</v>
      </c>
      <c r="D87" s="18" t="s">
        <v>97</v>
      </c>
      <c r="E87" s="15" t="s">
        <v>163</v>
      </c>
      <c r="F87" s="1"/>
      <c r="G87" s="15" t="s">
        <v>163</v>
      </c>
      <c r="H87" s="15" t="s">
        <v>164</v>
      </c>
      <c r="I87" s="75" t="s">
        <v>256</v>
      </c>
      <c r="J87" s="46">
        <v>5.92</v>
      </c>
      <c r="K87" s="64" t="s">
        <v>473</v>
      </c>
      <c r="L87" s="42">
        <v>2017</v>
      </c>
      <c r="M87" s="1">
        <v>2017</v>
      </c>
      <c r="N87" s="84"/>
      <c r="O87" s="33">
        <v>2015</v>
      </c>
      <c r="P87" s="19" t="s">
        <v>640</v>
      </c>
      <c r="Q87" s="59" t="s">
        <v>4</v>
      </c>
      <c r="R87" s="25"/>
    </row>
    <row r="88" spans="1:18" s="20" customFormat="1" ht="13.5" customHeight="1" x14ac:dyDescent="0.3">
      <c r="A88" s="76" t="s">
        <v>257</v>
      </c>
      <c r="B88" s="16" t="s">
        <v>457</v>
      </c>
      <c r="C88" s="16" t="s">
        <v>457</v>
      </c>
      <c r="D88" s="16" t="s">
        <v>97</v>
      </c>
      <c r="E88" s="16" t="s">
        <v>98</v>
      </c>
      <c r="F88" s="11"/>
      <c r="G88" s="16"/>
      <c r="H88" s="16" t="s">
        <v>99</v>
      </c>
      <c r="I88" s="76" t="s">
        <v>258</v>
      </c>
      <c r="J88" s="7">
        <v>9.4700000000000006</v>
      </c>
      <c r="K88" s="65" t="s">
        <v>473</v>
      </c>
      <c r="L88" s="44" t="s">
        <v>591</v>
      </c>
      <c r="M88" s="9">
        <v>2021</v>
      </c>
      <c r="N88" s="82"/>
      <c r="O88" s="37">
        <v>2017</v>
      </c>
      <c r="P88" s="59" t="s">
        <v>592</v>
      </c>
      <c r="Q88" s="8" t="s">
        <v>4</v>
      </c>
      <c r="R88" s="25"/>
    </row>
    <row r="89" spans="1:18" s="20" customFormat="1" ht="13.5" customHeight="1" x14ac:dyDescent="0.3">
      <c r="A89" s="74" t="s">
        <v>259</v>
      </c>
      <c r="B89" s="14" t="s">
        <v>453</v>
      </c>
      <c r="C89" s="14" t="s">
        <v>115</v>
      </c>
      <c r="D89" s="17" t="s">
        <v>110</v>
      </c>
      <c r="E89" s="14" t="s">
        <v>205</v>
      </c>
      <c r="F89" s="2"/>
      <c r="G89" s="14" t="s">
        <v>205</v>
      </c>
      <c r="H89" s="14" t="s">
        <v>112</v>
      </c>
      <c r="I89" s="74" t="s">
        <v>260</v>
      </c>
      <c r="J89" s="47">
        <v>2.2200000000000002</v>
      </c>
      <c r="K89" s="60" t="s">
        <v>474</v>
      </c>
      <c r="L89" s="78">
        <v>2019</v>
      </c>
      <c r="M89" s="78">
        <v>2019</v>
      </c>
      <c r="N89" s="78"/>
      <c r="O89" s="78">
        <v>2019</v>
      </c>
      <c r="P89" s="19" t="s">
        <v>593</v>
      </c>
      <c r="Q89" s="19" t="s">
        <v>517</v>
      </c>
      <c r="R89" s="25"/>
    </row>
    <row r="90" spans="1:18" s="20" customFormat="1" ht="13.5" customHeight="1" x14ac:dyDescent="0.3">
      <c r="A90" s="75" t="s">
        <v>261</v>
      </c>
      <c r="B90" s="15" t="s">
        <v>455</v>
      </c>
      <c r="C90" s="15" t="s">
        <v>455</v>
      </c>
      <c r="D90" s="18" t="s">
        <v>97</v>
      </c>
      <c r="E90" s="15" t="s">
        <v>98</v>
      </c>
      <c r="F90" s="1"/>
      <c r="G90" s="15" t="s">
        <v>98</v>
      </c>
      <c r="H90" s="15" t="s">
        <v>99</v>
      </c>
      <c r="I90" s="75" t="s">
        <v>262</v>
      </c>
      <c r="J90" s="46"/>
      <c r="K90" s="64"/>
      <c r="L90" s="42"/>
      <c r="M90" s="1"/>
      <c r="N90" s="84"/>
      <c r="O90" s="33"/>
      <c r="P90" s="71"/>
      <c r="Q90" s="59"/>
      <c r="R90" s="25"/>
    </row>
    <row r="91" spans="1:18" s="20" customFormat="1" ht="13.5" customHeight="1" x14ac:dyDescent="0.3">
      <c r="A91" s="74" t="s">
        <v>263</v>
      </c>
      <c r="B91" s="14" t="s">
        <v>455</v>
      </c>
      <c r="C91" s="14" t="s">
        <v>455</v>
      </c>
      <c r="D91" s="17" t="s">
        <v>97</v>
      </c>
      <c r="E91" s="14" t="s">
        <v>118</v>
      </c>
      <c r="F91" s="2"/>
      <c r="G91" s="14" t="s">
        <v>118</v>
      </c>
      <c r="H91" s="14" t="s">
        <v>119</v>
      </c>
      <c r="I91" s="74" t="s">
        <v>264</v>
      </c>
      <c r="J91" s="49">
        <v>29.07</v>
      </c>
      <c r="K91" s="62" t="s">
        <v>473</v>
      </c>
      <c r="L91" s="43">
        <v>2018</v>
      </c>
      <c r="M91" s="2">
        <v>2018</v>
      </c>
      <c r="N91" s="83"/>
      <c r="O91" s="32">
        <v>2017</v>
      </c>
      <c r="P91" s="19" t="s">
        <v>497</v>
      </c>
      <c r="Q91" s="19" t="s">
        <v>2</v>
      </c>
      <c r="R91" s="25"/>
    </row>
    <row r="92" spans="1:18" s="20" customFormat="1" ht="13.5" customHeight="1" x14ac:dyDescent="0.3">
      <c r="A92" s="75" t="s">
        <v>265</v>
      </c>
      <c r="B92" s="15" t="s">
        <v>453</v>
      </c>
      <c r="C92" s="15" t="s">
        <v>115</v>
      </c>
      <c r="D92" s="18" t="s">
        <v>110</v>
      </c>
      <c r="E92" s="15" t="s">
        <v>205</v>
      </c>
      <c r="F92" s="1"/>
      <c r="G92" s="15" t="s">
        <v>205</v>
      </c>
      <c r="H92" s="15" t="s">
        <v>112</v>
      </c>
      <c r="I92" s="75" t="s">
        <v>266</v>
      </c>
      <c r="J92" s="46">
        <v>1.32</v>
      </c>
      <c r="K92" s="64" t="s">
        <v>474</v>
      </c>
      <c r="L92" s="79">
        <v>2020</v>
      </c>
      <c r="M92" s="79">
        <v>2020</v>
      </c>
      <c r="N92" s="84"/>
      <c r="O92" s="79">
        <v>2020</v>
      </c>
      <c r="P92" s="59" t="s">
        <v>594</v>
      </c>
      <c r="Q92" s="59" t="s">
        <v>517</v>
      </c>
      <c r="R92" s="25"/>
    </row>
    <row r="93" spans="1:18" s="20" customFormat="1" ht="13.5" customHeight="1" x14ac:dyDescent="0.3">
      <c r="A93" s="74" t="s">
        <v>267</v>
      </c>
      <c r="B93" s="14" t="s">
        <v>455</v>
      </c>
      <c r="C93" s="14" t="s">
        <v>455</v>
      </c>
      <c r="D93" s="17" t="s">
        <v>97</v>
      </c>
      <c r="E93" s="14" t="s">
        <v>118</v>
      </c>
      <c r="F93" s="2"/>
      <c r="G93" s="14" t="s">
        <v>118</v>
      </c>
      <c r="H93" s="14" t="s">
        <v>119</v>
      </c>
      <c r="I93" s="74" t="s">
        <v>268</v>
      </c>
      <c r="J93" s="47"/>
      <c r="K93" s="60"/>
      <c r="L93" s="78"/>
      <c r="M93" s="2"/>
      <c r="N93" s="83"/>
      <c r="O93" s="35"/>
      <c r="P93" s="19"/>
      <c r="Q93" s="19"/>
      <c r="R93" s="25"/>
    </row>
    <row r="94" spans="1:18" s="20" customFormat="1" ht="13.5" customHeight="1" x14ac:dyDescent="0.3">
      <c r="A94" s="75" t="s">
        <v>269</v>
      </c>
      <c r="B94" s="15" t="s">
        <v>453</v>
      </c>
      <c r="C94" s="15" t="s">
        <v>115</v>
      </c>
      <c r="D94" s="18" t="s">
        <v>110</v>
      </c>
      <c r="E94" s="15" t="s">
        <v>111</v>
      </c>
      <c r="F94" s="1"/>
      <c r="G94" s="15" t="s">
        <v>111</v>
      </c>
      <c r="H94" s="15" t="s">
        <v>112</v>
      </c>
      <c r="I94" s="75" t="s">
        <v>270</v>
      </c>
      <c r="J94" s="46">
        <v>1.81</v>
      </c>
      <c r="K94" s="64" t="s">
        <v>474</v>
      </c>
      <c r="L94" s="79">
        <v>2020</v>
      </c>
      <c r="M94" s="79">
        <v>2020</v>
      </c>
      <c r="N94" s="84"/>
      <c r="O94" s="79">
        <v>2020</v>
      </c>
      <c r="P94" s="59" t="s">
        <v>595</v>
      </c>
      <c r="Q94" s="59" t="s">
        <v>517</v>
      </c>
      <c r="R94" s="25"/>
    </row>
    <row r="95" spans="1:18" s="20" customFormat="1" ht="13.5" customHeight="1" x14ac:dyDescent="0.3">
      <c r="A95" s="74" t="s">
        <v>39</v>
      </c>
      <c r="B95" s="14" t="s">
        <v>454</v>
      </c>
      <c r="C95" s="14" t="s">
        <v>454</v>
      </c>
      <c r="D95" s="17" t="s">
        <v>122</v>
      </c>
      <c r="E95" s="14" t="s">
        <v>127</v>
      </c>
      <c r="F95" s="2"/>
      <c r="G95" s="14" t="s">
        <v>127</v>
      </c>
      <c r="H95" s="14" t="s">
        <v>122</v>
      </c>
      <c r="I95" s="74" t="s">
        <v>271</v>
      </c>
      <c r="J95" s="47">
        <v>5.13</v>
      </c>
      <c r="K95" s="60" t="s">
        <v>473</v>
      </c>
      <c r="L95" s="78" t="s">
        <v>532</v>
      </c>
      <c r="M95" s="2">
        <v>2019</v>
      </c>
      <c r="N95" s="83"/>
      <c r="O95" s="35">
        <v>2016</v>
      </c>
      <c r="P95" s="19" t="s">
        <v>596</v>
      </c>
      <c r="Q95" s="19" t="s">
        <v>533</v>
      </c>
      <c r="R95" s="25"/>
    </row>
    <row r="96" spans="1:18" s="20" customFormat="1" ht="13.5" customHeight="1" x14ac:dyDescent="0.3">
      <c r="A96" s="75" t="s">
        <v>40</v>
      </c>
      <c r="B96" s="15" t="s">
        <v>455</v>
      </c>
      <c r="C96" s="15" t="s">
        <v>455</v>
      </c>
      <c r="D96" s="18" t="s">
        <v>97</v>
      </c>
      <c r="E96" s="15" t="s">
        <v>118</v>
      </c>
      <c r="F96" s="1"/>
      <c r="G96" s="15" t="s">
        <v>118</v>
      </c>
      <c r="H96" s="15" t="s">
        <v>119</v>
      </c>
      <c r="I96" s="75" t="s">
        <v>272</v>
      </c>
      <c r="J96" s="46">
        <v>2.76</v>
      </c>
      <c r="K96" s="64" t="s">
        <v>473</v>
      </c>
      <c r="L96" s="4">
        <v>2019</v>
      </c>
      <c r="M96" s="1">
        <v>2019</v>
      </c>
      <c r="N96" s="84"/>
      <c r="O96" s="33">
        <v>2016</v>
      </c>
      <c r="P96" s="59" t="s">
        <v>597</v>
      </c>
      <c r="Q96" s="59" t="s">
        <v>478</v>
      </c>
      <c r="R96" s="25"/>
    </row>
    <row r="97" spans="1:18" s="20" customFormat="1" ht="13.5" customHeight="1" x14ac:dyDescent="0.3">
      <c r="A97" s="74" t="s">
        <v>273</v>
      </c>
      <c r="B97" s="14" t="s">
        <v>452</v>
      </c>
      <c r="C97" s="14" t="s">
        <v>452</v>
      </c>
      <c r="D97" s="17"/>
      <c r="E97" s="14" t="s">
        <v>131</v>
      </c>
      <c r="F97" s="2"/>
      <c r="G97" s="14" t="s">
        <v>131</v>
      </c>
      <c r="H97" s="14" t="s">
        <v>112</v>
      </c>
      <c r="I97" s="74" t="s">
        <v>274</v>
      </c>
      <c r="J97" s="49">
        <v>0</v>
      </c>
      <c r="K97" s="62" t="s">
        <v>474</v>
      </c>
      <c r="L97" s="78">
        <v>2020</v>
      </c>
      <c r="M97" s="2">
        <v>2020</v>
      </c>
      <c r="N97" s="83"/>
      <c r="O97" s="35">
        <v>2020</v>
      </c>
      <c r="P97" s="19" t="s">
        <v>598</v>
      </c>
      <c r="Q97" s="19" t="s">
        <v>517</v>
      </c>
      <c r="R97" s="25"/>
    </row>
    <row r="98" spans="1:18" s="20" customFormat="1" ht="13.5" customHeight="1" x14ac:dyDescent="0.3">
      <c r="A98" s="75" t="s">
        <v>41</v>
      </c>
      <c r="B98" s="15" t="s">
        <v>453</v>
      </c>
      <c r="C98" s="15" t="s">
        <v>109</v>
      </c>
      <c r="D98" s="18" t="s">
        <v>97</v>
      </c>
      <c r="E98" s="15" t="s">
        <v>275</v>
      </c>
      <c r="F98" s="1"/>
      <c r="G98" s="15" t="s">
        <v>275</v>
      </c>
      <c r="H98" s="15" t="s">
        <v>99</v>
      </c>
      <c r="I98" s="75" t="s">
        <v>276</v>
      </c>
      <c r="J98" s="46">
        <v>1.45</v>
      </c>
      <c r="K98" s="64" t="s">
        <v>473</v>
      </c>
      <c r="L98" s="4">
        <v>2015</v>
      </c>
      <c r="M98" s="1">
        <v>2015</v>
      </c>
      <c r="N98" s="84"/>
      <c r="O98" s="33">
        <v>2014</v>
      </c>
      <c r="P98" s="59" t="s">
        <v>498</v>
      </c>
      <c r="Q98" s="59" t="s">
        <v>2</v>
      </c>
      <c r="R98" s="25"/>
    </row>
    <row r="99" spans="1:18" s="20" customFormat="1" ht="13.5" customHeight="1" x14ac:dyDescent="0.3">
      <c r="A99" s="74" t="s">
        <v>42</v>
      </c>
      <c r="B99" s="14" t="s">
        <v>458</v>
      </c>
      <c r="C99" s="14" t="s">
        <v>101</v>
      </c>
      <c r="D99" s="17" t="s">
        <v>102</v>
      </c>
      <c r="E99" s="14" t="s">
        <v>137</v>
      </c>
      <c r="F99" s="2"/>
      <c r="G99" s="14" t="s">
        <v>137</v>
      </c>
      <c r="H99" s="14" t="s">
        <v>104</v>
      </c>
      <c r="I99" s="74" t="s">
        <v>277</v>
      </c>
      <c r="J99" s="49">
        <v>34.619999999999997</v>
      </c>
      <c r="K99" s="62" t="s">
        <v>473</v>
      </c>
      <c r="L99" s="3">
        <v>2014</v>
      </c>
      <c r="M99" s="2">
        <v>2014</v>
      </c>
      <c r="N99" s="83"/>
      <c r="O99" s="32">
        <v>2012</v>
      </c>
      <c r="P99" s="19" t="s">
        <v>499</v>
      </c>
      <c r="Q99" s="19" t="s">
        <v>4</v>
      </c>
      <c r="R99" s="25"/>
    </row>
    <row r="100" spans="1:18" s="20" customFormat="1" ht="13.5" customHeight="1" x14ac:dyDescent="0.3">
      <c r="A100" s="75" t="s">
        <v>43</v>
      </c>
      <c r="B100" s="15" t="s">
        <v>453</v>
      </c>
      <c r="C100" s="15" t="s">
        <v>109</v>
      </c>
      <c r="D100" s="18" t="s">
        <v>97</v>
      </c>
      <c r="E100" s="15" t="s">
        <v>275</v>
      </c>
      <c r="F100" s="1"/>
      <c r="G100" s="15" t="s">
        <v>275</v>
      </c>
      <c r="H100" s="15" t="s">
        <v>99</v>
      </c>
      <c r="I100" s="75" t="s">
        <v>278</v>
      </c>
      <c r="J100" s="46">
        <v>0.72</v>
      </c>
      <c r="K100" s="64" t="s">
        <v>473</v>
      </c>
      <c r="L100" s="4">
        <v>2018</v>
      </c>
      <c r="M100" s="1">
        <v>2018</v>
      </c>
      <c r="N100" s="84"/>
      <c r="O100" s="33">
        <v>2017</v>
      </c>
      <c r="P100" s="59" t="s">
        <v>500</v>
      </c>
      <c r="Q100" s="59" t="s">
        <v>2</v>
      </c>
      <c r="R100" s="25"/>
    </row>
    <row r="101" spans="1:18" s="20" customFormat="1" ht="13.5" customHeight="1" x14ac:dyDescent="0.3">
      <c r="A101" s="74" t="s">
        <v>44</v>
      </c>
      <c r="B101" s="14" t="s">
        <v>452</v>
      </c>
      <c r="C101" s="14" t="s">
        <v>452</v>
      </c>
      <c r="D101" s="17" t="s">
        <v>97</v>
      </c>
      <c r="E101" s="14" t="s">
        <v>163</v>
      </c>
      <c r="F101" s="2"/>
      <c r="G101" s="14" t="s">
        <v>163</v>
      </c>
      <c r="H101" s="14" t="s">
        <v>164</v>
      </c>
      <c r="I101" s="74" t="s">
        <v>279</v>
      </c>
      <c r="J101" s="49">
        <v>9.24</v>
      </c>
      <c r="K101" s="62" t="s">
        <v>473</v>
      </c>
      <c r="L101" s="3">
        <v>2014</v>
      </c>
      <c r="M101" s="2">
        <v>2014</v>
      </c>
      <c r="N101" s="83" t="s">
        <v>565</v>
      </c>
      <c r="O101" s="32">
        <v>2012</v>
      </c>
      <c r="P101" s="19" t="s">
        <v>501</v>
      </c>
      <c r="Q101" s="19" t="s">
        <v>4</v>
      </c>
      <c r="R101" s="25"/>
    </row>
    <row r="102" spans="1:18" s="20" customFormat="1" ht="13.5" customHeight="1" x14ac:dyDescent="0.3">
      <c r="A102" s="75" t="s">
        <v>280</v>
      </c>
      <c r="B102" s="15" t="s">
        <v>452</v>
      </c>
      <c r="C102" s="15" t="s">
        <v>452</v>
      </c>
      <c r="D102" s="18" t="s">
        <v>130</v>
      </c>
      <c r="E102" s="15" t="s">
        <v>230</v>
      </c>
      <c r="F102" s="1" t="s">
        <v>130</v>
      </c>
      <c r="G102" s="15" t="s">
        <v>230</v>
      </c>
      <c r="H102" s="15" t="s">
        <v>186</v>
      </c>
      <c r="I102" s="75" t="s">
        <v>281</v>
      </c>
      <c r="J102" s="46">
        <v>7.3</v>
      </c>
      <c r="K102" s="64" t="s">
        <v>473</v>
      </c>
      <c r="L102" s="4" t="s">
        <v>532</v>
      </c>
      <c r="M102" s="1">
        <v>2019</v>
      </c>
      <c r="N102" s="84"/>
      <c r="O102" s="33">
        <v>2017</v>
      </c>
      <c r="P102" s="59" t="s">
        <v>544</v>
      </c>
      <c r="Q102" s="59" t="s">
        <v>2</v>
      </c>
      <c r="R102" s="25"/>
    </row>
    <row r="103" spans="1:18" s="20" customFormat="1" ht="13.5" customHeight="1" x14ac:dyDescent="0.3">
      <c r="A103" s="74" t="s">
        <v>282</v>
      </c>
      <c r="B103" s="14" t="s">
        <v>454</v>
      </c>
      <c r="C103" s="14" t="s">
        <v>454</v>
      </c>
      <c r="D103" s="17" t="s">
        <v>122</v>
      </c>
      <c r="E103" s="14" t="s">
        <v>127</v>
      </c>
      <c r="F103" s="2"/>
      <c r="G103" s="14" t="s">
        <v>127</v>
      </c>
      <c r="H103" s="14" t="s">
        <v>122</v>
      </c>
      <c r="I103" s="74" t="s">
        <v>283</v>
      </c>
      <c r="J103" s="49"/>
      <c r="K103" s="62"/>
      <c r="L103" s="43"/>
      <c r="M103" s="2"/>
      <c r="N103" s="83"/>
      <c r="O103" s="32"/>
      <c r="P103" s="70"/>
      <c r="Q103" s="19"/>
      <c r="R103" s="25"/>
    </row>
    <row r="104" spans="1:18" s="20" customFormat="1" ht="13.5" customHeight="1" x14ac:dyDescent="0.3">
      <c r="A104" s="75" t="s">
        <v>284</v>
      </c>
      <c r="B104" s="15" t="s">
        <v>452</v>
      </c>
      <c r="C104" s="15" t="s">
        <v>452</v>
      </c>
      <c r="D104" s="18" t="s">
        <v>97</v>
      </c>
      <c r="E104" s="15" t="s">
        <v>178</v>
      </c>
      <c r="F104" s="1"/>
      <c r="G104" s="15" t="s">
        <v>178</v>
      </c>
      <c r="H104" s="15" t="s">
        <v>164</v>
      </c>
      <c r="I104" s="75" t="s">
        <v>285</v>
      </c>
      <c r="J104" s="46">
        <v>7.82</v>
      </c>
      <c r="K104" s="64" t="s">
        <v>474</v>
      </c>
      <c r="L104" s="79">
        <v>2020</v>
      </c>
      <c r="M104" s="1">
        <v>2020</v>
      </c>
      <c r="N104" s="84"/>
      <c r="O104" s="34">
        <v>2020</v>
      </c>
      <c r="P104" s="59" t="s">
        <v>599</v>
      </c>
      <c r="Q104" s="59" t="s">
        <v>517</v>
      </c>
      <c r="R104" s="25"/>
    </row>
    <row r="105" spans="1:18" s="20" customFormat="1" ht="13.5" customHeight="1" x14ac:dyDescent="0.3">
      <c r="A105" s="74" t="s">
        <v>286</v>
      </c>
      <c r="B105" s="14" t="s">
        <v>455</v>
      </c>
      <c r="C105" s="14" t="s">
        <v>455</v>
      </c>
      <c r="D105" s="17" t="s">
        <v>97</v>
      </c>
      <c r="E105" s="14" t="s">
        <v>118</v>
      </c>
      <c r="F105" s="2"/>
      <c r="G105" s="14" t="s">
        <v>118</v>
      </c>
      <c r="H105" s="14" t="s">
        <v>119</v>
      </c>
      <c r="I105" s="74" t="s">
        <v>287</v>
      </c>
      <c r="J105" s="49"/>
      <c r="K105" s="62"/>
      <c r="L105" s="78"/>
      <c r="M105" s="2"/>
      <c r="N105" s="83"/>
      <c r="O105" s="35"/>
      <c r="P105" s="19"/>
      <c r="Q105" s="19"/>
      <c r="R105" s="25"/>
    </row>
    <row r="106" spans="1:18" s="20" customFormat="1" ht="13.5" customHeight="1" x14ac:dyDescent="0.3">
      <c r="A106" s="75" t="s">
        <v>45</v>
      </c>
      <c r="B106" s="15" t="s">
        <v>452</v>
      </c>
      <c r="C106" s="15" t="s">
        <v>452</v>
      </c>
      <c r="D106" s="18" t="s">
        <v>97</v>
      </c>
      <c r="E106" s="15" t="s">
        <v>163</v>
      </c>
      <c r="F106" s="1"/>
      <c r="G106" s="15" t="s">
        <v>163</v>
      </c>
      <c r="H106" s="15" t="s">
        <v>164</v>
      </c>
      <c r="I106" s="75" t="s">
        <v>288</v>
      </c>
      <c r="J106" s="46">
        <v>32.56</v>
      </c>
      <c r="K106" s="64" t="s">
        <v>473</v>
      </c>
      <c r="L106" s="42">
        <v>2017</v>
      </c>
      <c r="M106" s="1">
        <v>2017</v>
      </c>
      <c r="N106" s="84"/>
      <c r="O106" s="33">
        <v>2016</v>
      </c>
      <c r="P106" s="59" t="s">
        <v>502</v>
      </c>
      <c r="Q106" s="59" t="s">
        <v>2</v>
      </c>
      <c r="R106" s="25"/>
    </row>
    <row r="107" spans="1:18" s="20" customFormat="1" ht="13.5" customHeight="1" x14ac:dyDescent="0.3">
      <c r="A107" s="74" t="s">
        <v>289</v>
      </c>
      <c r="B107" s="14" t="s">
        <v>455</v>
      </c>
      <c r="C107" s="14" t="s">
        <v>455</v>
      </c>
      <c r="D107" s="17" t="s">
        <v>97</v>
      </c>
      <c r="E107" s="14" t="s">
        <v>118</v>
      </c>
      <c r="F107" s="2"/>
      <c r="G107" s="14" t="s">
        <v>118</v>
      </c>
      <c r="H107" s="14" t="s">
        <v>119</v>
      </c>
      <c r="I107" s="74" t="s">
        <v>290</v>
      </c>
      <c r="J107" s="47"/>
      <c r="K107" s="60"/>
      <c r="L107" s="78"/>
      <c r="M107" s="2"/>
      <c r="N107" s="83"/>
      <c r="O107" s="35"/>
      <c r="P107" s="19"/>
      <c r="Q107" s="19"/>
      <c r="R107" s="25"/>
    </row>
    <row r="108" spans="1:18" s="20" customFormat="1" ht="13.5" customHeight="1" x14ac:dyDescent="0.3">
      <c r="A108" s="75" t="s">
        <v>291</v>
      </c>
      <c r="B108" s="15" t="s">
        <v>458</v>
      </c>
      <c r="C108" s="15" t="s">
        <v>141</v>
      </c>
      <c r="D108" s="18" t="s">
        <v>102</v>
      </c>
      <c r="E108" s="15" t="s">
        <v>142</v>
      </c>
      <c r="F108" s="1"/>
      <c r="G108" s="15" t="s">
        <v>142</v>
      </c>
      <c r="H108" s="15" t="s">
        <v>104</v>
      </c>
      <c r="I108" s="75" t="s">
        <v>292</v>
      </c>
      <c r="J108" s="46">
        <v>70.95</v>
      </c>
      <c r="K108" s="64" t="s">
        <v>473</v>
      </c>
      <c r="L108" s="42" t="s">
        <v>600</v>
      </c>
      <c r="M108" s="1">
        <v>2020</v>
      </c>
      <c r="N108" s="84"/>
      <c r="O108" s="33">
        <v>2017</v>
      </c>
      <c r="P108" s="59" t="s">
        <v>545</v>
      </c>
      <c r="Q108" s="59" t="s">
        <v>4</v>
      </c>
      <c r="R108" s="25"/>
    </row>
    <row r="109" spans="1:18" s="20" customFormat="1" ht="13.5" customHeight="1" x14ac:dyDescent="0.3">
      <c r="A109" s="74" t="s">
        <v>293</v>
      </c>
      <c r="B109" s="14" t="s">
        <v>455</v>
      </c>
      <c r="C109" s="14" t="s">
        <v>455</v>
      </c>
      <c r="D109" s="17" t="s">
        <v>102</v>
      </c>
      <c r="E109" s="14" t="s">
        <v>208</v>
      </c>
      <c r="F109" s="2"/>
      <c r="G109" s="14" t="s">
        <v>208</v>
      </c>
      <c r="H109" s="14" t="s">
        <v>119</v>
      </c>
      <c r="I109" s="74" t="s">
        <v>294</v>
      </c>
      <c r="J109" s="49"/>
      <c r="K109" s="62"/>
      <c r="L109" s="3"/>
      <c r="M109" s="2"/>
      <c r="N109" s="83"/>
      <c r="O109" s="32"/>
      <c r="P109" s="70"/>
      <c r="Q109" s="19"/>
      <c r="R109" s="25"/>
    </row>
    <row r="110" spans="1:18" s="20" customFormat="1" ht="13.5" customHeight="1" x14ac:dyDescent="0.3">
      <c r="A110" s="75" t="s">
        <v>295</v>
      </c>
      <c r="B110" s="15" t="s">
        <v>454</v>
      </c>
      <c r="C110" s="15" t="s">
        <v>454</v>
      </c>
      <c r="D110" s="18" t="s">
        <v>122</v>
      </c>
      <c r="E110" s="15" t="s">
        <v>127</v>
      </c>
      <c r="F110" s="1"/>
      <c r="G110" s="15" t="s">
        <v>127</v>
      </c>
      <c r="H110" s="15" t="s">
        <v>122</v>
      </c>
      <c r="I110" s="75" t="s">
        <v>296</v>
      </c>
      <c r="J110" s="48">
        <v>1.41</v>
      </c>
      <c r="K110" s="61" t="s">
        <v>473</v>
      </c>
      <c r="L110" s="4">
        <v>2012</v>
      </c>
      <c r="M110" s="1">
        <v>2012</v>
      </c>
      <c r="N110" s="84"/>
      <c r="O110" s="33">
        <v>2011</v>
      </c>
      <c r="P110" s="59" t="s">
        <v>503</v>
      </c>
      <c r="Q110" s="59" t="s">
        <v>2</v>
      </c>
      <c r="R110" s="25"/>
    </row>
    <row r="111" spans="1:18" s="20" customFormat="1" ht="13.5" customHeight="1" x14ac:dyDescent="0.3">
      <c r="A111" s="74" t="s">
        <v>297</v>
      </c>
      <c r="B111" s="14" t="s">
        <v>453</v>
      </c>
      <c r="C111" s="14" t="s">
        <v>115</v>
      </c>
      <c r="D111" s="17" t="s">
        <v>110</v>
      </c>
      <c r="E111" s="14" t="s">
        <v>134</v>
      </c>
      <c r="F111" s="2"/>
      <c r="G111" s="14" t="s">
        <v>134</v>
      </c>
      <c r="H111" s="14" t="s">
        <v>112</v>
      </c>
      <c r="I111" s="74" t="s">
        <v>298</v>
      </c>
      <c r="J111" s="49"/>
      <c r="K111" s="62"/>
      <c r="L111" s="43"/>
      <c r="M111" s="2"/>
      <c r="N111" s="83"/>
      <c r="O111" s="32"/>
      <c r="P111" s="70"/>
      <c r="Q111" s="19"/>
      <c r="R111" s="25"/>
    </row>
    <row r="112" spans="1:18" s="20" customFormat="1" ht="13.5" customHeight="1" x14ac:dyDescent="0.3">
      <c r="A112" s="75" t="s">
        <v>299</v>
      </c>
      <c r="B112" s="15" t="s">
        <v>457</v>
      </c>
      <c r="C112" s="15" t="s">
        <v>457</v>
      </c>
      <c r="D112" s="18" t="s">
        <v>97</v>
      </c>
      <c r="E112" s="15" t="s">
        <v>98</v>
      </c>
      <c r="F112" s="1"/>
      <c r="G112" s="15" t="s">
        <v>98</v>
      </c>
      <c r="H112" s="15" t="s">
        <v>99</v>
      </c>
      <c r="I112" s="75" t="s">
        <v>300</v>
      </c>
      <c r="J112" s="48">
        <v>4.1100000000000003</v>
      </c>
      <c r="K112" s="61" t="s">
        <v>473</v>
      </c>
      <c r="L112" s="4">
        <v>2016</v>
      </c>
      <c r="M112" s="1">
        <v>2016</v>
      </c>
      <c r="N112" s="84"/>
      <c r="O112" s="33">
        <v>2014</v>
      </c>
      <c r="P112" s="59" t="s">
        <v>546</v>
      </c>
      <c r="Q112" s="59" t="s">
        <v>477</v>
      </c>
      <c r="R112" s="25"/>
    </row>
    <row r="113" spans="1:18" s="20" customFormat="1" ht="13.5" customHeight="1" x14ac:dyDescent="0.3">
      <c r="A113" s="74" t="s">
        <v>46</v>
      </c>
      <c r="B113" s="14" t="s">
        <v>458</v>
      </c>
      <c r="C113" s="14" t="s">
        <v>101</v>
      </c>
      <c r="D113" s="17" t="s">
        <v>102</v>
      </c>
      <c r="E113" s="14" t="s">
        <v>168</v>
      </c>
      <c r="F113" s="2"/>
      <c r="G113" s="14" t="s">
        <v>168</v>
      </c>
      <c r="H113" s="14" t="s">
        <v>104</v>
      </c>
      <c r="I113" s="74" t="s">
        <v>301</v>
      </c>
      <c r="J113" s="49">
        <v>7.74</v>
      </c>
      <c r="K113" s="62" t="s">
        <v>473</v>
      </c>
      <c r="L113" s="43">
        <v>2018</v>
      </c>
      <c r="M113" s="2">
        <v>2018</v>
      </c>
      <c r="N113" s="83"/>
      <c r="O113" s="32">
        <v>2017</v>
      </c>
      <c r="P113" s="70" t="s">
        <v>547</v>
      </c>
      <c r="Q113" s="19" t="s">
        <v>2</v>
      </c>
      <c r="R113" s="25"/>
    </row>
    <row r="114" spans="1:18" s="20" customFormat="1" ht="13.5" customHeight="1" x14ac:dyDescent="0.3">
      <c r="A114" s="75" t="s">
        <v>302</v>
      </c>
      <c r="B114" s="15" t="s">
        <v>453</v>
      </c>
      <c r="C114" s="15" t="s">
        <v>115</v>
      </c>
      <c r="D114" s="18" t="s">
        <v>110</v>
      </c>
      <c r="E114" s="15" t="s">
        <v>205</v>
      </c>
      <c r="F114" s="1"/>
      <c r="G114" s="15" t="s">
        <v>205</v>
      </c>
      <c r="H114" s="15" t="s">
        <v>112</v>
      </c>
      <c r="I114" s="75" t="s">
        <v>303</v>
      </c>
      <c r="J114" s="46">
        <v>14.89</v>
      </c>
      <c r="K114" s="64" t="s">
        <v>474</v>
      </c>
      <c r="L114" s="79">
        <v>2020</v>
      </c>
      <c r="M114" s="1">
        <v>2020</v>
      </c>
      <c r="N114" s="84"/>
      <c r="O114" s="34">
        <v>2020</v>
      </c>
      <c r="P114" s="59" t="s">
        <v>601</v>
      </c>
      <c r="Q114" s="59" t="s">
        <v>517</v>
      </c>
      <c r="R114" s="25"/>
    </row>
    <row r="115" spans="1:18" s="20" customFormat="1" ht="13.5" customHeight="1" x14ac:dyDescent="0.3">
      <c r="A115" s="74" t="s">
        <v>304</v>
      </c>
      <c r="B115" s="14" t="s">
        <v>453</v>
      </c>
      <c r="C115" s="14" t="s">
        <v>115</v>
      </c>
      <c r="D115" s="17" t="s">
        <v>110</v>
      </c>
      <c r="E115" s="14" t="s">
        <v>134</v>
      </c>
      <c r="F115" s="2"/>
      <c r="G115" s="14" t="s">
        <v>134</v>
      </c>
      <c r="H115" s="14" t="s">
        <v>112</v>
      </c>
      <c r="I115" s="74" t="s">
        <v>305</v>
      </c>
      <c r="J115" s="47">
        <v>2.27</v>
      </c>
      <c r="K115" s="60" t="s">
        <v>474</v>
      </c>
      <c r="L115" s="78">
        <v>2020</v>
      </c>
      <c r="M115" s="2">
        <v>2020</v>
      </c>
      <c r="N115" s="83"/>
      <c r="O115" s="35">
        <v>2020</v>
      </c>
      <c r="P115" s="19" t="s">
        <v>602</v>
      </c>
      <c r="Q115" s="19" t="s">
        <v>517</v>
      </c>
      <c r="R115" s="25"/>
    </row>
    <row r="116" spans="1:18" s="20" customFormat="1" ht="13.5" customHeight="1" x14ac:dyDescent="0.3">
      <c r="A116" s="75" t="s">
        <v>306</v>
      </c>
      <c r="B116" s="15" t="s">
        <v>453</v>
      </c>
      <c r="C116" s="15" t="s">
        <v>115</v>
      </c>
      <c r="D116" s="18" t="s">
        <v>110</v>
      </c>
      <c r="E116" s="15" t="s">
        <v>205</v>
      </c>
      <c r="F116" s="1"/>
      <c r="G116" s="15" t="s">
        <v>205</v>
      </c>
      <c r="H116" s="15" t="s">
        <v>112</v>
      </c>
      <c r="I116" s="75" t="s">
        <v>307</v>
      </c>
      <c r="J116" s="48">
        <v>0.42</v>
      </c>
      <c r="K116" s="61" t="s">
        <v>474</v>
      </c>
      <c r="L116" s="79">
        <v>2020</v>
      </c>
      <c r="M116" s="1">
        <v>2020</v>
      </c>
      <c r="N116" s="84"/>
      <c r="O116" s="34">
        <v>2020</v>
      </c>
      <c r="P116" s="59" t="s">
        <v>603</v>
      </c>
      <c r="Q116" s="59" t="s">
        <v>517</v>
      </c>
      <c r="R116" s="25"/>
    </row>
    <row r="117" spans="1:18" s="20" customFormat="1" ht="13.5" customHeight="1" x14ac:dyDescent="0.3">
      <c r="A117" s="74" t="s">
        <v>47</v>
      </c>
      <c r="B117" s="14" t="s">
        <v>455</v>
      </c>
      <c r="C117" s="14" t="s">
        <v>455</v>
      </c>
      <c r="D117" s="17" t="s">
        <v>102</v>
      </c>
      <c r="E117" s="14" t="s">
        <v>208</v>
      </c>
      <c r="F117" s="2"/>
      <c r="G117" s="14" t="s">
        <v>208</v>
      </c>
      <c r="H117" s="14" t="s">
        <v>119</v>
      </c>
      <c r="I117" s="74" t="s">
        <v>308</v>
      </c>
      <c r="J117" s="47">
        <v>3.03</v>
      </c>
      <c r="K117" s="60" t="s">
        <v>473</v>
      </c>
      <c r="L117" s="78" t="s">
        <v>471</v>
      </c>
      <c r="M117" s="2">
        <v>2018</v>
      </c>
      <c r="N117" s="83"/>
      <c r="O117" s="35">
        <v>2015</v>
      </c>
      <c r="P117" s="19" t="s">
        <v>548</v>
      </c>
      <c r="Q117" s="19" t="s">
        <v>477</v>
      </c>
      <c r="R117" s="25"/>
    </row>
    <row r="118" spans="1:18" s="20" customFormat="1" ht="13.5" customHeight="1" x14ac:dyDescent="0.3">
      <c r="A118" s="75" t="s">
        <v>309</v>
      </c>
      <c r="B118" s="15" t="s">
        <v>453</v>
      </c>
      <c r="C118" s="15" t="s">
        <v>115</v>
      </c>
      <c r="D118" s="18" t="s">
        <v>110</v>
      </c>
      <c r="E118" s="15" t="s">
        <v>134</v>
      </c>
      <c r="F118" s="1"/>
      <c r="G118" s="15" t="s">
        <v>134</v>
      </c>
      <c r="H118" s="15" t="s">
        <v>112</v>
      </c>
      <c r="I118" s="75" t="s">
        <v>310</v>
      </c>
      <c r="J118" s="48"/>
      <c r="K118" s="61"/>
      <c r="L118" s="79"/>
      <c r="M118" s="1"/>
      <c r="N118" s="84"/>
      <c r="O118" s="34"/>
      <c r="P118" s="59"/>
      <c r="Q118" s="59"/>
      <c r="R118" s="25"/>
    </row>
    <row r="119" spans="1:18" s="20" customFormat="1" ht="13.5" customHeight="1" x14ac:dyDescent="0.3">
      <c r="A119" s="74" t="s">
        <v>48</v>
      </c>
      <c r="B119" s="14" t="s">
        <v>453</v>
      </c>
      <c r="C119" s="14" t="s">
        <v>109</v>
      </c>
      <c r="D119" s="17" t="s">
        <v>110</v>
      </c>
      <c r="E119" s="14" t="s">
        <v>147</v>
      </c>
      <c r="F119" s="2"/>
      <c r="G119" s="14" t="s">
        <v>147</v>
      </c>
      <c r="H119" s="14" t="s">
        <v>112</v>
      </c>
      <c r="I119" s="74" t="s">
        <v>311</v>
      </c>
      <c r="J119" s="49">
        <v>1.05</v>
      </c>
      <c r="K119" s="62" t="s">
        <v>473</v>
      </c>
      <c r="L119" s="43">
        <v>2012</v>
      </c>
      <c r="M119" s="2">
        <v>2012</v>
      </c>
      <c r="N119" s="83"/>
      <c r="O119" s="32">
        <v>2011</v>
      </c>
      <c r="P119" s="19" t="s">
        <v>504</v>
      </c>
      <c r="Q119" s="19" t="s">
        <v>2</v>
      </c>
      <c r="R119" s="25"/>
    </row>
    <row r="120" spans="1:18" s="20" customFormat="1" ht="13.5" customHeight="1" x14ac:dyDescent="0.3">
      <c r="A120" s="75" t="s">
        <v>49</v>
      </c>
      <c r="B120" s="15" t="s">
        <v>458</v>
      </c>
      <c r="C120" s="15" t="s">
        <v>101</v>
      </c>
      <c r="D120" s="18" t="s">
        <v>102</v>
      </c>
      <c r="E120" s="15" t="s">
        <v>137</v>
      </c>
      <c r="F120" s="1"/>
      <c r="G120" s="15" t="s">
        <v>137</v>
      </c>
      <c r="H120" s="15" t="s">
        <v>104</v>
      </c>
      <c r="I120" s="75" t="s">
        <v>312</v>
      </c>
      <c r="J120" s="46">
        <v>63.43</v>
      </c>
      <c r="K120" s="64" t="s">
        <v>473</v>
      </c>
      <c r="L120" s="42">
        <v>2018</v>
      </c>
      <c r="M120" s="1">
        <v>2018</v>
      </c>
      <c r="N120" s="84"/>
      <c r="O120" s="33">
        <v>2017</v>
      </c>
      <c r="P120" s="59" t="s">
        <v>641</v>
      </c>
      <c r="Q120" s="59" t="s">
        <v>2</v>
      </c>
      <c r="R120" s="25"/>
    </row>
    <row r="121" spans="1:18" s="20" customFormat="1" ht="13.5" customHeight="1" x14ac:dyDescent="0.3">
      <c r="A121" s="74" t="s">
        <v>50</v>
      </c>
      <c r="B121" s="14" t="s">
        <v>457</v>
      </c>
      <c r="C121" s="14" t="s">
        <v>457</v>
      </c>
      <c r="D121" s="17" t="s">
        <v>97</v>
      </c>
      <c r="E121" s="14" t="s">
        <v>98</v>
      </c>
      <c r="F121" s="2"/>
      <c r="G121" s="14" t="s">
        <v>98</v>
      </c>
      <c r="H121" s="14" t="s">
        <v>99</v>
      </c>
      <c r="I121" s="74" t="s">
        <v>313</v>
      </c>
      <c r="J121" s="49">
        <v>1.7</v>
      </c>
      <c r="K121" s="62" t="s">
        <v>473</v>
      </c>
      <c r="L121" s="78" t="s">
        <v>469</v>
      </c>
      <c r="M121" s="2">
        <v>2017</v>
      </c>
      <c r="N121" s="83"/>
      <c r="O121" s="35">
        <v>2014</v>
      </c>
      <c r="P121" s="19" t="s">
        <v>642</v>
      </c>
      <c r="Q121" s="19" t="s">
        <v>4</v>
      </c>
      <c r="R121" s="25"/>
    </row>
    <row r="122" spans="1:18" s="20" customFormat="1" ht="13.5" customHeight="1" x14ac:dyDescent="0.3">
      <c r="A122" s="75" t="s">
        <v>51</v>
      </c>
      <c r="B122" s="15" t="s">
        <v>454</v>
      </c>
      <c r="C122" s="15" t="s">
        <v>454</v>
      </c>
      <c r="D122" s="18" t="s">
        <v>122</v>
      </c>
      <c r="E122" s="15" t="s">
        <v>155</v>
      </c>
      <c r="F122" s="1"/>
      <c r="G122" s="15" t="s">
        <v>155</v>
      </c>
      <c r="H122" s="15" t="s">
        <v>122</v>
      </c>
      <c r="I122" s="75" t="s">
        <v>314</v>
      </c>
      <c r="J122" s="46">
        <v>2.12</v>
      </c>
      <c r="K122" s="64" t="s">
        <v>473</v>
      </c>
      <c r="L122" s="42">
        <v>2015</v>
      </c>
      <c r="M122" s="1">
        <v>2015</v>
      </c>
      <c r="N122" s="84"/>
      <c r="O122" s="33">
        <v>2014</v>
      </c>
      <c r="P122" s="59" t="s">
        <v>505</v>
      </c>
      <c r="Q122" s="59" t="s">
        <v>2</v>
      </c>
      <c r="R122" s="25"/>
    </row>
    <row r="123" spans="1:18" s="20" customFormat="1" ht="13.5" customHeight="1" x14ac:dyDescent="0.3">
      <c r="A123" s="74" t="s">
        <v>315</v>
      </c>
      <c r="B123" s="14" t="s">
        <v>452</v>
      </c>
      <c r="C123" s="14" t="s">
        <v>452</v>
      </c>
      <c r="D123" s="17" t="s">
        <v>130</v>
      </c>
      <c r="E123" s="14" t="s">
        <v>230</v>
      </c>
      <c r="F123" s="2" t="s">
        <v>130</v>
      </c>
      <c r="G123" s="14" t="s">
        <v>230</v>
      </c>
      <c r="H123" s="14" t="s">
        <v>186</v>
      </c>
      <c r="I123" s="74" t="s">
        <v>316</v>
      </c>
      <c r="J123" s="49">
        <v>10.1</v>
      </c>
      <c r="K123" s="62" t="s">
        <v>473</v>
      </c>
      <c r="L123" s="43">
        <v>2017</v>
      </c>
      <c r="M123" s="2">
        <v>2017</v>
      </c>
      <c r="N123" s="83"/>
      <c r="O123" s="32">
        <v>2014</v>
      </c>
      <c r="P123" s="19" t="s">
        <v>604</v>
      </c>
      <c r="Q123" s="19" t="s">
        <v>477</v>
      </c>
      <c r="R123" s="25"/>
    </row>
    <row r="124" spans="1:18" s="20" customFormat="1" ht="13.5" customHeight="1" x14ac:dyDescent="0.3">
      <c r="A124" s="75" t="s">
        <v>52</v>
      </c>
      <c r="B124" s="15" t="s">
        <v>453</v>
      </c>
      <c r="C124" s="15" t="s">
        <v>109</v>
      </c>
      <c r="D124" s="18" t="s">
        <v>110</v>
      </c>
      <c r="E124" s="15" t="s">
        <v>111</v>
      </c>
      <c r="F124" s="1"/>
      <c r="G124" s="15" t="s">
        <v>111</v>
      </c>
      <c r="H124" s="15" t="s">
        <v>112</v>
      </c>
      <c r="I124" s="75" t="s">
        <v>317</v>
      </c>
      <c r="J124" s="46">
        <v>0.41</v>
      </c>
      <c r="K124" s="64"/>
      <c r="L124" s="4" t="s">
        <v>532</v>
      </c>
      <c r="M124" s="1">
        <v>2019</v>
      </c>
      <c r="N124" s="84"/>
      <c r="O124" s="33">
        <v>2017</v>
      </c>
      <c r="P124" s="59" t="s">
        <v>605</v>
      </c>
      <c r="Q124" s="59" t="s">
        <v>2</v>
      </c>
      <c r="R124" s="25"/>
    </row>
    <row r="125" spans="1:18" s="20" customFormat="1" ht="13.5" customHeight="1" x14ac:dyDescent="0.3">
      <c r="A125" s="74" t="s">
        <v>318</v>
      </c>
      <c r="B125" s="14" t="s">
        <v>458</v>
      </c>
      <c r="C125" s="14" t="s">
        <v>141</v>
      </c>
      <c r="D125" s="17" t="s">
        <v>102</v>
      </c>
      <c r="E125" s="14" t="s">
        <v>142</v>
      </c>
      <c r="F125" s="2"/>
      <c r="G125" s="14" t="s">
        <v>142</v>
      </c>
      <c r="H125" s="14" t="s">
        <v>104</v>
      </c>
      <c r="I125" s="74" t="s">
        <v>319</v>
      </c>
      <c r="J125" s="49">
        <v>64.69</v>
      </c>
      <c r="K125" s="62" t="s">
        <v>473</v>
      </c>
      <c r="L125" s="3">
        <v>2018</v>
      </c>
      <c r="M125" s="2">
        <v>2018</v>
      </c>
      <c r="N125" s="83"/>
      <c r="O125" s="32">
        <v>2016</v>
      </c>
      <c r="P125" s="19" t="s">
        <v>643</v>
      </c>
      <c r="Q125" s="19" t="s">
        <v>4</v>
      </c>
      <c r="R125" s="25"/>
    </row>
    <row r="126" spans="1:18" s="20" customFormat="1" ht="13.5" customHeight="1" x14ac:dyDescent="0.3">
      <c r="A126" s="75" t="s">
        <v>320</v>
      </c>
      <c r="B126" s="15" t="s">
        <v>453</v>
      </c>
      <c r="C126" s="15" t="s">
        <v>115</v>
      </c>
      <c r="D126" s="18" t="s">
        <v>110</v>
      </c>
      <c r="E126" s="15" t="s">
        <v>111</v>
      </c>
      <c r="F126" s="1"/>
      <c r="G126" s="15" t="s">
        <v>111</v>
      </c>
      <c r="H126" s="15" t="s">
        <v>112</v>
      </c>
      <c r="I126" s="75" t="s">
        <v>321</v>
      </c>
      <c r="J126" s="48">
        <v>2.33</v>
      </c>
      <c r="K126" s="61" t="s">
        <v>474</v>
      </c>
      <c r="L126" s="79">
        <v>2020</v>
      </c>
      <c r="M126" s="1">
        <v>2020</v>
      </c>
      <c r="N126" s="84"/>
      <c r="O126" s="34">
        <v>2020</v>
      </c>
      <c r="P126" s="59" t="s">
        <v>606</v>
      </c>
      <c r="Q126" s="59" t="s">
        <v>517</v>
      </c>
      <c r="R126" s="25"/>
    </row>
    <row r="127" spans="1:18" s="20" customFormat="1" ht="13.5" customHeight="1" x14ac:dyDescent="0.3">
      <c r="A127" s="74" t="s">
        <v>53</v>
      </c>
      <c r="B127" s="14" t="s">
        <v>452</v>
      </c>
      <c r="C127" s="14" t="s">
        <v>452</v>
      </c>
      <c r="D127" s="17" t="s">
        <v>97</v>
      </c>
      <c r="E127" s="14" t="s">
        <v>163</v>
      </c>
      <c r="F127" s="2"/>
      <c r="G127" s="14" t="s">
        <v>163</v>
      </c>
      <c r="H127" s="14" t="s">
        <v>164</v>
      </c>
      <c r="I127" s="74" t="s">
        <v>322</v>
      </c>
      <c r="J127" s="49">
        <v>54.61</v>
      </c>
      <c r="K127" s="62" t="s">
        <v>473</v>
      </c>
      <c r="L127" s="43" t="s">
        <v>6</v>
      </c>
      <c r="M127" s="2">
        <v>2016</v>
      </c>
      <c r="N127" s="83"/>
      <c r="O127" s="32">
        <v>2014</v>
      </c>
      <c r="P127" s="19" t="s">
        <v>506</v>
      </c>
      <c r="Q127" s="19" t="s">
        <v>4</v>
      </c>
      <c r="R127" s="25"/>
    </row>
    <row r="128" spans="1:18" s="20" customFormat="1" ht="13.5" customHeight="1" x14ac:dyDescent="0.3">
      <c r="A128" s="75" t="s">
        <v>54</v>
      </c>
      <c r="B128" s="15" t="s">
        <v>453</v>
      </c>
      <c r="C128" s="15" t="s">
        <v>109</v>
      </c>
      <c r="D128" s="18" t="s">
        <v>110</v>
      </c>
      <c r="E128" s="15" t="s">
        <v>111</v>
      </c>
      <c r="F128" s="1"/>
      <c r="G128" s="15" t="s">
        <v>111</v>
      </c>
      <c r="H128" s="15" t="s">
        <v>112</v>
      </c>
      <c r="I128" s="75" t="s">
        <v>323</v>
      </c>
      <c r="J128" s="48">
        <v>1.75</v>
      </c>
      <c r="K128" s="61" t="s">
        <v>473</v>
      </c>
      <c r="L128" s="79" t="s">
        <v>532</v>
      </c>
      <c r="M128" s="1">
        <v>2019</v>
      </c>
      <c r="N128" s="84"/>
      <c r="O128" s="34">
        <v>2017</v>
      </c>
      <c r="P128" s="59" t="s">
        <v>537</v>
      </c>
      <c r="Q128" s="59" t="s">
        <v>2</v>
      </c>
      <c r="R128" s="25"/>
    </row>
    <row r="129" spans="1:18" s="20" customFormat="1" ht="13.5" customHeight="1" x14ac:dyDescent="0.3">
      <c r="A129" s="74" t="s">
        <v>55</v>
      </c>
      <c r="B129" s="14" t="s">
        <v>452</v>
      </c>
      <c r="C129" s="14" t="s">
        <v>452</v>
      </c>
      <c r="D129" s="17" t="s">
        <v>97</v>
      </c>
      <c r="E129" s="14" t="s">
        <v>178</v>
      </c>
      <c r="F129" s="2"/>
      <c r="G129" s="14" t="s">
        <v>178</v>
      </c>
      <c r="H129" s="14" t="s">
        <v>164</v>
      </c>
      <c r="I129" s="74" t="s">
        <v>324</v>
      </c>
      <c r="J129" s="49">
        <v>0.77</v>
      </c>
      <c r="K129" s="62" t="s">
        <v>473</v>
      </c>
      <c r="L129" s="3">
        <v>2018</v>
      </c>
      <c r="M129" s="2">
        <v>2018</v>
      </c>
      <c r="N129" s="83"/>
      <c r="O129" s="32">
        <v>2017</v>
      </c>
      <c r="P129" s="19" t="s">
        <v>607</v>
      </c>
      <c r="Q129" s="19" t="s">
        <v>2</v>
      </c>
      <c r="R129" s="25"/>
    </row>
    <row r="130" spans="1:18" s="20" customFormat="1" ht="13.5" customHeight="1" x14ac:dyDescent="0.3">
      <c r="A130" s="75" t="s">
        <v>56</v>
      </c>
      <c r="B130" s="15" t="s">
        <v>458</v>
      </c>
      <c r="C130" s="15" t="s">
        <v>101</v>
      </c>
      <c r="D130" s="18" t="s">
        <v>102</v>
      </c>
      <c r="E130" s="15" t="s">
        <v>137</v>
      </c>
      <c r="F130" s="1"/>
      <c r="G130" s="15" t="s">
        <v>137</v>
      </c>
      <c r="H130" s="15" t="s">
        <v>104</v>
      </c>
      <c r="I130" s="75" t="s">
        <v>325</v>
      </c>
      <c r="J130" s="46">
        <v>48.84</v>
      </c>
      <c r="K130" s="64" t="s">
        <v>473</v>
      </c>
      <c r="L130" s="4">
        <v>2011</v>
      </c>
      <c r="M130" s="1">
        <v>2011</v>
      </c>
      <c r="N130" s="84" t="s">
        <v>565</v>
      </c>
      <c r="O130" s="33">
        <v>2009</v>
      </c>
      <c r="P130" s="59" t="s">
        <v>507</v>
      </c>
      <c r="Q130" s="59" t="s">
        <v>4</v>
      </c>
      <c r="R130" s="25"/>
    </row>
    <row r="131" spans="1:18" s="20" customFormat="1" ht="13.5" customHeight="1" x14ac:dyDescent="0.3">
      <c r="A131" s="74" t="s">
        <v>326</v>
      </c>
      <c r="B131" s="14" t="s">
        <v>458</v>
      </c>
      <c r="C131" s="14" t="s">
        <v>141</v>
      </c>
      <c r="D131" s="17" t="s">
        <v>102</v>
      </c>
      <c r="E131" s="14" t="s">
        <v>142</v>
      </c>
      <c r="F131" s="2"/>
      <c r="G131" s="14" t="s">
        <v>142</v>
      </c>
      <c r="H131" s="14" t="s">
        <v>104</v>
      </c>
      <c r="I131" s="74" t="s">
        <v>327</v>
      </c>
      <c r="J131" s="49">
        <v>83.86</v>
      </c>
      <c r="K131" s="62" t="s">
        <v>473</v>
      </c>
      <c r="L131" s="3" t="s">
        <v>591</v>
      </c>
      <c r="M131" s="2">
        <v>2021</v>
      </c>
      <c r="N131" s="83"/>
      <c r="O131" s="32">
        <v>2018</v>
      </c>
      <c r="P131" s="19" t="s">
        <v>644</v>
      </c>
      <c r="Q131" s="19" t="s">
        <v>4</v>
      </c>
      <c r="R131" s="25"/>
    </row>
    <row r="132" spans="1:18" s="20" customFormat="1" ht="13.5" customHeight="1" x14ac:dyDescent="0.3">
      <c r="A132" s="75" t="s">
        <v>328</v>
      </c>
      <c r="B132" s="15" t="s">
        <v>454</v>
      </c>
      <c r="C132" s="15" t="s">
        <v>454</v>
      </c>
      <c r="D132" s="18"/>
      <c r="E132" s="15"/>
      <c r="F132" s="1"/>
      <c r="G132" s="15"/>
      <c r="H132" s="15" t="s">
        <v>107</v>
      </c>
      <c r="I132" s="75" t="s">
        <v>329</v>
      </c>
      <c r="J132" s="46"/>
      <c r="K132" s="64"/>
      <c r="L132" s="42"/>
      <c r="M132" s="1"/>
      <c r="N132" s="84"/>
      <c r="O132" s="33"/>
      <c r="P132" s="71"/>
      <c r="Q132" s="59"/>
      <c r="R132" s="25"/>
    </row>
    <row r="133" spans="1:18" s="20" customFormat="1" ht="13.5" customHeight="1" x14ac:dyDescent="0.3">
      <c r="A133" s="74" t="s">
        <v>330</v>
      </c>
      <c r="B133" s="14" t="s">
        <v>458</v>
      </c>
      <c r="C133" s="14" t="s">
        <v>101</v>
      </c>
      <c r="D133" s="17" t="s">
        <v>102</v>
      </c>
      <c r="E133" s="14" t="s">
        <v>137</v>
      </c>
      <c r="F133" s="2"/>
      <c r="G133" s="14" t="s">
        <v>137</v>
      </c>
      <c r="H133" s="14" t="s">
        <v>104</v>
      </c>
      <c r="I133" s="74" t="s">
        <v>331</v>
      </c>
      <c r="J133" s="49"/>
      <c r="K133" s="62"/>
      <c r="L133" s="78"/>
      <c r="M133" s="2"/>
      <c r="N133" s="83"/>
      <c r="O133" s="35"/>
      <c r="P133" s="19"/>
      <c r="Q133" s="19"/>
      <c r="R133" s="25"/>
    </row>
    <row r="134" spans="1:18" s="20" customFormat="1" ht="13.5" customHeight="1" x14ac:dyDescent="0.3">
      <c r="A134" s="75" t="s">
        <v>57</v>
      </c>
      <c r="B134" s="15" t="s">
        <v>458</v>
      </c>
      <c r="C134" s="15" t="s">
        <v>101</v>
      </c>
      <c r="D134" s="18" t="s">
        <v>102</v>
      </c>
      <c r="E134" s="15" t="s">
        <v>137</v>
      </c>
      <c r="F134" s="1"/>
      <c r="G134" s="15" t="s">
        <v>137</v>
      </c>
      <c r="H134" s="15" t="s">
        <v>104</v>
      </c>
      <c r="I134" s="75" t="s">
        <v>332</v>
      </c>
      <c r="J134" s="46">
        <v>6.24</v>
      </c>
      <c r="K134" s="64" t="s">
        <v>473</v>
      </c>
      <c r="L134" s="4" t="s">
        <v>600</v>
      </c>
      <c r="M134" s="1">
        <v>2020</v>
      </c>
      <c r="N134" s="84"/>
      <c r="O134" s="33">
        <v>2018</v>
      </c>
      <c r="P134" s="59" t="s">
        <v>608</v>
      </c>
      <c r="Q134" s="59" t="s">
        <v>2</v>
      </c>
      <c r="R134" s="25"/>
    </row>
    <row r="135" spans="1:18" s="20" customFormat="1" ht="13.5" customHeight="1" x14ac:dyDescent="0.3">
      <c r="A135" s="74" t="s">
        <v>333</v>
      </c>
      <c r="B135" s="14" t="s">
        <v>452</v>
      </c>
      <c r="C135" s="14" t="s">
        <v>452</v>
      </c>
      <c r="D135" s="17" t="s">
        <v>97</v>
      </c>
      <c r="E135" s="14" t="s">
        <v>163</v>
      </c>
      <c r="F135" s="2"/>
      <c r="G135" s="14" t="s">
        <v>163</v>
      </c>
      <c r="H135" s="14" t="s">
        <v>164</v>
      </c>
      <c r="I135" s="74" t="s">
        <v>334</v>
      </c>
      <c r="J135" s="49"/>
      <c r="K135" s="62"/>
      <c r="L135" s="78"/>
      <c r="M135" s="2"/>
      <c r="N135" s="83"/>
      <c r="O135" s="35"/>
      <c r="P135" s="19"/>
      <c r="Q135" s="19"/>
      <c r="R135" s="25"/>
    </row>
    <row r="136" spans="1:18" s="20" customFormat="1" ht="13.5" customHeight="1" x14ac:dyDescent="0.3">
      <c r="A136" s="75" t="s">
        <v>58</v>
      </c>
      <c r="B136" s="15" t="s">
        <v>458</v>
      </c>
      <c r="C136" s="15" t="s">
        <v>101</v>
      </c>
      <c r="D136" s="18" t="s">
        <v>102</v>
      </c>
      <c r="E136" s="15" t="s">
        <v>168</v>
      </c>
      <c r="F136" s="1"/>
      <c r="G136" s="15" t="s">
        <v>168</v>
      </c>
      <c r="H136" s="15" t="s">
        <v>104</v>
      </c>
      <c r="I136" s="75" t="s">
        <v>335</v>
      </c>
      <c r="J136" s="46">
        <v>14.97</v>
      </c>
      <c r="K136" s="64" t="s">
        <v>473</v>
      </c>
      <c r="L136" s="4">
        <v>2013</v>
      </c>
      <c r="M136" s="1">
        <v>2013</v>
      </c>
      <c r="N136" s="84"/>
      <c r="O136" s="33">
        <v>2011</v>
      </c>
      <c r="P136" s="59" t="s">
        <v>508</v>
      </c>
      <c r="Q136" s="59" t="s">
        <v>4</v>
      </c>
      <c r="R136" s="25"/>
    </row>
    <row r="137" spans="1:18" s="20" customFormat="1" ht="13.5" customHeight="1" x14ac:dyDescent="0.3">
      <c r="A137" s="74" t="s">
        <v>336</v>
      </c>
      <c r="B137" s="14" t="s">
        <v>458</v>
      </c>
      <c r="C137" s="14" t="s">
        <v>141</v>
      </c>
      <c r="D137" s="17" t="s">
        <v>102</v>
      </c>
      <c r="E137" s="14" t="s">
        <v>142</v>
      </c>
      <c r="F137" s="2"/>
      <c r="G137" s="14" t="s">
        <v>142</v>
      </c>
      <c r="H137" s="14" t="s">
        <v>104</v>
      </c>
      <c r="I137" s="74" t="s">
        <v>337</v>
      </c>
      <c r="J137" s="49">
        <v>63.54</v>
      </c>
      <c r="K137" s="62" t="s">
        <v>473</v>
      </c>
      <c r="L137" s="3">
        <v>2021</v>
      </c>
      <c r="M137" s="2">
        <v>2021</v>
      </c>
      <c r="N137" s="83"/>
      <c r="O137" s="32">
        <v>2018</v>
      </c>
      <c r="P137" s="19" t="s">
        <v>645</v>
      </c>
      <c r="Q137" s="19" t="s">
        <v>477</v>
      </c>
      <c r="R137" s="25"/>
    </row>
    <row r="138" spans="1:18" s="20" customFormat="1" ht="13.5" customHeight="1" x14ac:dyDescent="0.3">
      <c r="A138" s="75" t="s">
        <v>338</v>
      </c>
      <c r="B138" s="15" t="s">
        <v>458</v>
      </c>
      <c r="C138" s="15" t="s">
        <v>141</v>
      </c>
      <c r="D138" s="18" t="s">
        <v>102</v>
      </c>
      <c r="E138" s="15" t="s">
        <v>142</v>
      </c>
      <c r="F138" s="1"/>
      <c r="G138" s="15" t="s">
        <v>142</v>
      </c>
      <c r="H138" s="15" t="s">
        <v>104</v>
      </c>
      <c r="I138" s="75" t="s">
        <v>339</v>
      </c>
      <c r="J138" s="46">
        <v>76.52</v>
      </c>
      <c r="K138" s="64" t="s">
        <v>473</v>
      </c>
      <c r="L138" s="4" t="s">
        <v>469</v>
      </c>
      <c r="M138" s="1">
        <v>2017</v>
      </c>
      <c r="N138" s="84"/>
      <c r="O138" s="33">
        <v>2015</v>
      </c>
      <c r="P138" s="59" t="s">
        <v>509</v>
      </c>
      <c r="Q138" s="59" t="s">
        <v>2</v>
      </c>
      <c r="R138" s="25"/>
    </row>
    <row r="139" spans="1:18" s="20" customFormat="1" ht="13.5" customHeight="1" x14ac:dyDescent="0.3">
      <c r="A139" s="74" t="s">
        <v>59</v>
      </c>
      <c r="B139" s="14" t="s">
        <v>454</v>
      </c>
      <c r="C139" s="14" t="s">
        <v>454</v>
      </c>
      <c r="D139" s="17" t="s">
        <v>122</v>
      </c>
      <c r="E139" s="14" t="s">
        <v>155</v>
      </c>
      <c r="F139" s="2"/>
      <c r="G139" s="14" t="s">
        <v>155</v>
      </c>
      <c r="H139" s="14" t="s">
        <v>122</v>
      </c>
      <c r="I139" s="74" t="s">
        <v>340</v>
      </c>
      <c r="J139" s="49">
        <v>8</v>
      </c>
      <c r="K139" s="62"/>
      <c r="L139" s="43" t="s">
        <v>10</v>
      </c>
      <c r="M139" s="2">
        <v>2012</v>
      </c>
      <c r="N139" s="83"/>
      <c r="O139" s="32">
        <v>2010</v>
      </c>
      <c r="P139" s="19" t="s">
        <v>510</v>
      </c>
      <c r="Q139" s="19" t="s">
        <v>477</v>
      </c>
      <c r="R139" s="25"/>
    </row>
    <row r="140" spans="1:18" s="20" customFormat="1" ht="13.5" customHeight="1" x14ac:dyDescent="0.3">
      <c r="A140" s="75" t="s">
        <v>341</v>
      </c>
      <c r="B140" s="15" t="s">
        <v>452</v>
      </c>
      <c r="C140" s="15" t="s">
        <v>452</v>
      </c>
      <c r="D140" s="18" t="s">
        <v>130</v>
      </c>
      <c r="E140" s="15" t="s">
        <v>185</v>
      </c>
      <c r="F140" s="1" t="s">
        <v>130</v>
      </c>
      <c r="G140" s="15" t="s">
        <v>185</v>
      </c>
      <c r="H140" s="15" t="s">
        <v>186</v>
      </c>
      <c r="I140" s="75" t="s">
        <v>342</v>
      </c>
      <c r="J140" s="46"/>
      <c r="K140" s="64"/>
      <c r="L140" s="42"/>
      <c r="M140" s="1"/>
      <c r="N140" s="84"/>
      <c r="O140" s="33"/>
      <c r="P140" s="71"/>
      <c r="Q140" s="59"/>
      <c r="R140" s="25"/>
    </row>
    <row r="141" spans="1:18" s="20" customFormat="1" ht="13.5" customHeight="1" x14ac:dyDescent="0.3">
      <c r="A141" s="74" t="s">
        <v>343</v>
      </c>
      <c r="B141" s="14" t="s">
        <v>453</v>
      </c>
      <c r="C141" s="14" t="s">
        <v>115</v>
      </c>
      <c r="D141" s="17" t="s">
        <v>110</v>
      </c>
      <c r="E141" s="14" t="s">
        <v>134</v>
      </c>
      <c r="F141" s="2"/>
      <c r="G141" s="14" t="s">
        <v>134</v>
      </c>
      <c r="H141" s="14" t="s">
        <v>112</v>
      </c>
      <c r="I141" s="74" t="s">
        <v>344</v>
      </c>
      <c r="J141" s="49">
        <v>5.1100000000000003</v>
      </c>
      <c r="K141" s="62" t="s">
        <v>474</v>
      </c>
      <c r="L141" s="78">
        <v>2020</v>
      </c>
      <c r="M141" s="2">
        <v>2020</v>
      </c>
      <c r="N141" s="83"/>
      <c r="O141" s="35">
        <v>2020</v>
      </c>
      <c r="P141" s="19" t="s">
        <v>609</v>
      </c>
      <c r="Q141" s="19" t="s">
        <v>517</v>
      </c>
      <c r="R141" s="25"/>
    </row>
    <row r="142" spans="1:18" s="20" customFormat="1" ht="13.5" customHeight="1" x14ac:dyDescent="0.3">
      <c r="A142" s="75" t="s">
        <v>345</v>
      </c>
      <c r="B142" s="15" t="s">
        <v>453</v>
      </c>
      <c r="C142" s="15" t="s">
        <v>115</v>
      </c>
      <c r="D142" s="18" t="s">
        <v>110</v>
      </c>
      <c r="E142" s="15" t="s">
        <v>205</v>
      </c>
      <c r="F142" s="1"/>
      <c r="G142" s="15" t="s">
        <v>205</v>
      </c>
      <c r="H142" s="15" t="s">
        <v>112</v>
      </c>
      <c r="I142" s="75" t="s">
        <v>346</v>
      </c>
      <c r="J142" s="46">
        <v>0.24</v>
      </c>
      <c r="K142" s="64" t="s">
        <v>474</v>
      </c>
      <c r="L142" s="79">
        <v>2020</v>
      </c>
      <c r="M142" s="79">
        <v>2020</v>
      </c>
      <c r="N142" s="84"/>
      <c r="O142" s="79">
        <v>2020</v>
      </c>
      <c r="P142" s="59" t="s">
        <v>610</v>
      </c>
      <c r="Q142" s="59" t="s">
        <v>517</v>
      </c>
      <c r="R142" s="25"/>
    </row>
    <row r="143" spans="1:18" s="20" customFormat="1" ht="13.5" customHeight="1" x14ac:dyDescent="0.3">
      <c r="A143" s="74" t="s">
        <v>60</v>
      </c>
      <c r="B143" s="14" t="s">
        <v>457</v>
      </c>
      <c r="C143" s="14" t="s">
        <v>457</v>
      </c>
      <c r="D143" s="17" t="s">
        <v>97</v>
      </c>
      <c r="E143" s="14" t="s">
        <v>98</v>
      </c>
      <c r="F143" s="2"/>
      <c r="G143" s="14" t="s">
        <v>98</v>
      </c>
      <c r="H143" s="14" t="s">
        <v>99</v>
      </c>
      <c r="I143" s="74" t="s">
        <v>347</v>
      </c>
      <c r="J143" s="49">
        <v>22.5</v>
      </c>
      <c r="K143" s="62" t="s">
        <v>473</v>
      </c>
      <c r="L143" s="78">
        <v>2019</v>
      </c>
      <c r="M143" s="2">
        <v>2019</v>
      </c>
      <c r="N143" s="83"/>
      <c r="O143" s="35">
        <v>2018</v>
      </c>
      <c r="P143" s="19" t="s">
        <v>549</v>
      </c>
      <c r="Q143" s="19" t="s">
        <v>2</v>
      </c>
      <c r="R143" s="25"/>
    </row>
    <row r="144" spans="1:18" s="20" customFormat="1" ht="13.5" customHeight="1" x14ac:dyDescent="0.3">
      <c r="A144" s="75" t="s">
        <v>348</v>
      </c>
      <c r="B144" s="15" t="s">
        <v>452</v>
      </c>
      <c r="C144" s="15" t="s">
        <v>452</v>
      </c>
      <c r="D144" s="18" t="s">
        <v>130</v>
      </c>
      <c r="E144" s="15" t="s">
        <v>230</v>
      </c>
      <c r="F144" s="1" t="s">
        <v>130</v>
      </c>
      <c r="G144" s="15" t="s">
        <v>230</v>
      </c>
      <c r="H144" s="15" t="s">
        <v>186</v>
      </c>
      <c r="I144" s="75" t="s">
        <v>349</v>
      </c>
      <c r="J144" s="46">
        <v>4.2000000000000028</v>
      </c>
      <c r="K144" s="64"/>
      <c r="L144" s="42">
        <v>2007</v>
      </c>
      <c r="M144" s="1">
        <v>2007</v>
      </c>
      <c r="N144" s="84" t="s">
        <v>565</v>
      </c>
      <c r="O144" s="33">
        <v>2005</v>
      </c>
      <c r="P144" s="59" t="s">
        <v>530</v>
      </c>
      <c r="Q144" s="59" t="s">
        <v>477</v>
      </c>
      <c r="R144" s="25"/>
    </row>
    <row r="145" spans="1:18" s="20" customFormat="1" ht="13.5" customHeight="1" x14ac:dyDescent="0.3">
      <c r="A145" s="74" t="s">
        <v>350</v>
      </c>
      <c r="B145" s="14" t="s">
        <v>452</v>
      </c>
      <c r="C145" s="14" t="s">
        <v>452</v>
      </c>
      <c r="D145" s="17" t="s">
        <v>130</v>
      </c>
      <c r="E145" s="14" t="s">
        <v>131</v>
      </c>
      <c r="F145" s="2"/>
      <c r="G145" s="14" t="s">
        <v>131</v>
      </c>
      <c r="H145" s="14" t="s">
        <v>112</v>
      </c>
      <c r="I145" s="74" t="s">
        <v>351</v>
      </c>
      <c r="J145" s="49">
        <v>7.93</v>
      </c>
      <c r="K145" s="62" t="s">
        <v>474</v>
      </c>
      <c r="L145" s="78">
        <v>2020</v>
      </c>
      <c r="M145" s="78">
        <v>2020</v>
      </c>
      <c r="N145" s="83"/>
      <c r="O145" s="78">
        <v>2020</v>
      </c>
      <c r="P145" s="19" t="s">
        <v>611</v>
      </c>
      <c r="Q145" s="19" t="s">
        <v>517</v>
      </c>
      <c r="R145" s="25"/>
    </row>
    <row r="146" spans="1:18" s="20" customFormat="1" ht="13.5" customHeight="1" x14ac:dyDescent="0.3">
      <c r="A146" s="75" t="s">
        <v>352</v>
      </c>
      <c r="B146" s="15" t="s">
        <v>455</v>
      </c>
      <c r="C146" s="15" t="s">
        <v>455</v>
      </c>
      <c r="D146" s="18" t="s">
        <v>97</v>
      </c>
      <c r="E146" s="15" t="s">
        <v>118</v>
      </c>
      <c r="F146" s="1"/>
      <c r="G146" s="15" t="s">
        <v>118</v>
      </c>
      <c r="H146" s="15" t="s">
        <v>119</v>
      </c>
      <c r="I146" s="75" t="s">
        <v>353</v>
      </c>
      <c r="J146" s="48"/>
      <c r="K146" s="61"/>
      <c r="L146" s="79"/>
      <c r="M146" s="1"/>
      <c r="N146" s="84"/>
      <c r="O146" s="34"/>
      <c r="P146" s="59"/>
      <c r="Q146" s="59"/>
      <c r="R146" s="25"/>
    </row>
    <row r="147" spans="1:18" s="20" customFormat="1" ht="13.5" customHeight="1" x14ac:dyDescent="0.3">
      <c r="A147" s="74" t="s">
        <v>354</v>
      </c>
      <c r="B147" s="14" t="s">
        <v>457</v>
      </c>
      <c r="C147" s="14" t="s">
        <v>457</v>
      </c>
      <c r="D147" s="17" t="s">
        <v>97</v>
      </c>
      <c r="E147" s="14" t="s">
        <v>98</v>
      </c>
      <c r="F147" s="2"/>
      <c r="G147" s="14" t="s">
        <v>98</v>
      </c>
      <c r="H147" s="14" t="s">
        <v>99</v>
      </c>
      <c r="I147" s="74" t="s">
        <v>355</v>
      </c>
      <c r="J147" s="49">
        <v>88.98</v>
      </c>
      <c r="K147" s="62" t="s">
        <v>473</v>
      </c>
      <c r="L147" s="43" t="s">
        <v>471</v>
      </c>
      <c r="M147" s="2">
        <v>2018</v>
      </c>
      <c r="N147" s="83"/>
      <c r="O147" s="32">
        <v>2016</v>
      </c>
      <c r="P147" s="19" t="s">
        <v>511</v>
      </c>
      <c r="Q147" s="19" t="s">
        <v>4</v>
      </c>
      <c r="R147" s="25"/>
    </row>
    <row r="148" spans="1:18" s="20" customFormat="1" ht="13.5" customHeight="1" x14ac:dyDescent="0.3">
      <c r="A148" s="76" t="s">
        <v>61</v>
      </c>
      <c r="B148" s="16" t="s">
        <v>454</v>
      </c>
      <c r="C148" s="16" t="s">
        <v>454</v>
      </c>
      <c r="D148" s="16" t="s">
        <v>122</v>
      </c>
      <c r="E148" s="16" t="s">
        <v>155</v>
      </c>
      <c r="F148" s="11"/>
      <c r="G148" s="16" t="s">
        <v>155</v>
      </c>
      <c r="H148" s="16" t="s">
        <v>122</v>
      </c>
      <c r="I148" s="76" t="s">
        <v>356</v>
      </c>
      <c r="J148" s="10">
        <v>8.8800000000000008</v>
      </c>
      <c r="K148" s="67" t="s">
        <v>473</v>
      </c>
      <c r="L148" s="9">
        <v>2013</v>
      </c>
      <c r="M148" s="9">
        <v>2013</v>
      </c>
      <c r="N148" s="82"/>
      <c r="O148" s="39">
        <v>2012</v>
      </c>
      <c r="P148" s="12" t="s">
        <v>512</v>
      </c>
      <c r="Q148" s="12" t="s">
        <v>2</v>
      </c>
      <c r="R148" s="25"/>
    </row>
    <row r="149" spans="1:18" s="20" customFormat="1" ht="13.5" customHeight="1" x14ac:dyDescent="0.3">
      <c r="A149" s="74" t="s">
        <v>62</v>
      </c>
      <c r="B149" s="14" t="s">
        <v>454</v>
      </c>
      <c r="C149" s="14" t="s">
        <v>454</v>
      </c>
      <c r="D149" s="17" t="s">
        <v>122</v>
      </c>
      <c r="E149" s="14" t="s">
        <v>123</v>
      </c>
      <c r="F149" s="2"/>
      <c r="G149" s="14" t="s">
        <v>123</v>
      </c>
      <c r="H149" s="14" t="s">
        <v>122</v>
      </c>
      <c r="I149" s="74" t="s">
        <v>357</v>
      </c>
      <c r="J149" s="49">
        <v>2.9</v>
      </c>
      <c r="K149" s="62" t="s">
        <v>473</v>
      </c>
      <c r="L149" s="43">
        <v>2021</v>
      </c>
      <c r="M149" s="2">
        <v>2021</v>
      </c>
      <c r="N149" s="83"/>
      <c r="O149" s="32">
        <v>2019</v>
      </c>
      <c r="P149" s="19" t="s">
        <v>646</v>
      </c>
      <c r="Q149" s="19" t="s">
        <v>477</v>
      </c>
      <c r="R149" s="25"/>
    </row>
    <row r="150" spans="1:18" s="20" customFormat="1" ht="13.5" customHeight="1" x14ac:dyDescent="0.3">
      <c r="A150" s="75" t="s">
        <v>63</v>
      </c>
      <c r="B150" s="15" t="s">
        <v>452</v>
      </c>
      <c r="C150" s="15" t="s">
        <v>452</v>
      </c>
      <c r="D150" s="18" t="s">
        <v>97</v>
      </c>
      <c r="E150" s="15" t="s">
        <v>163</v>
      </c>
      <c r="F150" s="1"/>
      <c r="G150" s="15" t="s">
        <v>163</v>
      </c>
      <c r="H150" s="15" t="s">
        <v>164</v>
      </c>
      <c r="I150" s="75" t="s">
        <v>358</v>
      </c>
      <c r="J150" s="46">
        <v>16.760000000000002</v>
      </c>
      <c r="K150" s="64" t="s">
        <v>473</v>
      </c>
      <c r="L150" s="4">
        <v>2017</v>
      </c>
      <c r="M150" s="1">
        <v>2017</v>
      </c>
      <c r="N150" s="84"/>
      <c r="O150" s="33">
        <v>2015</v>
      </c>
      <c r="P150" s="71" t="s">
        <v>513</v>
      </c>
      <c r="Q150" s="59" t="s">
        <v>4</v>
      </c>
      <c r="R150" s="25"/>
    </row>
    <row r="151" spans="1:18" s="20" customFormat="1" ht="13.5" customHeight="1" x14ac:dyDescent="0.3">
      <c r="A151" s="74" t="s">
        <v>359</v>
      </c>
      <c r="B151" s="14" t="s">
        <v>452</v>
      </c>
      <c r="C151" s="14" t="s">
        <v>452</v>
      </c>
      <c r="D151" s="17" t="s">
        <v>130</v>
      </c>
      <c r="E151" s="14" t="s">
        <v>230</v>
      </c>
      <c r="F151" s="2" t="s">
        <v>130</v>
      </c>
      <c r="G151" s="14" t="s">
        <v>230</v>
      </c>
      <c r="H151" s="14" t="s">
        <v>186</v>
      </c>
      <c r="I151" s="74" t="s">
        <v>360</v>
      </c>
      <c r="J151" s="49"/>
      <c r="K151" s="62"/>
      <c r="L151" s="43"/>
      <c r="M151" s="2"/>
      <c r="N151" s="83"/>
      <c r="O151" s="32"/>
      <c r="P151" s="70"/>
      <c r="Q151" s="19"/>
      <c r="R151" s="25"/>
    </row>
    <row r="152" spans="1:18" s="20" customFormat="1" ht="13.5" customHeight="1" x14ac:dyDescent="0.3">
      <c r="A152" s="75" t="s">
        <v>361</v>
      </c>
      <c r="B152" s="15" t="s">
        <v>452</v>
      </c>
      <c r="C152" s="15" t="s">
        <v>452</v>
      </c>
      <c r="D152" s="18" t="s">
        <v>130</v>
      </c>
      <c r="E152" s="15" t="s">
        <v>225</v>
      </c>
      <c r="F152" s="1" t="s">
        <v>130</v>
      </c>
      <c r="G152" s="15" t="s">
        <v>225</v>
      </c>
      <c r="H152" s="15" t="s">
        <v>186</v>
      </c>
      <c r="I152" s="75" t="s">
        <v>362</v>
      </c>
      <c r="J152" s="46">
        <v>51.4</v>
      </c>
      <c r="K152" s="64" t="s">
        <v>473</v>
      </c>
      <c r="L152" s="4" t="s">
        <v>534</v>
      </c>
      <c r="M152" s="1">
        <v>2018</v>
      </c>
      <c r="N152" s="84"/>
      <c r="O152" s="33">
        <v>2015</v>
      </c>
      <c r="P152" s="71" t="s">
        <v>550</v>
      </c>
      <c r="Q152" s="59" t="s">
        <v>4</v>
      </c>
      <c r="R152" s="25"/>
    </row>
    <row r="153" spans="1:18" s="20" customFormat="1" ht="13.5" customHeight="1" x14ac:dyDescent="0.3">
      <c r="A153" s="74" t="s">
        <v>363</v>
      </c>
      <c r="B153" s="14" t="s">
        <v>453</v>
      </c>
      <c r="C153" s="14" t="s">
        <v>115</v>
      </c>
      <c r="D153" s="17" t="s">
        <v>110</v>
      </c>
      <c r="E153" s="14" t="s">
        <v>147</v>
      </c>
      <c r="F153" s="2"/>
      <c r="G153" s="14" t="s">
        <v>147</v>
      </c>
      <c r="H153" s="14" t="s">
        <v>112</v>
      </c>
      <c r="I153" s="74" t="s">
        <v>364</v>
      </c>
      <c r="J153" s="47">
        <v>4.76</v>
      </c>
      <c r="K153" s="60" t="s">
        <v>474</v>
      </c>
      <c r="L153" s="78">
        <v>2020</v>
      </c>
      <c r="M153" s="2">
        <v>2020</v>
      </c>
      <c r="N153" s="83"/>
      <c r="O153" s="35">
        <v>2020</v>
      </c>
      <c r="P153" s="19" t="s">
        <v>612</v>
      </c>
      <c r="Q153" s="19" t="s">
        <v>517</v>
      </c>
      <c r="R153" s="25"/>
    </row>
    <row r="154" spans="1:18" s="20" customFormat="1" ht="13.5" customHeight="1" x14ac:dyDescent="0.3">
      <c r="A154" s="75" t="s">
        <v>365</v>
      </c>
      <c r="B154" s="15" t="s">
        <v>452</v>
      </c>
      <c r="C154" s="15" t="s">
        <v>452</v>
      </c>
      <c r="D154" s="18" t="s">
        <v>97</v>
      </c>
      <c r="E154" s="15" t="s">
        <v>178</v>
      </c>
      <c r="F154" s="1"/>
      <c r="G154" s="15" t="s">
        <v>178</v>
      </c>
      <c r="H154" s="15" t="s">
        <v>164</v>
      </c>
      <c r="I154" s="75" t="s">
        <v>366</v>
      </c>
      <c r="J154" s="46">
        <v>0</v>
      </c>
      <c r="K154" s="64"/>
      <c r="L154" s="42">
        <v>2017</v>
      </c>
      <c r="M154" s="1">
        <v>2017</v>
      </c>
      <c r="N154" s="84"/>
      <c r="O154" s="33">
        <v>2016</v>
      </c>
      <c r="P154" s="59" t="s">
        <v>514</v>
      </c>
      <c r="Q154" s="59" t="s">
        <v>2</v>
      </c>
      <c r="R154" s="25"/>
    </row>
    <row r="155" spans="1:18" s="20" customFormat="1" ht="13.5" customHeight="1" x14ac:dyDescent="0.3">
      <c r="A155" s="74" t="s">
        <v>367</v>
      </c>
      <c r="B155" s="14" t="s">
        <v>453</v>
      </c>
      <c r="C155" s="14" t="s">
        <v>115</v>
      </c>
      <c r="D155" s="17" t="s">
        <v>110</v>
      </c>
      <c r="E155" s="14" t="s">
        <v>111</v>
      </c>
      <c r="F155" s="2"/>
      <c r="G155" s="14" t="s">
        <v>111</v>
      </c>
      <c r="H155" s="14" t="s">
        <v>112</v>
      </c>
      <c r="I155" s="74" t="s">
        <v>368</v>
      </c>
      <c r="J155" s="47">
        <v>0</v>
      </c>
      <c r="K155" s="60" t="s">
        <v>474</v>
      </c>
      <c r="L155" s="78">
        <v>2020</v>
      </c>
      <c r="M155" s="2">
        <v>2020</v>
      </c>
      <c r="N155" s="83"/>
      <c r="O155" s="35">
        <v>2020</v>
      </c>
      <c r="P155" s="19" t="s">
        <v>613</v>
      </c>
      <c r="Q155" s="19" t="s">
        <v>517</v>
      </c>
      <c r="R155" s="25"/>
    </row>
    <row r="156" spans="1:18" s="20" customFormat="1" ht="13.5" customHeight="1" x14ac:dyDescent="0.3">
      <c r="A156" s="75" t="s">
        <v>64</v>
      </c>
      <c r="B156" s="15" t="s">
        <v>454</v>
      </c>
      <c r="C156" s="15" t="s">
        <v>454</v>
      </c>
      <c r="D156" s="18" t="s">
        <v>122</v>
      </c>
      <c r="E156" s="15" t="s">
        <v>123</v>
      </c>
      <c r="F156" s="1"/>
      <c r="G156" s="15" t="s">
        <v>123</v>
      </c>
      <c r="H156" s="15" t="s">
        <v>122</v>
      </c>
      <c r="I156" s="75" t="s">
        <v>369</v>
      </c>
      <c r="J156" s="46">
        <v>2.34</v>
      </c>
      <c r="K156" s="64" t="s">
        <v>473</v>
      </c>
      <c r="L156" s="4">
        <v>2016</v>
      </c>
      <c r="M156" s="1">
        <v>2016</v>
      </c>
      <c r="N156" s="84"/>
      <c r="O156" s="33">
        <v>2015</v>
      </c>
      <c r="P156" s="59" t="s">
        <v>515</v>
      </c>
      <c r="Q156" s="59" t="s">
        <v>2</v>
      </c>
      <c r="R156" s="25"/>
    </row>
    <row r="157" spans="1:18" s="20" customFormat="1" ht="13.5" customHeight="1" x14ac:dyDescent="0.3">
      <c r="A157" s="74" t="s">
        <v>65</v>
      </c>
      <c r="B157" s="14" t="s">
        <v>455</v>
      </c>
      <c r="C157" s="14" t="s">
        <v>455</v>
      </c>
      <c r="D157" s="17" t="s">
        <v>97</v>
      </c>
      <c r="E157" s="14" t="s">
        <v>118</v>
      </c>
      <c r="F157" s="2"/>
      <c r="G157" s="14" t="s">
        <v>118</v>
      </c>
      <c r="H157" s="14" t="s">
        <v>119</v>
      </c>
      <c r="I157" s="74" t="s">
        <v>370</v>
      </c>
      <c r="J157" s="47">
        <v>1.48</v>
      </c>
      <c r="K157" s="60" t="s">
        <v>473</v>
      </c>
      <c r="L157" s="78" t="s">
        <v>600</v>
      </c>
      <c r="M157" s="2">
        <v>2020</v>
      </c>
      <c r="N157" s="83"/>
      <c r="O157" s="35">
        <v>2019</v>
      </c>
      <c r="P157" s="19" t="s">
        <v>552</v>
      </c>
      <c r="Q157" s="19" t="s">
        <v>2</v>
      </c>
      <c r="R157" s="25"/>
    </row>
    <row r="158" spans="1:18" s="20" customFormat="1" ht="13.5" customHeight="1" x14ac:dyDescent="0.3">
      <c r="A158" s="75" t="s">
        <v>371</v>
      </c>
      <c r="B158" s="15" t="s">
        <v>455</v>
      </c>
      <c r="C158" s="15" t="s">
        <v>455</v>
      </c>
      <c r="D158" s="18" t="s">
        <v>97</v>
      </c>
      <c r="E158" s="15" t="s">
        <v>118</v>
      </c>
      <c r="F158" s="1"/>
      <c r="G158" s="15" t="s">
        <v>118</v>
      </c>
      <c r="H158" s="15" t="s">
        <v>119</v>
      </c>
      <c r="I158" s="75" t="s">
        <v>372</v>
      </c>
      <c r="J158" s="46"/>
      <c r="K158" s="64"/>
      <c r="L158" s="79"/>
      <c r="M158" s="1"/>
      <c r="N158" s="84"/>
      <c r="O158" s="34"/>
      <c r="P158" s="59"/>
      <c r="Q158" s="59"/>
      <c r="R158" s="25"/>
    </row>
    <row r="159" spans="1:18" s="20" customFormat="1" ht="13.5" customHeight="1" x14ac:dyDescent="0.3">
      <c r="A159" s="74" t="s">
        <v>373</v>
      </c>
      <c r="B159" s="14" t="s">
        <v>453</v>
      </c>
      <c r="C159" s="14" t="s">
        <v>109</v>
      </c>
      <c r="D159" s="17" t="s">
        <v>110</v>
      </c>
      <c r="E159" s="14" t="s">
        <v>147</v>
      </c>
      <c r="F159" s="2"/>
      <c r="G159" s="14" t="s">
        <v>147</v>
      </c>
      <c r="H159" s="14" t="s">
        <v>112</v>
      </c>
      <c r="I159" s="74" t="s">
        <v>374</v>
      </c>
      <c r="J159" s="47"/>
      <c r="K159" s="60"/>
      <c r="L159" s="78"/>
      <c r="M159" s="2"/>
      <c r="N159" s="83"/>
      <c r="O159" s="35"/>
      <c r="P159" s="19"/>
      <c r="Q159" s="19"/>
      <c r="R159" s="25"/>
    </row>
    <row r="160" spans="1:18" s="20" customFormat="1" ht="13.5" customHeight="1" x14ac:dyDescent="0.3">
      <c r="A160" s="75" t="s">
        <v>375</v>
      </c>
      <c r="B160" s="15" t="s">
        <v>453</v>
      </c>
      <c r="C160" s="15" t="s">
        <v>109</v>
      </c>
      <c r="D160" s="18" t="s">
        <v>110</v>
      </c>
      <c r="E160" s="15" t="s">
        <v>147</v>
      </c>
      <c r="F160" s="1"/>
      <c r="G160" s="15" t="s">
        <v>147</v>
      </c>
      <c r="H160" s="15" t="s">
        <v>112</v>
      </c>
      <c r="I160" s="75" t="s">
        <v>376</v>
      </c>
      <c r="J160" s="48"/>
      <c r="K160" s="61"/>
      <c r="L160" s="79"/>
      <c r="M160" s="1"/>
      <c r="N160" s="84"/>
      <c r="O160" s="34"/>
      <c r="P160" s="59"/>
      <c r="Q160" s="59"/>
      <c r="R160" s="25"/>
    </row>
    <row r="161" spans="1:18" s="20" customFormat="1" ht="13.5" customHeight="1" x14ac:dyDescent="0.3">
      <c r="A161" s="74" t="s">
        <v>66</v>
      </c>
      <c r="B161" s="14" t="s">
        <v>458</v>
      </c>
      <c r="C161" s="14" t="s">
        <v>101</v>
      </c>
      <c r="D161" s="17" t="s">
        <v>102</v>
      </c>
      <c r="E161" s="14" t="s">
        <v>137</v>
      </c>
      <c r="F161" s="2"/>
      <c r="G161" s="14" t="s">
        <v>137</v>
      </c>
      <c r="H161" s="14" t="s">
        <v>104</v>
      </c>
      <c r="I161" s="74" t="s">
        <v>377</v>
      </c>
      <c r="J161" s="49">
        <v>9.6</v>
      </c>
      <c r="K161" s="62" t="s">
        <v>473</v>
      </c>
      <c r="L161" s="43" t="s">
        <v>600</v>
      </c>
      <c r="M161" s="2">
        <v>2020</v>
      </c>
      <c r="N161" s="83"/>
      <c r="O161" s="32">
        <v>2017</v>
      </c>
      <c r="P161" s="19" t="s">
        <v>614</v>
      </c>
      <c r="Q161" s="19" t="s">
        <v>4</v>
      </c>
      <c r="R161" s="25"/>
    </row>
    <row r="162" spans="1:18" s="20" customFormat="1" ht="13.5" customHeight="1" x14ac:dyDescent="0.3">
      <c r="A162" s="75" t="s">
        <v>378</v>
      </c>
      <c r="B162" s="15" t="s">
        <v>455</v>
      </c>
      <c r="C162" s="15" t="s">
        <v>455</v>
      </c>
      <c r="D162" s="18" t="s">
        <v>97</v>
      </c>
      <c r="E162" s="15" t="s">
        <v>118</v>
      </c>
      <c r="F162" s="1"/>
      <c r="G162" s="15" t="s">
        <v>118</v>
      </c>
      <c r="H162" s="15" t="s">
        <v>119</v>
      </c>
      <c r="I162" s="75" t="s">
        <v>379</v>
      </c>
      <c r="J162" s="46"/>
      <c r="K162" s="64"/>
      <c r="L162" s="42"/>
      <c r="M162" s="1"/>
      <c r="N162" s="84"/>
      <c r="O162" s="33"/>
      <c r="P162" s="71"/>
      <c r="Q162" s="59"/>
      <c r="R162" s="25"/>
    </row>
    <row r="163" spans="1:18" s="20" customFormat="1" ht="13.5" customHeight="1" x14ac:dyDescent="0.3">
      <c r="A163" s="74" t="s">
        <v>380</v>
      </c>
      <c r="B163" s="14" t="s">
        <v>458</v>
      </c>
      <c r="C163" s="14" t="s">
        <v>101</v>
      </c>
      <c r="D163" s="17" t="s">
        <v>102</v>
      </c>
      <c r="E163" s="14" t="s">
        <v>208</v>
      </c>
      <c r="F163" s="2"/>
      <c r="G163" s="14"/>
      <c r="H163" s="14" t="s">
        <v>119</v>
      </c>
      <c r="I163" s="74" t="s">
        <v>381</v>
      </c>
      <c r="J163" s="49">
        <v>89.52</v>
      </c>
      <c r="K163" s="62" t="s">
        <v>473</v>
      </c>
      <c r="L163" s="3">
        <v>2014</v>
      </c>
      <c r="M163" s="2">
        <v>2014</v>
      </c>
      <c r="N163" s="83"/>
      <c r="O163" s="32">
        <v>2013</v>
      </c>
      <c r="P163" s="19" t="s">
        <v>516</v>
      </c>
      <c r="Q163" s="19" t="s">
        <v>2</v>
      </c>
      <c r="R163" s="25"/>
    </row>
    <row r="164" spans="1:18" s="20" customFormat="1" ht="13.5" customHeight="1" x14ac:dyDescent="0.3">
      <c r="A164" s="75" t="s">
        <v>67</v>
      </c>
      <c r="B164" s="15" t="s">
        <v>458</v>
      </c>
      <c r="C164" s="15" t="s">
        <v>141</v>
      </c>
      <c r="D164" s="18" t="s">
        <v>102</v>
      </c>
      <c r="E164" s="15" t="s">
        <v>142</v>
      </c>
      <c r="F164" s="1"/>
      <c r="G164" s="15" t="s">
        <v>142</v>
      </c>
      <c r="H164" s="15" t="s">
        <v>104</v>
      </c>
      <c r="I164" s="75" t="s">
        <v>382</v>
      </c>
      <c r="J164" s="46">
        <v>35.53</v>
      </c>
      <c r="K164" s="64" t="s">
        <v>473</v>
      </c>
      <c r="L164" s="42">
        <v>2019</v>
      </c>
      <c r="M164" s="1">
        <v>2019</v>
      </c>
      <c r="N164" s="84"/>
      <c r="O164" s="33">
        <v>2017</v>
      </c>
      <c r="P164" s="71" t="s">
        <v>551</v>
      </c>
      <c r="Q164" s="59" t="s">
        <v>4</v>
      </c>
      <c r="R164" s="25"/>
    </row>
    <row r="165" spans="1:18" s="20" customFormat="1" ht="13.5" customHeight="1" x14ac:dyDescent="0.3">
      <c r="A165" s="74" t="s">
        <v>383</v>
      </c>
      <c r="B165" s="14" t="s">
        <v>452</v>
      </c>
      <c r="C165" s="14" t="s">
        <v>452</v>
      </c>
      <c r="D165" s="17" t="s">
        <v>97</v>
      </c>
      <c r="E165" s="14" t="s">
        <v>163</v>
      </c>
      <c r="F165" s="2"/>
      <c r="G165" s="14" t="s">
        <v>163</v>
      </c>
      <c r="H165" s="14" t="s">
        <v>164</v>
      </c>
      <c r="I165" s="74" t="s">
        <v>384</v>
      </c>
      <c r="J165" s="49"/>
      <c r="K165" s="62"/>
      <c r="L165" s="78"/>
      <c r="M165" s="2"/>
      <c r="N165" s="83"/>
      <c r="O165" s="35"/>
      <c r="P165" s="19"/>
      <c r="Q165" s="19"/>
      <c r="R165" s="25"/>
    </row>
    <row r="166" spans="1:18" s="20" customFormat="1" ht="13.5" customHeight="1" x14ac:dyDescent="0.3">
      <c r="A166" s="75" t="s">
        <v>385</v>
      </c>
      <c r="B166" s="15" t="s">
        <v>452</v>
      </c>
      <c r="C166" s="15" t="s">
        <v>452</v>
      </c>
      <c r="D166" s="18" t="s">
        <v>130</v>
      </c>
      <c r="E166" s="15" t="s">
        <v>225</v>
      </c>
      <c r="F166" s="1" t="s">
        <v>130</v>
      </c>
      <c r="G166" s="15" t="s">
        <v>225</v>
      </c>
      <c r="H166" s="15" t="s">
        <v>186</v>
      </c>
      <c r="I166" s="75" t="s">
        <v>386</v>
      </c>
      <c r="J166" s="48">
        <v>14.32</v>
      </c>
      <c r="K166" s="61" t="s">
        <v>473</v>
      </c>
      <c r="L166" s="79">
        <v>2015</v>
      </c>
      <c r="M166" s="1">
        <v>2015</v>
      </c>
      <c r="N166" s="84"/>
      <c r="O166" s="34">
        <v>2013</v>
      </c>
      <c r="P166" s="59" t="s">
        <v>518</v>
      </c>
      <c r="Q166" s="59" t="s">
        <v>477</v>
      </c>
      <c r="R166" s="25"/>
    </row>
    <row r="167" spans="1:18" s="20" customFormat="1" ht="13.5" customHeight="1" x14ac:dyDescent="0.3">
      <c r="A167" s="74" t="s">
        <v>68</v>
      </c>
      <c r="B167" s="14" t="s">
        <v>458</v>
      </c>
      <c r="C167" s="14" t="s">
        <v>141</v>
      </c>
      <c r="D167" s="17" t="s">
        <v>102</v>
      </c>
      <c r="E167" s="14" t="s">
        <v>142</v>
      </c>
      <c r="F167" s="2"/>
      <c r="G167" s="14" t="s">
        <v>142</v>
      </c>
      <c r="H167" s="14" t="s">
        <v>104</v>
      </c>
      <c r="I167" s="74" t="s">
        <v>387</v>
      </c>
      <c r="J167" s="49">
        <v>35.42</v>
      </c>
      <c r="K167" s="62" t="s">
        <v>473</v>
      </c>
      <c r="L167" s="78">
        <v>2019</v>
      </c>
      <c r="M167" s="2">
        <v>2019</v>
      </c>
      <c r="N167" s="83"/>
      <c r="O167" s="35">
        <v>2017</v>
      </c>
      <c r="P167" s="19" t="s">
        <v>615</v>
      </c>
      <c r="Q167" s="19" t="s">
        <v>4</v>
      </c>
      <c r="R167" s="25"/>
    </row>
    <row r="168" spans="1:18" s="20" customFormat="1" ht="13.5" customHeight="1" x14ac:dyDescent="0.3">
      <c r="A168" s="76" t="s">
        <v>69</v>
      </c>
      <c r="B168" s="16" t="s">
        <v>454</v>
      </c>
      <c r="C168" s="16" t="s">
        <v>454</v>
      </c>
      <c r="D168" s="16" t="s">
        <v>122</v>
      </c>
      <c r="E168" s="16" t="s">
        <v>155</v>
      </c>
      <c r="F168" s="11"/>
      <c r="G168" s="16" t="s">
        <v>155</v>
      </c>
      <c r="H168" s="16" t="s">
        <v>122</v>
      </c>
      <c r="I168" s="76" t="s">
        <v>388</v>
      </c>
      <c r="J168" s="7">
        <v>7.06</v>
      </c>
      <c r="K168" s="65" t="s">
        <v>473</v>
      </c>
      <c r="L168" s="9">
        <v>2014</v>
      </c>
      <c r="M168" s="9">
        <v>2014</v>
      </c>
      <c r="N168" s="82"/>
      <c r="O168" s="37">
        <v>2013</v>
      </c>
      <c r="P168" s="30" t="s">
        <v>519</v>
      </c>
      <c r="Q168" s="8" t="s">
        <v>2</v>
      </c>
      <c r="R168" s="25"/>
    </row>
    <row r="169" spans="1:18" s="20" customFormat="1" ht="13.5" customHeight="1" x14ac:dyDescent="0.3">
      <c r="A169" s="74" t="s">
        <v>389</v>
      </c>
      <c r="B169" s="14" t="s">
        <v>453</v>
      </c>
      <c r="C169" s="14" t="s">
        <v>115</v>
      </c>
      <c r="D169" s="17" t="s">
        <v>110</v>
      </c>
      <c r="E169" s="14" t="s">
        <v>111</v>
      </c>
      <c r="F169" s="2"/>
      <c r="G169" s="14" t="s">
        <v>111</v>
      </c>
      <c r="H169" s="14" t="s">
        <v>112</v>
      </c>
      <c r="I169" s="74" t="s">
        <v>390</v>
      </c>
      <c r="J169" s="47"/>
      <c r="K169" s="60"/>
      <c r="L169" s="78"/>
      <c r="M169" s="2"/>
      <c r="N169" s="83"/>
      <c r="O169" s="35"/>
      <c r="P169" s="19"/>
      <c r="Q169" s="19"/>
      <c r="R169" s="25"/>
    </row>
    <row r="170" spans="1:18" s="20" customFormat="1" ht="13.5" customHeight="1" x14ac:dyDescent="0.3">
      <c r="A170" s="75" t="s">
        <v>391</v>
      </c>
      <c r="B170" s="15" t="s">
        <v>458</v>
      </c>
      <c r="C170" s="15" t="s">
        <v>101</v>
      </c>
      <c r="D170" s="18" t="s">
        <v>102</v>
      </c>
      <c r="E170" s="15" t="s">
        <v>137</v>
      </c>
      <c r="F170" s="1"/>
      <c r="G170" s="15" t="s">
        <v>137</v>
      </c>
      <c r="H170" s="15" t="s">
        <v>104</v>
      </c>
      <c r="I170" s="75" t="s">
        <v>392</v>
      </c>
      <c r="J170" s="46">
        <v>92.42</v>
      </c>
      <c r="K170" s="64" t="s">
        <v>473</v>
      </c>
      <c r="L170" s="42" t="s">
        <v>532</v>
      </c>
      <c r="M170" s="1">
        <v>2019</v>
      </c>
      <c r="N170" s="84"/>
      <c r="O170" s="33">
        <v>2016</v>
      </c>
      <c r="P170" s="30" t="s">
        <v>616</v>
      </c>
      <c r="Q170" s="59" t="s">
        <v>477</v>
      </c>
      <c r="R170" s="25"/>
    </row>
    <row r="171" spans="1:18" s="20" customFormat="1" ht="13.5" customHeight="1" x14ac:dyDescent="0.3">
      <c r="A171" s="74" t="s">
        <v>70</v>
      </c>
      <c r="B171" s="14" t="s">
        <v>453</v>
      </c>
      <c r="C171" s="14" t="s">
        <v>109</v>
      </c>
      <c r="D171" s="17" t="s">
        <v>110</v>
      </c>
      <c r="E171" s="14" t="s">
        <v>111</v>
      </c>
      <c r="F171" s="2"/>
      <c r="G171" s="14" t="s">
        <v>111</v>
      </c>
      <c r="H171" s="14" t="s">
        <v>112</v>
      </c>
      <c r="I171" s="74" t="s">
        <v>393</v>
      </c>
      <c r="J171" s="49">
        <v>0.17</v>
      </c>
      <c r="K171" s="62" t="s">
        <v>473</v>
      </c>
      <c r="L171" s="3">
        <v>2019</v>
      </c>
      <c r="M171" s="2">
        <v>2019</v>
      </c>
      <c r="N171" s="83"/>
      <c r="O171" s="32">
        <v>2018</v>
      </c>
      <c r="P171" s="19" t="s">
        <v>553</v>
      </c>
      <c r="Q171" s="19" t="s">
        <v>2</v>
      </c>
      <c r="R171" s="25"/>
    </row>
    <row r="172" spans="1:18" s="20" customFormat="1" ht="13.5" customHeight="1" x14ac:dyDescent="0.3">
      <c r="A172" s="75" t="s">
        <v>394</v>
      </c>
      <c r="B172" s="15" t="s">
        <v>458</v>
      </c>
      <c r="C172" s="15" t="s">
        <v>101</v>
      </c>
      <c r="D172" s="18" t="s">
        <v>102</v>
      </c>
      <c r="E172" s="15" t="s">
        <v>137</v>
      </c>
      <c r="F172" s="1"/>
      <c r="G172" s="15" t="s">
        <v>137</v>
      </c>
      <c r="H172" s="15" t="s">
        <v>104</v>
      </c>
      <c r="I172" s="75" t="s">
        <v>395</v>
      </c>
      <c r="J172" s="46"/>
      <c r="K172" s="64"/>
      <c r="L172" s="42"/>
      <c r="M172" s="1"/>
      <c r="N172" s="84"/>
      <c r="O172" s="33"/>
      <c r="P172" s="30"/>
      <c r="Q172" s="59"/>
      <c r="R172" s="25"/>
    </row>
    <row r="173" spans="1:18" s="20" customFormat="1" ht="13.5" customHeight="1" x14ac:dyDescent="0.3">
      <c r="A173" s="74" t="s">
        <v>71</v>
      </c>
      <c r="B173" s="14" t="s">
        <v>458</v>
      </c>
      <c r="C173" s="14" t="s">
        <v>141</v>
      </c>
      <c r="D173" s="17" t="s">
        <v>102</v>
      </c>
      <c r="E173" s="14" t="s">
        <v>103</v>
      </c>
      <c r="F173" s="2"/>
      <c r="G173" s="14" t="s">
        <v>103</v>
      </c>
      <c r="H173" s="14" t="s">
        <v>104</v>
      </c>
      <c r="I173" s="74" t="s">
        <v>396</v>
      </c>
      <c r="J173" s="49">
        <v>2.85</v>
      </c>
      <c r="K173" s="62" t="s">
        <v>473</v>
      </c>
      <c r="L173" s="3">
        <v>2019</v>
      </c>
      <c r="M173" s="2">
        <v>2019</v>
      </c>
      <c r="N173" s="83"/>
      <c r="O173" s="32">
        <v>2018</v>
      </c>
      <c r="P173" s="19" t="s">
        <v>554</v>
      </c>
      <c r="Q173" s="19" t="s">
        <v>2</v>
      </c>
      <c r="R173" s="25"/>
    </row>
    <row r="174" spans="1:18" s="20" customFormat="1" ht="13.5" customHeight="1" x14ac:dyDescent="0.3">
      <c r="A174" s="75" t="s">
        <v>72</v>
      </c>
      <c r="B174" s="15" t="s">
        <v>454</v>
      </c>
      <c r="C174" s="15" t="s">
        <v>454</v>
      </c>
      <c r="D174" s="18" t="s">
        <v>122</v>
      </c>
      <c r="E174" s="15" t="s">
        <v>123</v>
      </c>
      <c r="F174" s="1"/>
      <c r="G174" s="15" t="s">
        <v>123</v>
      </c>
      <c r="H174" s="15" t="s">
        <v>122</v>
      </c>
      <c r="I174" s="75" t="s">
        <v>397</v>
      </c>
      <c r="J174" s="46">
        <v>15.74</v>
      </c>
      <c r="K174" s="64" t="s">
        <v>473</v>
      </c>
      <c r="L174" s="42">
        <v>2018</v>
      </c>
      <c r="M174" s="1">
        <v>2018</v>
      </c>
      <c r="N174" s="84"/>
      <c r="O174" s="33">
        <v>2017</v>
      </c>
      <c r="P174" s="30" t="s">
        <v>555</v>
      </c>
      <c r="Q174" s="59" t="s">
        <v>2</v>
      </c>
      <c r="R174" s="25"/>
    </row>
    <row r="175" spans="1:18" s="20" customFormat="1" ht="13.5" customHeight="1" x14ac:dyDescent="0.3">
      <c r="A175" s="74" t="s">
        <v>398</v>
      </c>
      <c r="B175" s="14" t="s">
        <v>453</v>
      </c>
      <c r="C175" s="14" t="s">
        <v>115</v>
      </c>
      <c r="D175" s="17" t="s">
        <v>110</v>
      </c>
      <c r="E175" s="14" t="s">
        <v>147</v>
      </c>
      <c r="F175" s="2"/>
      <c r="G175" s="14" t="s">
        <v>147</v>
      </c>
      <c r="H175" s="14" t="s">
        <v>112</v>
      </c>
      <c r="I175" s="74" t="s">
        <v>399</v>
      </c>
      <c r="J175" s="49">
        <v>0</v>
      </c>
      <c r="K175" s="62" t="s">
        <v>474</v>
      </c>
      <c r="L175" s="3">
        <v>2020</v>
      </c>
      <c r="M175" s="3">
        <v>2020</v>
      </c>
      <c r="N175" s="83"/>
      <c r="O175" s="3">
        <v>2020</v>
      </c>
      <c r="P175" s="19" t="s">
        <v>617</v>
      </c>
      <c r="Q175" s="19" t="s">
        <v>517</v>
      </c>
      <c r="R175" s="25"/>
    </row>
    <row r="176" spans="1:18" s="20" customFormat="1" ht="13.5" customHeight="1" x14ac:dyDescent="0.3">
      <c r="A176" s="75" t="s">
        <v>400</v>
      </c>
      <c r="B176" s="15" t="s">
        <v>453</v>
      </c>
      <c r="C176" s="15" t="s">
        <v>115</v>
      </c>
      <c r="D176" s="18" t="s">
        <v>110</v>
      </c>
      <c r="E176" s="15" t="s">
        <v>111</v>
      </c>
      <c r="F176" s="1"/>
      <c r="G176" s="15" t="s">
        <v>111</v>
      </c>
      <c r="H176" s="15" t="s">
        <v>112</v>
      </c>
      <c r="I176" s="75" t="s">
        <v>401</v>
      </c>
      <c r="J176" s="46">
        <v>3.2</v>
      </c>
      <c r="K176" s="64" t="s">
        <v>474</v>
      </c>
      <c r="L176" s="4">
        <v>2020</v>
      </c>
      <c r="M176" s="1">
        <v>2020</v>
      </c>
      <c r="N176" s="84"/>
      <c r="O176" s="34">
        <v>2020</v>
      </c>
      <c r="P176" s="30" t="s">
        <v>618</v>
      </c>
      <c r="Q176" s="59" t="s">
        <v>517</v>
      </c>
      <c r="R176" s="25"/>
    </row>
    <row r="177" spans="1:18" s="20" customFormat="1" ht="13.5" customHeight="1" x14ac:dyDescent="0.3">
      <c r="A177" s="74" t="s">
        <v>402</v>
      </c>
      <c r="B177" s="14" t="s">
        <v>453</v>
      </c>
      <c r="C177" s="14" t="s">
        <v>115</v>
      </c>
      <c r="D177" s="17" t="s">
        <v>110</v>
      </c>
      <c r="E177" s="14" t="s">
        <v>205</v>
      </c>
      <c r="F177" s="2"/>
      <c r="G177" s="14" t="s">
        <v>205</v>
      </c>
      <c r="H177" s="14" t="s">
        <v>112</v>
      </c>
      <c r="I177" s="74" t="s">
        <v>403</v>
      </c>
      <c r="J177" s="49">
        <v>0</v>
      </c>
      <c r="K177" s="62" t="s">
        <v>474</v>
      </c>
      <c r="L177" s="3">
        <v>2020</v>
      </c>
      <c r="M177" s="3">
        <v>2020</v>
      </c>
      <c r="N177" s="83"/>
      <c r="O177" s="3">
        <v>2020</v>
      </c>
      <c r="P177" s="19" t="s">
        <v>619</v>
      </c>
      <c r="Q177" s="19" t="s">
        <v>517</v>
      </c>
      <c r="R177" s="25"/>
    </row>
    <row r="178" spans="1:18" s="20" customFormat="1" ht="13.5" customHeight="1" x14ac:dyDescent="0.3">
      <c r="A178" s="75" t="s">
        <v>73</v>
      </c>
      <c r="B178" s="15" t="s">
        <v>458</v>
      </c>
      <c r="C178" s="15" t="s">
        <v>101</v>
      </c>
      <c r="D178" s="18" t="s">
        <v>102</v>
      </c>
      <c r="E178" s="15" t="s">
        <v>168</v>
      </c>
      <c r="F178" s="1"/>
      <c r="G178" s="15" t="s">
        <v>168</v>
      </c>
      <c r="H178" s="15" t="s">
        <v>104</v>
      </c>
      <c r="I178" s="75" t="s">
        <v>404</v>
      </c>
      <c r="J178" s="46">
        <v>8.7799999999999994</v>
      </c>
      <c r="K178" s="64" t="s">
        <v>473</v>
      </c>
      <c r="L178" s="4">
        <v>2014</v>
      </c>
      <c r="M178" s="1">
        <v>2014</v>
      </c>
      <c r="N178" s="84"/>
      <c r="O178" s="33">
        <v>2013</v>
      </c>
      <c r="P178" s="59" t="s">
        <v>520</v>
      </c>
      <c r="Q178" s="59" t="s">
        <v>2</v>
      </c>
      <c r="R178" s="25"/>
    </row>
    <row r="179" spans="1:18" s="20" customFormat="1" ht="13.5" customHeight="1" x14ac:dyDescent="0.3">
      <c r="A179" s="74" t="s">
        <v>405</v>
      </c>
      <c r="B179" s="14" t="s">
        <v>458</v>
      </c>
      <c r="C179" s="14" t="s">
        <v>101</v>
      </c>
      <c r="D179" s="17" t="s">
        <v>102</v>
      </c>
      <c r="E179" s="14" t="s">
        <v>137</v>
      </c>
      <c r="F179" s="2"/>
      <c r="G179" s="14" t="s">
        <v>137</v>
      </c>
      <c r="H179" s="14" t="s">
        <v>104</v>
      </c>
      <c r="I179" s="74" t="s">
        <v>406</v>
      </c>
      <c r="J179" s="47"/>
      <c r="K179" s="60"/>
      <c r="L179" s="78"/>
      <c r="M179" s="2"/>
      <c r="N179" s="83"/>
      <c r="O179" s="35"/>
      <c r="P179" s="19"/>
      <c r="Q179" s="19"/>
      <c r="R179" s="25"/>
    </row>
    <row r="180" spans="1:18" s="20" customFormat="1" ht="13.5" customHeight="1" x14ac:dyDescent="0.3">
      <c r="A180" s="75" t="s">
        <v>407</v>
      </c>
      <c r="B180" s="15" t="s">
        <v>455</v>
      </c>
      <c r="C180" s="15" t="s">
        <v>455</v>
      </c>
      <c r="D180" s="18" t="s">
        <v>97</v>
      </c>
      <c r="E180" s="15" t="s">
        <v>118</v>
      </c>
      <c r="F180" s="1"/>
      <c r="G180" s="15" t="s">
        <v>118</v>
      </c>
      <c r="H180" s="15" t="s">
        <v>119</v>
      </c>
      <c r="I180" s="75" t="s">
        <v>408</v>
      </c>
      <c r="J180" s="46">
        <v>52.5</v>
      </c>
      <c r="K180" s="64" t="s">
        <v>473</v>
      </c>
      <c r="L180" s="42">
        <v>2006</v>
      </c>
      <c r="M180" s="1">
        <v>2006</v>
      </c>
      <c r="N180" s="84" t="s">
        <v>565</v>
      </c>
      <c r="O180" s="33">
        <v>2005</v>
      </c>
      <c r="P180" s="59" t="s">
        <v>521</v>
      </c>
      <c r="Q180" s="59" t="s">
        <v>2</v>
      </c>
      <c r="R180" s="25"/>
    </row>
    <row r="181" spans="1:18" s="20" customFormat="1" ht="13.5" customHeight="1" x14ac:dyDescent="0.3">
      <c r="A181" s="74" t="s">
        <v>409</v>
      </c>
      <c r="B181" s="14" t="s">
        <v>454</v>
      </c>
      <c r="C181" s="14" t="s">
        <v>454</v>
      </c>
      <c r="D181" s="17"/>
      <c r="E181" s="14"/>
      <c r="F181" s="2"/>
      <c r="G181" s="14"/>
      <c r="H181" s="14" t="s">
        <v>107</v>
      </c>
      <c r="I181" s="74" t="s">
        <v>410</v>
      </c>
      <c r="J181" s="49"/>
      <c r="K181" s="62"/>
      <c r="L181" s="43"/>
      <c r="M181" s="2"/>
      <c r="N181" s="83"/>
      <c r="O181" s="32"/>
      <c r="P181" s="70"/>
      <c r="Q181" s="19"/>
      <c r="R181" s="25"/>
    </row>
    <row r="182" spans="1:18" s="20" customFormat="1" ht="13.5" customHeight="1" x14ac:dyDescent="0.3">
      <c r="A182" s="75" t="s">
        <v>411</v>
      </c>
      <c r="B182" s="15" t="s">
        <v>458</v>
      </c>
      <c r="C182" s="15" t="s">
        <v>141</v>
      </c>
      <c r="D182" s="18" t="s">
        <v>102</v>
      </c>
      <c r="E182" s="15" t="s">
        <v>103</v>
      </c>
      <c r="F182" s="1"/>
      <c r="G182" s="15" t="s">
        <v>103</v>
      </c>
      <c r="H182" s="15" t="s">
        <v>104</v>
      </c>
      <c r="I182" s="75" t="s">
        <v>412</v>
      </c>
      <c r="J182" s="46">
        <v>88.18</v>
      </c>
      <c r="K182" s="64" t="s">
        <v>473</v>
      </c>
      <c r="L182" s="42" t="s">
        <v>90</v>
      </c>
      <c r="M182" s="1">
        <v>2015</v>
      </c>
      <c r="N182" s="84"/>
      <c r="O182" s="33">
        <v>2013</v>
      </c>
      <c r="P182" s="59" t="s">
        <v>522</v>
      </c>
      <c r="Q182" s="59" t="s">
        <v>4</v>
      </c>
      <c r="R182" s="25"/>
    </row>
    <row r="183" spans="1:18" s="20" customFormat="1" ht="13.5" customHeight="1" x14ac:dyDescent="0.3">
      <c r="A183" s="74" t="s">
        <v>74</v>
      </c>
      <c r="B183" s="14" t="s">
        <v>458</v>
      </c>
      <c r="C183" s="14" t="s">
        <v>141</v>
      </c>
      <c r="D183" s="17" t="s">
        <v>102</v>
      </c>
      <c r="E183" s="14" t="s">
        <v>142</v>
      </c>
      <c r="F183" s="2"/>
      <c r="G183" s="14" t="s">
        <v>142</v>
      </c>
      <c r="H183" s="14" t="s">
        <v>104</v>
      </c>
      <c r="I183" s="74" t="s">
        <v>413</v>
      </c>
      <c r="J183" s="49">
        <v>30.06</v>
      </c>
      <c r="K183" s="62" t="s">
        <v>473</v>
      </c>
      <c r="L183" s="43">
        <v>2017</v>
      </c>
      <c r="M183" s="2">
        <v>2017</v>
      </c>
      <c r="N183" s="83"/>
      <c r="O183" s="32">
        <v>2016</v>
      </c>
      <c r="P183" s="70" t="s">
        <v>556</v>
      </c>
      <c r="Q183" s="19" t="s">
        <v>2</v>
      </c>
      <c r="R183" s="25"/>
    </row>
    <row r="184" spans="1:18" s="20" customFormat="1" ht="13.5" customHeight="1" x14ac:dyDescent="0.3">
      <c r="A184" s="75" t="s">
        <v>75</v>
      </c>
      <c r="B184" s="15" t="s">
        <v>452</v>
      </c>
      <c r="C184" s="15" t="s">
        <v>452</v>
      </c>
      <c r="D184" s="18" t="s">
        <v>97</v>
      </c>
      <c r="E184" s="15" t="s">
        <v>163</v>
      </c>
      <c r="F184" s="1"/>
      <c r="G184" s="15" t="s">
        <v>163</v>
      </c>
      <c r="H184" s="15" t="s">
        <v>164</v>
      </c>
      <c r="I184" s="75" t="s">
        <v>414</v>
      </c>
      <c r="J184" s="46">
        <v>2.4</v>
      </c>
      <c r="K184" s="64" t="s">
        <v>473</v>
      </c>
      <c r="L184" s="42">
        <v>2019</v>
      </c>
      <c r="M184" s="1">
        <v>2019</v>
      </c>
      <c r="N184" s="84"/>
      <c r="O184" s="33">
        <v>2018</v>
      </c>
      <c r="P184" s="59" t="s">
        <v>557</v>
      </c>
      <c r="Q184" s="59" t="s">
        <v>2</v>
      </c>
      <c r="R184" s="25"/>
    </row>
    <row r="185" spans="1:18" s="20" customFormat="1" ht="13.5" customHeight="1" x14ac:dyDescent="0.3">
      <c r="A185" s="74" t="s">
        <v>76</v>
      </c>
      <c r="B185" s="14" t="s">
        <v>453</v>
      </c>
      <c r="C185" s="14" t="s">
        <v>109</v>
      </c>
      <c r="D185" s="17" t="s">
        <v>97</v>
      </c>
      <c r="E185" s="14" t="s">
        <v>275</v>
      </c>
      <c r="F185" s="2"/>
      <c r="G185" s="14" t="s">
        <v>275</v>
      </c>
      <c r="H185" s="14" t="s">
        <v>99</v>
      </c>
      <c r="I185" s="74" t="s">
        <v>415</v>
      </c>
      <c r="J185" s="49">
        <v>8.6199999999999992</v>
      </c>
      <c r="K185" s="62" t="s">
        <v>473</v>
      </c>
      <c r="L185" s="3">
        <v>2017</v>
      </c>
      <c r="M185" s="2">
        <v>2017</v>
      </c>
      <c r="N185" s="83"/>
      <c r="O185" s="32">
        <v>2015</v>
      </c>
      <c r="P185" s="19" t="s">
        <v>523</v>
      </c>
      <c r="Q185" s="19" t="s">
        <v>4</v>
      </c>
      <c r="R185" s="25"/>
    </row>
    <row r="186" spans="1:18" s="20" customFormat="1" ht="13.5" customHeight="1" x14ac:dyDescent="0.3">
      <c r="A186" s="75" t="s">
        <v>416</v>
      </c>
      <c r="B186" s="15" t="s">
        <v>452</v>
      </c>
      <c r="C186" s="15" t="s">
        <v>452</v>
      </c>
      <c r="D186" s="18"/>
      <c r="E186" s="15"/>
      <c r="F186" s="1"/>
      <c r="G186" s="15"/>
      <c r="H186" s="15" t="s">
        <v>107</v>
      </c>
      <c r="I186" s="75" t="s">
        <v>417</v>
      </c>
      <c r="J186" s="46"/>
      <c r="K186" s="64"/>
      <c r="L186" s="42"/>
      <c r="M186" s="1"/>
      <c r="N186" s="84"/>
      <c r="O186" s="33"/>
      <c r="P186" s="71"/>
      <c r="Q186" s="59"/>
      <c r="R186" s="25"/>
    </row>
    <row r="187" spans="1:18" s="20" customFormat="1" ht="13.5" customHeight="1" x14ac:dyDescent="0.3">
      <c r="A187" s="74" t="s">
        <v>77</v>
      </c>
      <c r="B187" s="14" t="s">
        <v>453</v>
      </c>
      <c r="C187" s="14" t="s">
        <v>109</v>
      </c>
      <c r="D187" s="17" t="s">
        <v>97</v>
      </c>
      <c r="E187" s="14" t="s">
        <v>275</v>
      </c>
      <c r="F187" s="2"/>
      <c r="G187" s="14" t="s">
        <v>275</v>
      </c>
      <c r="H187" s="14" t="s">
        <v>99</v>
      </c>
      <c r="I187" s="74" t="s">
        <v>418</v>
      </c>
      <c r="J187" s="49">
        <v>0.67</v>
      </c>
      <c r="K187" s="62" t="s">
        <v>473</v>
      </c>
      <c r="L187" s="3">
        <v>2019</v>
      </c>
      <c r="M187" s="2">
        <v>2019</v>
      </c>
      <c r="N187" s="83"/>
      <c r="O187" s="32">
        <v>2018</v>
      </c>
      <c r="P187" s="19" t="s">
        <v>558</v>
      </c>
      <c r="Q187" s="19" t="s">
        <v>2</v>
      </c>
      <c r="R187" s="25"/>
    </row>
    <row r="188" spans="1:18" s="20" customFormat="1" ht="13.5" customHeight="1" x14ac:dyDescent="0.3">
      <c r="A188" s="76" t="s">
        <v>419</v>
      </c>
      <c r="B188" s="16" t="s">
        <v>452</v>
      </c>
      <c r="C188" s="16" t="s">
        <v>452</v>
      </c>
      <c r="D188" s="16" t="s">
        <v>97</v>
      </c>
      <c r="E188" s="16" t="s">
        <v>163</v>
      </c>
      <c r="F188" s="11"/>
      <c r="G188" s="16" t="s">
        <v>163</v>
      </c>
      <c r="H188" s="16" t="s">
        <v>164</v>
      </c>
      <c r="I188" s="76" t="s">
        <v>420</v>
      </c>
      <c r="J188" s="50">
        <v>47.37</v>
      </c>
      <c r="K188" s="66" t="s">
        <v>473</v>
      </c>
      <c r="L188" s="45">
        <v>2016</v>
      </c>
      <c r="M188" s="13">
        <v>2016</v>
      </c>
      <c r="N188" s="85"/>
      <c r="O188" s="38">
        <v>2014</v>
      </c>
      <c r="P188" s="59" t="s">
        <v>524</v>
      </c>
      <c r="Q188" s="59" t="s">
        <v>4</v>
      </c>
      <c r="R188" s="25"/>
    </row>
    <row r="189" spans="1:18" s="20" customFormat="1" ht="13.5" customHeight="1" x14ac:dyDescent="0.3">
      <c r="A189" s="74" t="s">
        <v>421</v>
      </c>
      <c r="B189" s="14" t="s">
        <v>452</v>
      </c>
      <c r="C189" s="14" t="s">
        <v>452</v>
      </c>
      <c r="D189" s="17" t="s">
        <v>130</v>
      </c>
      <c r="E189" s="14" t="s">
        <v>185</v>
      </c>
      <c r="F189" s="2" t="s">
        <v>130</v>
      </c>
      <c r="G189" s="14" t="s">
        <v>185</v>
      </c>
      <c r="H189" s="14" t="s">
        <v>186</v>
      </c>
      <c r="I189" s="74" t="s">
        <v>422</v>
      </c>
      <c r="J189" s="49">
        <v>16.72</v>
      </c>
      <c r="K189" s="62" t="s">
        <v>473</v>
      </c>
      <c r="L189" s="43">
        <v>2019</v>
      </c>
      <c r="M189" s="2">
        <v>2019</v>
      </c>
      <c r="N189" s="83"/>
      <c r="O189" s="32">
        <v>2018</v>
      </c>
      <c r="P189" s="19" t="s">
        <v>620</v>
      </c>
      <c r="Q189" s="19" t="s">
        <v>2</v>
      </c>
      <c r="R189" s="25"/>
    </row>
    <row r="190" spans="1:18" s="20" customFormat="1" ht="13.5" customHeight="1" x14ac:dyDescent="0.3">
      <c r="A190" s="75" t="s">
        <v>78</v>
      </c>
      <c r="B190" s="15" t="s">
        <v>454</v>
      </c>
      <c r="C190" s="15" t="s">
        <v>454</v>
      </c>
      <c r="D190" s="18" t="s">
        <v>122</v>
      </c>
      <c r="E190" s="15" t="s">
        <v>127</v>
      </c>
      <c r="F190" s="1"/>
      <c r="G190" s="15" t="s">
        <v>127</v>
      </c>
      <c r="H190" s="15" t="s">
        <v>122</v>
      </c>
      <c r="I190" s="75" t="s">
        <v>423</v>
      </c>
      <c r="J190" s="46">
        <v>10.31</v>
      </c>
      <c r="K190" s="64" t="s">
        <v>473</v>
      </c>
      <c r="L190" s="79">
        <v>2006</v>
      </c>
      <c r="M190" s="1">
        <v>2006</v>
      </c>
      <c r="N190" s="84" t="s">
        <v>565</v>
      </c>
      <c r="O190" s="34">
        <v>2005</v>
      </c>
      <c r="P190" s="59" t="s">
        <v>621</v>
      </c>
      <c r="Q190" s="59" t="s">
        <v>2</v>
      </c>
      <c r="R190" s="25"/>
    </row>
    <row r="191" spans="1:18" s="20" customFormat="1" ht="13.5" customHeight="1" x14ac:dyDescent="0.3">
      <c r="A191" s="74" t="s">
        <v>79</v>
      </c>
      <c r="B191" s="14" t="s">
        <v>455</v>
      </c>
      <c r="C191" s="14" t="s">
        <v>455</v>
      </c>
      <c r="D191" s="17" t="s">
        <v>102</v>
      </c>
      <c r="E191" s="14" t="s">
        <v>208</v>
      </c>
      <c r="F191" s="2"/>
      <c r="G191" s="14" t="s">
        <v>208</v>
      </c>
      <c r="H191" s="14" t="s">
        <v>119</v>
      </c>
      <c r="I191" s="74" t="s">
        <v>424</v>
      </c>
      <c r="J191" s="49">
        <v>0.67</v>
      </c>
      <c r="K191" s="62" t="s">
        <v>473</v>
      </c>
      <c r="L191" s="43">
        <v>2018</v>
      </c>
      <c r="M191" s="2">
        <v>2018</v>
      </c>
      <c r="N191" s="83"/>
      <c r="O191" s="32">
        <v>2017</v>
      </c>
      <c r="P191" s="19" t="s">
        <v>560</v>
      </c>
      <c r="Q191" s="19" t="s">
        <v>2</v>
      </c>
      <c r="R191" s="25"/>
    </row>
    <row r="192" spans="1:18" s="20" customFormat="1" ht="13.5" customHeight="1" x14ac:dyDescent="0.3">
      <c r="A192" s="75" t="s">
        <v>80</v>
      </c>
      <c r="B192" s="15" t="s">
        <v>453</v>
      </c>
      <c r="C192" s="15" t="s">
        <v>109</v>
      </c>
      <c r="D192" s="18" t="s">
        <v>97</v>
      </c>
      <c r="E192" s="15" t="s">
        <v>118</v>
      </c>
      <c r="F192" s="1"/>
      <c r="G192" s="15" t="s">
        <v>118</v>
      </c>
      <c r="H192" s="15" t="s">
        <v>119</v>
      </c>
      <c r="I192" s="75" t="s">
        <v>570</v>
      </c>
      <c r="J192" s="46">
        <v>3.83</v>
      </c>
      <c r="K192" s="64" t="s">
        <v>473</v>
      </c>
      <c r="L192" s="79">
        <v>2018</v>
      </c>
      <c r="M192" s="1">
        <v>2018</v>
      </c>
      <c r="N192" s="84"/>
      <c r="O192" s="34">
        <v>2016</v>
      </c>
      <c r="P192" s="59" t="s">
        <v>559</v>
      </c>
      <c r="Q192" s="59" t="s">
        <v>4</v>
      </c>
      <c r="R192" s="25"/>
    </row>
    <row r="193" spans="1:18" s="20" customFormat="1" ht="13.5" customHeight="1" x14ac:dyDescent="0.3">
      <c r="A193" s="74" t="s">
        <v>425</v>
      </c>
      <c r="B193" s="14" t="s">
        <v>452</v>
      </c>
      <c r="C193" s="14" t="s">
        <v>452</v>
      </c>
      <c r="D193" s="17" t="s">
        <v>130</v>
      </c>
      <c r="E193" s="14" t="s">
        <v>185</v>
      </c>
      <c r="F193" s="2" t="s">
        <v>130</v>
      </c>
      <c r="G193" s="14" t="s">
        <v>185</v>
      </c>
      <c r="H193" s="14" t="s">
        <v>186</v>
      </c>
      <c r="I193" s="74" t="s">
        <v>426</v>
      </c>
      <c r="J193" s="49">
        <v>1.18</v>
      </c>
      <c r="K193" s="62" t="s">
        <v>473</v>
      </c>
      <c r="L193" s="43" t="s">
        <v>600</v>
      </c>
      <c r="M193" s="2">
        <v>2020</v>
      </c>
      <c r="N193" s="83"/>
      <c r="O193" s="32">
        <v>2018</v>
      </c>
      <c r="P193" s="19" t="s">
        <v>622</v>
      </c>
      <c r="Q193" s="19" t="s">
        <v>2</v>
      </c>
      <c r="R193" s="25"/>
    </row>
    <row r="194" spans="1:18" s="20" customFormat="1" ht="13.5" customHeight="1" x14ac:dyDescent="0.3">
      <c r="A194" s="75" t="s">
        <v>81</v>
      </c>
      <c r="B194" s="15" t="s">
        <v>458</v>
      </c>
      <c r="C194" s="15" t="s">
        <v>101</v>
      </c>
      <c r="D194" s="18" t="s">
        <v>102</v>
      </c>
      <c r="E194" s="15" t="s">
        <v>137</v>
      </c>
      <c r="F194" s="1"/>
      <c r="G194" s="15" t="s">
        <v>137</v>
      </c>
      <c r="H194" s="15" t="s">
        <v>104</v>
      </c>
      <c r="I194" s="75" t="s">
        <v>427</v>
      </c>
      <c r="J194" s="46">
        <v>36.53</v>
      </c>
      <c r="K194" s="64" t="s">
        <v>473</v>
      </c>
      <c r="L194" s="42" t="s">
        <v>6</v>
      </c>
      <c r="M194" s="1">
        <v>2016</v>
      </c>
      <c r="N194" s="84"/>
      <c r="O194" s="33">
        <v>2014</v>
      </c>
      <c r="P194" s="59" t="s">
        <v>525</v>
      </c>
      <c r="Q194" s="59" t="s">
        <v>4</v>
      </c>
      <c r="R194" s="25"/>
    </row>
    <row r="195" spans="1:18" s="20" customFormat="1" ht="13.5" customHeight="1" x14ac:dyDescent="0.3">
      <c r="A195" s="74" t="s">
        <v>428</v>
      </c>
      <c r="B195" s="14" t="s">
        <v>458</v>
      </c>
      <c r="C195" s="14" t="s">
        <v>101</v>
      </c>
      <c r="D195" s="17" t="s">
        <v>102</v>
      </c>
      <c r="E195" s="14" t="s">
        <v>137</v>
      </c>
      <c r="F195" s="2"/>
      <c r="G195" s="14" t="s">
        <v>137</v>
      </c>
      <c r="H195" s="14" t="s">
        <v>104</v>
      </c>
      <c r="I195" s="74" t="s">
        <v>429</v>
      </c>
      <c r="J195" s="49">
        <v>34.21</v>
      </c>
      <c r="K195" s="62" t="s">
        <v>473</v>
      </c>
      <c r="L195" s="3">
        <v>2016</v>
      </c>
      <c r="M195" s="2">
        <v>2016</v>
      </c>
      <c r="N195" s="83"/>
      <c r="O195" s="32">
        <v>2014</v>
      </c>
      <c r="P195" s="19" t="s">
        <v>526</v>
      </c>
      <c r="Q195" s="19" t="s">
        <v>4</v>
      </c>
      <c r="R195" s="25"/>
    </row>
    <row r="196" spans="1:18" s="20" customFormat="1" ht="13.5" customHeight="1" x14ac:dyDescent="0.3">
      <c r="A196" s="75" t="s">
        <v>82</v>
      </c>
      <c r="B196" s="15" t="s">
        <v>453</v>
      </c>
      <c r="C196" s="15" t="s">
        <v>109</v>
      </c>
      <c r="D196" s="18" t="s">
        <v>110</v>
      </c>
      <c r="E196" s="15" t="s">
        <v>147</v>
      </c>
      <c r="F196" s="1"/>
      <c r="G196" s="15" t="s">
        <v>147</v>
      </c>
      <c r="H196" s="15" t="s">
        <v>112</v>
      </c>
      <c r="I196" s="75" t="s">
        <v>430</v>
      </c>
      <c r="J196" s="46">
        <v>2.76</v>
      </c>
      <c r="K196" s="64" t="s">
        <v>473</v>
      </c>
      <c r="L196" s="4">
        <v>2012</v>
      </c>
      <c r="M196" s="1">
        <v>2012</v>
      </c>
      <c r="N196" s="84"/>
      <c r="O196" s="33">
        <v>2011</v>
      </c>
      <c r="P196" s="59" t="s">
        <v>527</v>
      </c>
      <c r="Q196" s="59" t="s">
        <v>2</v>
      </c>
      <c r="R196" s="25"/>
    </row>
    <row r="197" spans="1:18" s="20" customFormat="1" ht="13.5" customHeight="1" x14ac:dyDescent="0.3">
      <c r="A197" s="74" t="s">
        <v>83</v>
      </c>
      <c r="B197" s="14" t="s">
        <v>454</v>
      </c>
      <c r="C197" s="14" t="s">
        <v>454</v>
      </c>
      <c r="D197" s="17" t="s">
        <v>122</v>
      </c>
      <c r="E197" s="14" t="s">
        <v>123</v>
      </c>
      <c r="F197" s="2"/>
      <c r="G197" s="14" t="s">
        <v>123</v>
      </c>
      <c r="H197" s="14" t="s">
        <v>122</v>
      </c>
      <c r="I197" s="74" t="s">
        <v>431</v>
      </c>
      <c r="J197" s="49">
        <v>0</v>
      </c>
      <c r="K197" s="62" t="s">
        <v>474</v>
      </c>
      <c r="L197" s="3">
        <v>2020</v>
      </c>
      <c r="M197" s="3">
        <v>2020</v>
      </c>
      <c r="N197" s="83"/>
      <c r="O197" s="3">
        <v>2020</v>
      </c>
      <c r="P197" s="19" t="s">
        <v>624</v>
      </c>
      <c r="Q197" s="19" t="s">
        <v>517</v>
      </c>
      <c r="R197" s="25"/>
    </row>
    <row r="198" spans="1:18" s="20" customFormat="1" ht="13.5" customHeight="1" x14ac:dyDescent="0.3">
      <c r="A198" s="75" t="s">
        <v>432</v>
      </c>
      <c r="B198" s="15" t="s">
        <v>456</v>
      </c>
      <c r="C198" s="15" t="s">
        <v>456</v>
      </c>
      <c r="D198" s="18" t="s">
        <v>172</v>
      </c>
      <c r="E198" s="15" t="s">
        <v>172</v>
      </c>
      <c r="F198" s="1"/>
      <c r="G198" s="15" t="s">
        <v>172</v>
      </c>
      <c r="H198" s="15" t="s">
        <v>112</v>
      </c>
      <c r="I198" s="75" t="s">
        <v>433</v>
      </c>
      <c r="J198" s="46">
        <v>1.63</v>
      </c>
      <c r="K198" s="64" t="s">
        <v>474</v>
      </c>
      <c r="L198" s="79">
        <v>2020</v>
      </c>
      <c r="M198" s="1">
        <v>2020</v>
      </c>
      <c r="N198" s="84"/>
      <c r="O198" s="34">
        <v>2020</v>
      </c>
      <c r="P198" s="59" t="s">
        <v>625</v>
      </c>
      <c r="Q198" s="59" t="s">
        <v>517</v>
      </c>
      <c r="R198" s="25"/>
    </row>
    <row r="199" spans="1:18" s="20" customFormat="1" ht="13.5" customHeight="1" x14ac:dyDescent="0.3">
      <c r="A199" s="74" t="s">
        <v>84</v>
      </c>
      <c r="B199" s="14" t="s">
        <v>453</v>
      </c>
      <c r="C199" s="14" t="s">
        <v>109</v>
      </c>
      <c r="D199" s="17" t="s">
        <v>97</v>
      </c>
      <c r="E199" s="14" t="s">
        <v>275</v>
      </c>
      <c r="F199" s="2"/>
      <c r="G199" s="14" t="s">
        <v>275</v>
      </c>
      <c r="H199" s="14" t="s">
        <v>99</v>
      </c>
      <c r="I199" s="74" t="s">
        <v>434</v>
      </c>
      <c r="J199" s="49">
        <v>3.54</v>
      </c>
      <c r="K199" s="62" t="s">
        <v>473</v>
      </c>
      <c r="L199" s="3">
        <v>2017</v>
      </c>
      <c r="M199" s="2">
        <v>2017</v>
      </c>
      <c r="N199" s="83"/>
      <c r="O199" s="32">
        <v>2016</v>
      </c>
      <c r="P199" s="19" t="s">
        <v>561</v>
      </c>
      <c r="Q199" s="19" t="s">
        <v>478</v>
      </c>
      <c r="R199" s="25"/>
    </row>
    <row r="200" spans="1:18" s="20" customFormat="1" ht="13.5" customHeight="1" x14ac:dyDescent="0.3">
      <c r="A200" s="75" t="s">
        <v>435</v>
      </c>
      <c r="B200" s="15" t="s">
        <v>453</v>
      </c>
      <c r="C200" s="15" t="s">
        <v>115</v>
      </c>
      <c r="D200" s="18" t="s">
        <v>110</v>
      </c>
      <c r="E200" s="15" t="s">
        <v>111</v>
      </c>
      <c r="F200" s="1"/>
      <c r="G200" s="15" t="s">
        <v>111</v>
      </c>
      <c r="H200" s="15" t="s">
        <v>107</v>
      </c>
      <c r="I200" s="75" t="s">
        <v>436</v>
      </c>
      <c r="J200" s="46"/>
      <c r="K200" s="64"/>
      <c r="L200" s="42"/>
      <c r="M200" s="1"/>
      <c r="N200" s="84"/>
      <c r="O200" s="33"/>
      <c r="P200" s="71"/>
      <c r="Q200" s="59"/>
      <c r="R200" s="25"/>
    </row>
    <row r="201" spans="1:18" s="20" customFormat="1" ht="13.5" customHeight="1" x14ac:dyDescent="0.3">
      <c r="A201" s="74" t="s">
        <v>437</v>
      </c>
      <c r="B201" s="14" t="s">
        <v>454</v>
      </c>
      <c r="C201" s="14" t="s">
        <v>454</v>
      </c>
      <c r="D201" s="17" t="s">
        <v>122</v>
      </c>
      <c r="E201" s="14" t="s">
        <v>127</v>
      </c>
      <c r="F201" s="2"/>
      <c r="G201" s="14" t="s">
        <v>127</v>
      </c>
      <c r="H201" s="14" t="s">
        <v>122</v>
      </c>
      <c r="I201" s="74" t="s">
        <v>438</v>
      </c>
      <c r="J201" s="49"/>
      <c r="K201" s="62"/>
      <c r="L201" s="43"/>
      <c r="M201" s="2"/>
      <c r="N201" s="83"/>
      <c r="O201" s="32"/>
      <c r="P201" s="70"/>
      <c r="Q201" s="19"/>
      <c r="R201" s="25"/>
    </row>
    <row r="202" spans="1:18" s="20" customFormat="1" ht="13.5" customHeight="1" x14ac:dyDescent="0.3">
      <c r="A202" s="75" t="s">
        <v>439</v>
      </c>
      <c r="B202" s="15" t="s">
        <v>454</v>
      </c>
      <c r="C202" s="15" t="s">
        <v>454</v>
      </c>
      <c r="D202" s="18" t="s">
        <v>122</v>
      </c>
      <c r="E202" s="15" t="s">
        <v>123</v>
      </c>
      <c r="F202" s="1"/>
      <c r="G202" s="15" t="s">
        <v>123</v>
      </c>
      <c r="H202" s="15" t="s">
        <v>122</v>
      </c>
      <c r="I202" s="75" t="s">
        <v>440</v>
      </c>
      <c r="J202" s="46"/>
      <c r="K202" s="64"/>
      <c r="L202" s="42"/>
      <c r="M202" s="1"/>
      <c r="N202" s="84"/>
      <c r="O202" s="33"/>
      <c r="P202" s="71"/>
      <c r="Q202" s="59"/>
      <c r="R202" s="25"/>
    </row>
    <row r="203" spans="1:18" s="20" customFormat="1" ht="13.5" customHeight="1" x14ac:dyDescent="0.3">
      <c r="A203" s="74" t="s">
        <v>441</v>
      </c>
      <c r="B203" s="14" t="s">
        <v>454</v>
      </c>
      <c r="C203" s="14" t="s">
        <v>454</v>
      </c>
      <c r="D203" s="17"/>
      <c r="E203" s="14"/>
      <c r="F203" s="2"/>
      <c r="G203" s="14"/>
      <c r="H203" s="14" t="s">
        <v>107</v>
      </c>
      <c r="I203" s="74" t="s">
        <v>442</v>
      </c>
      <c r="J203" s="49"/>
      <c r="K203" s="62"/>
      <c r="L203" s="43"/>
      <c r="M203" s="2"/>
      <c r="N203" s="83"/>
      <c r="O203" s="32"/>
      <c r="P203" s="70"/>
      <c r="Q203" s="19"/>
      <c r="R203" s="25"/>
    </row>
    <row r="204" spans="1:18" s="20" customFormat="1" ht="13.5" customHeight="1" x14ac:dyDescent="0.3">
      <c r="A204" s="75" t="s">
        <v>85</v>
      </c>
      <c r="B204" s="15" t="s">
        <v>452</v>
      </c>
      <c r="C204" s="15" t="s">
        <v>452</v>
      </c>
      <c r="D204" s="18" t="s">
        <v>97</v>
      </c>
      <c r="E204" s="15" t="s">
        <v>163</v>
      </c>
      <c r="F204" s="1"/>
      <c r="G204" s="15" t="s">
        <v>163</v>
      </c>
      <c r="H204" s="15" t="s">
        <v>164</v>
      </c>
      <c r="I204" s="75" t="s">
        <v>443</v>
      </c>
      <c r="J204" s="46">
        <v>3.4</v>
      </c>
      <c r="K204" s="64" t="s">
        <v>473</v>
      </c>
      <c r="L204" s="42" t="s">
        <v>627</v>
      </c>
      <c r="M204" s="1">
        <v>2021</v>
      </c>
      <c r="N204" s="84"/>
      <c r="O204" s="33">
        <v>2019</v>
      </c>
      <c r="P204" s="59" t="s">
        <v>626</v>
      </c>
      <c r="Q204" s="59" t="s">
        <v>2</v>
      </c>
      <c r="R204" s="25"/>
    </row>
    <row r="205" spans="1:18" s="20" customFormat="1" ht="13.5" customHeight="1" x14ac:dyDescent="0.3">
      <c r="A205" s="74" t="s">
        <v>86</v>
      </c>
      <c r="B205" s="14" t="s">
        <v>452</v>
      </c>
      <c r="C205" s="14" t="s">
        <v>452</v>
      </c>
      <c r="D205" s="17" t="s">
        <v>130</v>
      </c>
      <c r="E205" s="14" t="s">
        <v>225</v>
      </c>
      <c r="F205" s="2" t="s">
        <v>130</v>
      </c>
      <c r="G205" s="14" t="s">
        <v>225</v>
      </c>
      <c r="H205" s="14" t="s">
        <v>186</v>
      </c>
      <c r="I205" s="74" t="s">
        <v>444</v>
      </c>
      <c r="J205" s="49">
        <v>10.49</v>
      </c>
      <c r="K205" s="62" t="s">
        <v>473</v>
      </c>
      <c r="L205" s="43">
        <v>2013</v>
      </c>
      <c r="M205" s="2">
        <v>2013</v>
      </c>
      <c r="N205" s="83"/>
      <c r="O205" s="32">
        <v>2011</v>
      </c>
      <c r="P205" s="19" t="s">
        <v>528</v>
      </c>
      <c r="Q205" s="19" t="s">
        <v>477</v>
      </c>
      <c r="R205" s="25"/>
    </row>
    <row r="206" spans="1:18" s="20" customFormat="1" ht="13.5" customHeight="1" x14ac:dyDescent="0.3">
      <c r="A206" s="75" t="s">
        <v>445</v>
      </c>
      <c r="B206" s="15" t="s">
        <v>452</v>
      </c>
      <c r="C206" s="15" t="s">
        <v>452</v>
      </c>
      <c r="D206" s="18" t="s">
        <v>130</v>
      </c>
      <c r="E206" s="15" t="s">
        <v>185</v>
      </c>
      <c r="F206" s="1" t="s">
        <v>130</v>
      </c>
      <c r="G206" s="15" t="s">
        <v>185</v>
      </c>
      <c r="H206" s="15" t="s">
        <v>186</v>
      </c>
      <c r="I206" s="75" t="s">
        <v>446</v>
      </c>
      <c r="J206" s="46">
        <v>54.37</v>
      </c>
      <c r="K206" s="64" t="s">
        <v>473</v>
      </c>
      <c r="L206" s="42" t="s">
        <v>600</v>
      </c>
      <c r="M206" s="1">
        <v>2020</v>
      </c>
      <c r="N206" s="84"/>
      <c r="O206" s="33">
        <v>2018</v>
      </c>
      <c r="P206" s="59" t="s">
        <v>628</v>
      </c>
      <c r="Q206" s="59" t="s">
        <v>2</v>
      </c>
      <c r="R206" s="25"/>
    </row>
    <row r="207" spans="1:18" s="20" customFormat="1" ht="13.5" customHeight="1" x14ac:dyDescent="0.3">
      <c r="A207" s="74" t="s">
        <v>447</v>
      </c>
      <c r="B207" s="14" t="s">
        <v>455</v>
      </c>
      <c r="C207" s="14" t="s">
        <v>455</v>
      </c>
      <c r="D207" s="17" t="s">
        <v>97</v>
      </c>
      <c r="E207" s="14" t="s">
        <v>118</v>
      </c>
      <c r="F207" s="2"/>
      <c r="G207" s="14" t="s">
        <v>118</v>
      </c>
      <c r="H207" s="14" t="s">
        <v>119</v>
      </c>
      <c r="I207" s="74" t="s">
        <v>448</v>
      </c>
      <c r="J207" s="49">
        <v>92</v>
      </c>
      <c r="K207" s="62" t="s">
        <v>473</v>
      </c>
      <c r="L207" s="43">
        <v>2013</v>
      </c>
      <c r="M207" s="2">
        <v>2013</v>
      </c>
      <c r="N207" s="83"/>
      <c r="O207" s="32">
        <v>2011</v>
      </c>
      <c r="P207" s="19" t="s">
        <v>529</v>
      </c>
      <c r="Q207" s="19" t="s">
        <v>4</v>
      </c>
      <c r="R207" s="25"/>
    </row>
    <row r="208" spans="1:18" s="20" customFormat="1" ht="13.5" customHeight="1" x14ac:dyDescent="0.3">
      <c r="A208" s="75" t="s">
        <v>87</v>
      </c>
      <c r="B208" s="15" t="s">
        <v>458</v>
      </c>
      <c r="C208" s="15" t="s">
        <v>101</v>
      </c>
      <c r="D208" s="18" t="s">
        <v>102</v>
      </c>
      <c r="E208" s="15" t="s">
        <v>168</v>
      </c>
      <c r="F208" s="1"/>
      <c r="G208" s="15" t="s">
        <v>168</v>
      </c>
      <c r="H208" s="15" t="s">
        <v>104</v>
      </c>
      <c r="I208" s="75" t="s">
        <v>449</v>
      </c>
      <c r="J208" s="46">
        <v>11.73</v>
      </c>
      <c r="K208" s="64" t="s">
        <v>473</v>
      </c>
      <c r="L208" s="42">
        <v>2016</v>
      </c>
      <c r="M208" s="1">
        <v>2016</v>
      </c>
      <c r="N208" s="84"/>
      <c r="O208" s="33">
        <v>2014</v>
      </c>
      <c r="P208" s="59" t="s">
        <v>562</v>
      </c>
      <c r="Q208" s="59" t="s">
        <v>4</v>
      </c>
      <c r="R208" s="25"/>
    </row>
    <row r="209" spans="1:18" s="20" customFormat="1" ht="13.5" customHeight="1" x14ac:dyDescent="0.3">
      <c r="A209" s="74" t="s">
        <v>88</v>
      </c>
      <c r="B209" s="14" t="s">
        <v>458</v>
      </c>
      <c r="C209" s="14" t="s">
        <v>101</v>
      </c>
      <c r="D209" s="17" t="s">
        <v>102</v>
      </c>
      <c r="E209" s="14" t="s">
        <v>137</v>
      </c>
      <c r="F209" s="2"/>
      <c r="G209" s="14" t="s">
        <v>137</v>
      </c>
      <c r="H209" s="14" t="s">
        <v>104</v>
      </c>
      <c r="I209" s="74" t="s">
        <v>450</v>
      </c>
      <c r="J209" s="49">
        <v>19.84</v>
      </c>
      <c r="K209" s="62" t="s">
        <v>473</v>
      </c>
      <c r="L209" s="43" t="s">
        <v>532</v>
      </c>
      <c r="M209" s="2">
        <v>2019</v>
      </c>
      <c r="N209" s="83"/>
      <c r="O209" s="32">
        <v>2016</v>
      </c>
      <c r="P209" s="19" t="s">
        <v>563</v>
      </c>
      <c r="Q209" s="19" t="s">
        <v>4</v>
      </c>
      <c r="R209" s="25"/>
    </row>
    <row r="210" spans="1:18" s="20" customFormat="1" ht="13.5" customHeight="1" x14ac:dyDescent="0.3">
      <c r="A210" s="75" t="s">
        <v>89</v>
      </c>
      <c r="B210" s="15" t="s">
        <v>458</v>
      </c>
      <c r="C210" s="15" t="s">
        <v>101</v>
      </c>
      <c r="D210" s="18" t="s">
        <v>102</v>
      </c>
      <c r="E210" s="15" t="s">
        <v>137</v>
      </c>
      <c r="F210" s="1"/>
      <c r="G210" s="15" t="s">
        <v>137</v>
      </c>
      <c r="H210" s="15" t="s">
        <v>104</v>
      </c>
      <c r="I210" s="75" t="s">
        <v>451</v>
      </c>
      <c r="J210" s="46">
        <v>12.21</v>
      </c>
      <c r="K210" s="64" t="s">
        <v>473</v>
      </c>
      <c r="L210" s="42">
        <v>2019</v>
      </c>
      <c r="M210" s="1">
        <v>2019</v>
      </c>
      <c r="N210" s="84"/>
      <c r="O210" s="33">
        <v>2018</v>
      </c>
      <c r="P210" s="59" t="s">
        <v>564</v>
      </c>
      <c r="Q210" s="59" t="s">
        <v>2</v>
      </c>
      <c r="R210" s="25"/>
    </row>
    <row r="211" spans="1:18" x14ac:dyDescent="0.3">
      <c r="A211" s="27"/>
      <c r="B211" s="28"/>
      <c r="C211" s="28"/>
      <c r="D211" s="28"/>
      <c r="E211" s="28"/>
      <c r="F211" s="27"/>
      <c r="G211" s="28"/>
      <c r="H211" s="28"/>
      <c r="I211" s="27"/>
      <c r="J211" s="51"/>
      <c r="K211" s="68"/>
      <c r="L211" s="80"/>
      <c r="M211" s="27"/>
      <c r="N211" s="27"/>
      <c r="O211" s="40"/>
      <c r="P211" s="40"/>
      <c r="Q211" s="29"/>
    </row>
    <row r="212" spans="1:18" ht="198" customHeight="1" x14ac:dyDescent="0.3">
      <c r="A212" s="140" t="s">
        <v>650</v>
      </c>
      <c r="B212" s="141"/>
      <c r="C212" s="141"/>
      <c r="D212" s="141"/>
      <c r="E212" s="141"/>
      <c r="F212" s="141"/>
      <c r="G212" s="141"/>
      <c r="H212" s="141"/>
      <c r="I212" s="141"/>
      <c r="J212" s="141"/>
      <c r="K212" s="141"/>
      <c r="L212" s="141"/>
      <c r="M212" s="141"/>
      <c r="N212" s="141"/>
      <c r="O212" s="141"/>
      <c r="P212" s="141"/>
      <c r="Q212" s="141"/>
    </row>
    <row r="213" spans="1:18" x14ac:dyDescent="0.3">
      <c r="A213" s="23" t="s">
        <v>462</v>
      </c>
    </row>
    <row r="214" spans="1:18" ht="28" customHeight="1" x14ac:dyDescent="0.3">
      <c r="A214" s="146" t="s">
        <v>648</v>
      </c>
      <c r="B214" s="147"/>
      <c r="C214" s="147"/>
      <c r="D214" s="147"/>
      <c r="E214" s="147"/>
      <c r="F214" s="147"/>
      <c r="G214" s="147"/>
      <c r="H214" s="147"/>
      <c r="I214" s="147"/>
      <c r="J214" s="147"/>
      <c r="K214" s="147"/>
      <c r="L214" s="147"/>
      <c r="M214" s="147"/>
      <c r="N214" s="147"/>
      <c r="O214" s="147"/>
      <c r="P214" s="147"/>
      <c r="Q214" s="147"/>
    </row>
    <row r="215" spans="1:18" ht="27" customHeight="1" x14ac:dyDescent="0.3">
      <c r="A215" s="146" t="s">
        <v>569</v>
      </c>
      <c r="B215" s="147"/>
      <c r="C215" s="147"/>
      <c r="D215" s="147"/>
      <c r="E215" s="147"/>
      <c r="F215" s="147"/>
      <c r="G215" s="147"/>
      <c r="H215" s="147"/>
      <c r="I215" s="147"/>
      <c r="J215" s="147"/>
      <c r="K215" s="147"/>
      <c r="L215" s="147"/>
      <c r="M215" s="147"/>
      <c r="N215" s="147"/>
      <c r="O215" s="147"/>
      <c r="P215" s="147"/>
      <c r="Q215" s="147"/>
    </row>
    <row r="216" spans="1:18" ht="16" customHeight="1" x14ac:dyDescent="0.3">
      <c r="A216" s="140" t="s">
        <v>568</v>
      </c>
      <c r="B216" s="141"/>
      <c r="C216" s="141"/>
      <c r="D216" s="141"/>
      <c r="E216" s="141"/>
      <c r="F216" s="141"/>
      <c r="G216" s="141"/>
      <c r="H216" s="141"/>
      <c r="I216" s="141"/>
      <c r="J216" s="141"/>
      <c r="K216" s="141"/>
      <c r="L216" s="141"/>
      <c r="M216" s="141"/>
      <c r="N216" s="141"/>
      <c r="O216" s="141"/>
      <c r="P216" s="141"/>
      <c r="Q216" s="141"/>
    </row>
    <row r="217" spans="1:18" ht="88" customHeight="1" x14ac:dyDescent="0.3">
      <c r="A217" s="148" t="s">
        <v>629</v>
      </c>
      <c r="B217" s="149"/>
      <c r="C217" s="149"/>
      <c r="D217" s="149"/>
      <c r="E217" s="149"/>
      <c r="F217" s="149"/>
      <c r="G217" s="149"/>
      <c r="H217" s="149"/>
      <c r="I217" s="149"/>
      <c r="J217" s="149"/>
      <c r="K217" s="149"/>
      <c r="L217" s="149"/>
      <c r="M217" s="149"/>
      <c r="N217" s="149"/>
      <c r="O217" s="149"/>
      <c r="P217" s="149"/>
      <c r="Q217" s="149"/>
    </row>
    <row r="218" spans="1:18" ht="16" customHeight="1" x14ac:dyDescent="0.3">
      <c r="A218" s="140" t="s">
        <v>647</v>
      </c>
      <c r="B218" s="141"/>
      <c r="C218" s="141"/>
      <c r="D218" s="141"/>
      <c r="E218" s="141"/>
      <c r="F218" s="141"/>
      <c r="G218" s="141"/>
      <c r="H218" s="141"/>
      <c r="I218" s="141"/>
      <c r="J218" s="141"/>
      <c r="K218" s="141"/>
      <c r="L218" s="141"/>
      <c r="M218" s="141"/>
      <c r="N218" s="141"/>
      <c r="O218" s="141"/>
      <c r="P218" s="141"/>
      <c r="Q218" s="142"/>
    </row>
    <row r="219" spans="1:18" ht="95" customHeight="1" x14ac:dyDescent="0.3">
      <c r="A219" s="143" t="s">
        <v>651</v>
      </c>
      <c r="B219" s="144"/>
      <c r="C219" s="144"/>
      <c r="D219" s="144"/>
      <c r="E219" s="144"/>
      <c r="F219" s="144"/>
      <c r="G219" s="144"/>
      <c r="H219" s="144"/>
      <c r="I219" s="144"/>
      <c r="J219" s="144"/>
      <c r="K219" s="144"/>
      <c r="L219" s="144"/>
      <c r="M219" s="144"/>
      <c r="N219" s="144"/>
      <c r="O219" s="144"/>
      <c r="P219" s="144"/>
      <c r="Q219" s="145"/>
    </row>
    <row r="220" spans="1:18" ht="65.5" customHeight="1" x14ac:dyDescent="0.3">
      <c r="A220" s="143" t="s">
        <v>691</v>
      </c>
      <c r="B220" s="144"/>
      <c r="C220" s="144"/>
      <c r="D220" s="144"/>
      <c r="E220" s="144"/>
      <c r="F220" s="144"/>
      <c r="G220" s="144"/>
      <c r="H220" s="144"/>
      <c r="I220" s="144"/>
      <c r="J220" s="144"/>
      <c r="K220" s="144"/>
      <c r="L220" s="144"/>
      <c r="M220" s="144"/>
      <c r="N220" s="144"/>
      <c r="O220" s="144"/>
      <c r="P220" s="144"/>
      <c r="Q220" s="145"/>
    </row>
  </sheetData>
  <sortState xmlns:xlrd2="http://schemas.microsoft.com/office/spreadsheetml/2017/richdata2" ref="A9:R211">
    <sortCondition ref="A9:A211"/>
  </sortState>
  <mergeCells count="8">
    <mergeCell ref="A218:Q218"/>
    <mergeCell ref="A220:Q220"/>
    <mergeCell ref="A212:Q212"/>
    <mergeCell ref="A216:Q216"/>
    <mergeCell ref="A215:Q215"/>
    <mergeCell ref="A214:Q214"/>
    <mergeCell ref="A217:Q217"/>
    <mergeCell ref="A219:Q219"/>
  </mergeCells>
  <pageMargins left="0.7" right="0.7" top="0.75" bottom="0.75" header="0.3" footer="0.3"/>
  <pageSetup scale="62" fitToHeight="10" orientation="portrait" r:id="rId1"/>
  <rowBreaks count="1" manualBreakCount="1">
    <brk id="153" max="16"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4DA56-1022-41C5-AD0C-530E96527A07}">
  <sheetPr>
    <pageSetUpPr fitToPage="1"/>
  </sheetPr>
  <dimension ref="A1:F81"/>
  <sheetViews>
    <sheetView tabSelected="1" zoomScale="80" zoomScaleNormal="80" workbookViewId="0">
      <pane xSplit="4" ySplit="8" topLeftCell="E9" activePane="bottomRight" state="frozen"/>
      <selection pane="topRight" activeCell="E1" sqref="E1"/>
      <selection pane="bottomLeft" activeCell="A9" sqref="A9"/>
      <selection pane="bottomRight" activeCell="B21" sqref="B21"/>
    </sheetView>
  </sheetViews>
  <sheetFormatPr defaultColWidth="9.36328125" defaultRowHeight="13" x14ac:dyDescent="0.3"/>
  <cols>
    <col min="1" max="1" width="4.54296875" style="87" customWidth="1"/>
    <col min="2" max="2" width="65.36328125" style="87" customWidth="1"/>
    <col min="3" max="3" width="10.453125" style="87" hidden="1" customWidth="1"/>
    <col min="4" max="4" width="4" style="87" hidden="1" customWidth="1"/>
    <col min="5" max="5" width="20.1796875" style="130" customWidth="1"/>
    <col min="6" max="6" width="5.54296875" style="88" customWidth="1"/>
    <col min="7" max="7" width="12.08984375" style="88" customWidth="1"/>
    <col min="8" max="8" width="13.1796875" style="88" customWidth="1"/>
    <col min="9" max="16384" width="9.36328125" style="88"/>
  </cols>
  <sheetData>
    <row r="1" spans="1:6" ht="39.5" customHeight="1" x14ac:dyDescent="0.3">
      <c r="A1" s="23"/>
    </row>
    <row r="2" spans="1:6" ht="14.5" x14ac:dyDescent="0.3">
      <c r="A2" s="96" t="s">
        <v>680</v>
      </c>
    </row>
    <row r="3" spans="1:6" ht="18.5" x14ac:dyDescent="0.45">
      <c r="A3" s="58"/>
    </row>
    <row r="4" spans="1:6" ht="18.5" x14ac:dyDescent="0.45">
      <c r="A4" s="58" t="s">
        <v>679</v>
      </c>
    </row>
    <row r="5" spans="1:6" ht="15.5" x14ac:dyDescent="0.35">
      <c r="A5" s="5" t="s">
        <v>683</v>
      </c>
    </row>
    <row r="6" spans="1:6" x14ac:dyDescent="0.3">
      <c r="A6" s="53" t="s">
        <v>684</v>
      </c>
    </row>
    <row r="7" spans="1:6" ht="13.5" thickBot="1" x14ac:dyDescent="0.35">
      <c r="A7" s="53"/>
      <c r="B7" s="101"/>
      <c r="C7" s="101"/>
      <c r="D7" s="101"/>
      <c r="E7" s="131"/>
    </row>
    <row r="8" spans="1:6" ht="40" thickTop="1" x14ac:dyDescent="0.35">
      <c r="A8" s="103"/>
      <c r="B8" s="104" t="s">
        <v>685</v>
      </c>
      <c r="C8" s="105"/>
      <c r="D8" s="106"/>
      <c r="E8" s="132" t="s">
        <v>686</v>
      </c>
      <c r="F8" s="98"/>
    </row>
    <row r="9" spans="1:6" s="89" customFormat="1" ht="15" x14ac:dyDescent="0.3">
      <c r="A9" s="107"/>
      <c r="B9" s="108" t="s">
        <v>652</v>
      </c>
      <c r="C9" s="109"/>
      <c r="D9" s="110" t="s">
        <v>678</v>
      </c>
      <c r="E9" s="129">
        <v>28.702915012691861</v>
      </c>
      <c r="F9" s="99"/>
    </row>
    <row r="10" spans="1:6" ht="14.5" x14ac:dyDescent="0.35">
      <c r="A10" s="111"/>
      <c r="B10" s="112" t="s">
        <v>688</v>
      </c>
      <c r="C10" s="113"/>
      <c r="D10" s="114"/>
      <c r="E10" s="133"/>
      <c r="F10" s="98"/>
    </row>
    <row r="11" spans="1:6" x14ac:dyDescent="0.3">
      <c r="A11" s="115"/>
      <c r="B11" s="116" t="s">
        <v>653</v>
      </c>
      <c r="C11" s="116" t="s">
        <v>654</v>
      </c>
      <c r="D11" s="117" t="s">
        <v>678</v>
      </c>
      <c r="E11" s="134">
        <v>6.6682512701343635</v>
      </c>
      <c r="F11" s="98"/>
    </row>
    <row r="12" spans="1:6" x14ac:dyDescent="0.3">
      <c r="A12" s="115"/>
      <c r="B12" s="116" t="s">
        <v>655</v>
      </c>
      <c r="C12" s="116" t="s">
        <v>109</v>
      </c>
      <c r="D12" s="117" t="s">
        <v>678</v>
      </c>
      <c r="E12" s="135">
        <v>3.2773959643835795</v>
      </c>
      <c r="F12" s="98"/>
    </row>
    <row r="13" spans="1:6" x14ac:dyDescent="0.3">
      <c r="A13" s="115"/>
      <c r="B13" s="116" t="s">
        <v>657</v>
      </c>
      <c r="C13" s="116" t="s">
        <v>658</v>
      </c>
      <c r="D13" s="117" t="s">
        <v>678</v>
      </c>
      <c r="E13" s="136">
        <v>7.6214186764968597</v>
      </c>
      <c r="F13" s="98"/>
    </row>
    <row r="14" spans="1:6" x14ac:dyDescent="0.3">
      <c r="A14" s="115"/>
      <c r="B14" s="116" t="s">
        <v>455</v>
      </c>
      <c r="C14" s="116" t="s">
        <v>659</v>
      </c>
      <c r="D14" s="117" t="s">
        <v>678</v>
      </c>
      <c r="E14" s="136">
        <v>34.257187335556523</v>
      </c>
      <c r="F14" s="98"/>
    </row>
    <row r="15" spans="1:6" x14ac:dyDescent="0.3">
      <c r="A15" s="115"/>
      <c r="B15" s="116" t="s">
        <v>456</v>
      </c>
      <c r="C15" s="116" t="s">
        <v>660</v>
      </c>
      <c r="D15" s="117" t="s">
        <v>678</v>
      </c>
      <c r="E15" s="135">
        <v>1.7923892885476802</v>
      </c>
      <c r="F15" s="98"/>
    </row>
    <row r="16" spans="1:6" x14ac:dyDescent="0.3">
      <c r="A16" s="115"/>
      <c r="B16" s="116" t="s">
        <v>458</v>
      </c>
      <c r="C16" s="116"/>
      <c r="D16" s="117"/>
      <c r="E16" s="135">
        <v>52.902790435980066</v>
      </c>
      <c r="F16" s="98"/>
    </row>
    <row r="17" spans="1:6" x14ac:dyDescent="0.3">
      <c r="A17" s="115"/>
      <c r="B17" s="153" t="s">
        <v>656</v>
      </c>
      <c r="C17" s="116" t="s">
        <v>101</v>
      </c>
      <c r="D17" s="117" t="s">
        <v>678</v>
      </c>
      <c r="E17" s="136">
        <v>50.721007328759555</v>
      </c>
      <c r="F17" s="98"/>
    </row>
    <row r="18" spans="1:6" x14ac:dyDescent="0.3">
      <c r="A18" s="115"/>
      <c r="B18" s="153" t="s">
        <v>662</v>
      </c>
      <c r="C18" s="116" t="s">
        <v>141</v>
      </c>
      <c r="D18" s="117" t="s">
        <v>678</v>
      </c>
      <c r="E18" s="136">
        <v>54.802905883055452</v>
      </c>
      <c r="F18" s="98"/>
    </row>
    <row r="19" spans="1:6" x14ac:dyDescent="0.3">
      <c r="A19" s="115"/>
      <c r="B19" s="116" t="s">
        <v>457</v>
      </c>
      <c r="C19" s="116" t="s">
        <v>661</v>
      </c>
      <c r="D19" s="117" t="s">
        <v>678</v>
      </c>
      <c r="E19" s="136">
        <v>30.780409208009708</v>
      </c>
      <c r="F19" s="98"/>
    </row>
    <row r="20" spans="1:6" x14ac:dyDescent="0.3">
      <c r="A20" s="115"/>
      <c r="B20" s="116" t="s">
        <v>134</v>
      </c>
      <c r="C20" s="116" t="s">
        <v>115</v>
      </c>
      <c r="D20" s="117" t="s">
        <v>678</v>
      </c>
      <c r="E20" s="135">
        <v>2.1530921579485476</v>
      </c>
      <c r="F20" s="98"/>
    </row>
    <row r="21" spans="1:6" ht="14.5" x14ac:dyDescent="0.35">
      <c r="A21" s="111"/>
      <c r="B21" s="112" t="s">
        <v>689</v>
      </c>
      <c r="C21" s="113"/>
      <c r="D21" s="114"/>
      <c r="E21" s="133"/>
      <c r="F21" s="98"/>
    </row>
    <row r="22" spans="1:6" ht="14.5" x14ac:dyDescent="0.35">
      <c r="A22" s="115"/>
      <c r="B22" s="116" t="s">
        <v>653</v>
      </c>
      <c r="C22" s="118"/>
      <c r="D22" s="117" t="s">
        <v>678</v>
      </c>
      <c r="E22" s="135">
        <v>6.9662258644071562</v>
      </c>
      <c r="F22" s="98"/>
    </row>
    <row r="23" spans="1:6" ht="14.5" x14ac:dyDescent="0.35">
      <c r="A23" s="115"/>
      <c r="B23" s="116" t="s">
        <v>655</v>
      </c>
      <c r="C23" s="118"/>
      <c r="D23" s="117"/>
      <c r="E23" s="134">
        <v>3.2773959643835795</v>
      </c>
      <c r="F23" s="98"/>
    </row>
    <row r="24" spans="1:6" ht="14.5" x14ac:dyDescent="0.35">
      <c r="A24" s="115"/>
      <c r="B24" s="116" t="s">
        <v>657</v>
      </c>
      <c r="C24" s="118"/>
      <c r="D24" s="117"/>
      <c r="E24" s="135">
        <v>7.6214186764968597</v>
      </c>
      <c r="F24" s="98"/>
    </row>
    <row r="25" spans="1:6" ht="14.5" x14ac:dyDescent="0.35">
      <c r="A25" s="115"/>
      <c r="B25" s="116" t="s">
        <v>455</v>
      </c>
      <c r="C25" s="118"/>
      <c r="D25" s="117" t="s">
        <v>678</v>
      </c>
      <c r="E25" s="134">
        <v>44.364072623792048</v>
      </c>
      <c r="F25" s="98"/>
    </row>
    <row r="26" spans="1:6" x14ac:dyDescent="0.3">
      <c r="A26" s="115"/>
      <c r="B26" s="116" t="s">
        <v>458</v>
      </c>
      <c r="C26" s="116"/>
      <c r="D26" s="117"/>
      <c r="E26" s="135">
        <v>51.379314360392677</v>
      </c>
      <c r="F26" s="98"/>
    </row>
    <row r="27" spans="1:6" ht="14.5" x14ac:dyDescent="0.35">
      <c r="A27" s="115"/>
      <c r="B27" s="153" t="s">
        <v>656</v>
      </c>
      <c r="C27" s="118"/>
      <c r="D27" s="117" t="s">
        <v>678</v>
      </c>
      <c r="E27" s="135">
        <v>47.079237082002344</v>
      </c>
      <c r="F27" s="98"/>
    </row>
    <row r="28" spans="1:6" ht="14.5" x14ac:dyDescent="0.35">
      <c r="A28" s="111"/>
      <c r="B28" s="112" t="s">
        <v>663</v>
      </c>
      <c r="C28" s="113"/>
      <c r="D28" s="114"/>
      <c r="E28" s="133"/>
      <c r="F28" s="98"/>
    </row>
    <row r="29" spans="1:6" ht="14.5" x14ac:dyDescent="0.35">
      <c r="A29" s="115"/>
      <c r="B29" s="116" t="s">
        <v>664</v>
      </c>
      <c r="C29" s="118"/>
      <c r="D29" s="117" t="s">
        <v>678</v>
      </c>
      <c r="E29" s="135">
        <v>2.6040279461846745</v>
      </c>
      <c r="F29" s="98"/>
    </row>
    <row r="30" spans="1:6" ht="14.5" x14ac:dyDescent="0.35">
      <c r="A30" s="115"/>
      <c r="B30" s="116" t="s">
        <v>99</v>
      </c>
      <c r="C30" s="118"/>
      <c r="D30" s="117" t="s">
        <v>678</v>
      </c>
      <c r="E30" s="134">
        <v>29.452976622979797</v>
      </c>
      <c r="F30" s="98"/>
    </row>
    <row r="31" spans="1:6" ht="14.5" x14ac:dyDescent="0.35">
      <c r="A31" s="115"/>
      <c r="B31" s="116" t="s">
        <v>164</v>
      </c>
      <c r="C31" s="118"/>
      <c r="D31" s="117" t="s">
        <v>678</v>
      </c>
      <c r="E31" s="134">
        <v>6.2196979052742094</v>
      </c>
      <c r="F31" s="98"/>
    </row>
    <row r="32" spans="1:6" ht="14.5" x14ac:dyDescent="0.35">
      <c r="A32" s="115"/>
      <c r="B32" s="116" t="s">
        <v>122</v>
      </c>
      <c r="C32" s="118"/>
      <c r="D32" s="117" t="s">
        <v>678</v>
      </c>
      <c r="E32" s="135">
        <v>7.6214186764968597</v>
      </c>
      <c r="F32" s="98"/>
    </row>
    <row r="33" spans="1:6" ht="14.5" x14ac:dyDescent="0.35">
      <c r="A33" s="115"/>
      <c r="B33" s="116" t="s">
        <v>112</v>
      </c>
      <c r="C33" s="118"/>
      <c r="D33" s="117" t="s">
        <v>678</v>
      </c>
      <c r="E33" s="135">
        <v>2.0239697625014177</v>
      </c>
      <c r="F33" s="98"/>
    </row>
    <row r="34" spans="1:6" ht="14.5" x14ac:dyDescent="0.35">
      <c r="A34" s="115"/>
      <c r="B34" s="116" t="s">
        <v>186</v>
      </c>
      <c r="C34" s="118"/>
      <c r="D34" s="117" t="s">
        <v>678</v>
      </c>
      <c r="E34" s="135">
        <v>43.969673022621265</v>
      </c>
      <c r="F34" s="98"/>
    </row>
    <row r="35" spans="1:6" ht="14.5" x14ac:dyDescent="0.35">
      <c r="A35" s="115"/>
      <c r="B35" s="116" t="s">
        <v>104</v>
      </c>
      <c r="C35" s="118"/>
      <c r="D35" s="117" t="s">
        <v>678</v>
      </c>
      <c r="E35" s="134">
        <v>51.379314360392677</v>
      </c>
      <c r="F35" s="98"/>
    </row>
    <row r="36" spans="1:6" ht="14.5" x14ac:dyDescent="0.35">
      <c r="A36" s="115"/>
      <c r="B36" s="116" t="s">
        <v>119</v>
      </c>
      <c r="C36" s="118"/>
      <c r="D36" s="117" t="s">
        <v>678</v>
      </c>
      <c r="E36" s="135">
        <v>38.504463185869668</v>
      </c>
      <c r="F36" s="98"/>
    </row>
    <row r="37" spans="1:6" ht="14.5" x14ac:dyDescent="0.35">
      <c r="A37" s="111"/>
      <c r="B37" s="119" t="s">
        <v>690</v>
      </c>
      <c r="C37" s="113"/>
      <c r="D37" s="114"/>
      <c r="E37" s="133"/>
      <c r="F37" s="98"/>
    </row>
    <row r="38" spans="1:6" ht="14.5" x14ac:dyDescent="0.35">
      <c r="A38" s="115"/>
      <c r="B38" s="116" t="s">
        <v>665</v>
      </c>
      <c r="C38" s="118"/>
      <c r="D38" s="117" t="s">
        <v>678</v>
      </c>
      <c r="E38" s="134">
        <v>57.853968385159206</v>
      </c>
      <c r="F38" s="98"/>
    </row>
    <row r="39" spans="1:6" ht="14.5" x14ac:dyDescent="0.35">
      <c r="A39" s="115"/>
      <c r="B39" s="116" t="s">
        <v>666</v>
      </c>
      <c r="C39" s="118"/>
      <c r="D39" s="117" t="s">
        <v>678</v>
      </c>
      <c r="E39" s="134">
        <v>31.985312389129565</v>
      </c>
      <c r="F39" s="98"/>
    </row>
    <row r="40" spans="1:6" ht="14.5" x14ac:dyDescent="0.35">
      <c r="A40" s="115"/>
      <c r="B40" s="116" t="s">
        <v>667</v>
      </c>
      <c r="C40" s="118"/>
      <c r="D40" s="117" t="s">
        <v>678</v>
      </c>
      <c r="E40" s="134">
        <v>4.4094701954609494</v>
      </c>
      <c r="F40" s="98"/>
    </row>
    <row r="41" spans="1:6" ht="14.5" x14ac:dyDescent="0.35">
      <c r="A41" s="115"/>
      <c r="B41" s="116" t="s">
        <v>668</v>
      </c>
      <c r="C41" s="118"/>
      <c r="D41" s="117" t="s">
        <v>678</v>
      </c>
      <c r="E41" s="135">
        <v>2.1434986405867069</v>
      </c>
      <c r="F41" s="98"/>
    </row>
    <row r="42" spans="1:6" s="90" customFormat="1" ht="14.5" x14ac:dyDescent="0.35">
      <c r="A42" s="120"/>
      <c r="B42" s="121" t="s">
        <v>669</v>
      </c>
      <c r="C42" s="113"/>
      <c r="D42" s="114"/>
      <c r="E42" s="137"/>
      <c r="F42" s="100"/>
    </row>
    <row r="43" spans="1:6" x14ac:dyDescent="0.3">
      <c r="A43" s="115"/>
      <c r="B43" s="116" t="s">
        <v>102</v>
      </c>
      <c r="C43" s="122"/>
      <c r="D43" s="117" t="s">
        <v>678</v>
      </c>
      <c r="E43" s="136">
        <v>50.111512949934088</v>
      </c>
      <c r="F43" s="98"/>
    </row>
    <row r="44" spans="1:6" x14ac:dyDescent="0.3">
      <c r="A44" s="115"/>
      <c r="B44" s="123" t="s">
        <v>137</v>
      </c>
      <c r="C44" s="122"/>
      <c r="D44" s="117" t="s">
        <v>678</v>
      </c>
      <c r="E44" s="136">
        <v>50.669540210348195</v>
      </c>
      <c r="F44" s="98"/>
    </row>
    <row r="45" spans="1:6" x14ac:dyDescent="0.3">
      <c r="A45" s="115"/>
      <c r="B45" s="123" t="s">
        <v>103</v>
      </c>
      <c r="C45" s="122"/>
      <c r="D45" s="117" t="s">
        <v>678</v>
      </c>
      <c r="E45" s="135">
        <v>37.27633834159807</v>
      </c>
      <c r="F45" s="98"/>
    </row>
    <row r="46" spans="1:6" x14ac:dyDescent="0.3">
      <c r="A46" s="115"/>
      <c r="B46" s="123" t="s">
        <v>208</v>
      </c>
      <c r="C46" s="122"/>
      <c r="D46" s="117" t="s">
        <v>678</v>
      </c>
      <c r="E46" s="135">
        <v>42.048385115593994</v>
      </c>
      <c r="F46" s="98"/>
    </row>
    <row r="47" spans="1:6" x14ac:dyDescent="0.3">
      <c r="A47" s="115"/>
      <c r="B47" s="123" t="s">
        <v>168</v>
      </c>
      <c r="C47" s="122"/>
      <c r="D47" s="117" t="s">
        <v>678</v>
      </c>
      <c r="E47" s="136">
        <v>11.656849623142024</v>
      </c>
      <c r="F47" s="98"/>
    </row>
    <row r="48" spans="1:6" x14ac:dyDescent="0.3">
      <c r="A48" s="115"/>
      <c r="B48" s="123" t="s">
        <v>142</v>
      </c>
      <c r="C48" s="122"/>
      <c r="D48" s="117" t="s">
        <v>678</v>
      </c>
      <c r="E48" s="136">
        <v>63.20048633993212</v>
      </c>
      <c r="F48" s="98"/>
    </row>
    <row r="49" spans="1:6" x14ac:dyDescent="0.3">
      <c r="A49" s="115"/>
      <c r="B49" s="116" t="s">
        <v>97</v>
      </c>
      <c r="C49" s="122"/>
      <c r="D49" s="117" t="s">
        <v>678</v>
      </c>
      <c r="E49" s="136">
        <v>21.318320002620059</v>
      </c>
      <c r="F49" s="98"/>
    </row>
    <row r="50" spans="1:6" x14ac:dyDescent="0.3">
      <c r="A50" s="115"/>
      <c r="B50" s="123" t="s">
        <v>275</v>
      </c>
      <c r="C50" s="122"/>
      <c r="D50" s="117" t="s">
        <v>678</v>
      </c>
      <c r="E50" s="136">
        <v>3.3273240246638358</v>
      </c>
      <c r="F50" s="98"/>
    </row>
    <row r="51" spans="1:6" x14ac:dyDescent="0.3">
      <c r="A51" s="115"/>
      <c r="B51" s="123" t="s">
        <v>178</v>
      </c>
      <c r="C51" s="122"/>
      <c r="D51" s="117" t="s">
        <v>678</v>
      </c>
      <c r="E51" s="136">
        <v>0.62302192485361163</v>
      </c>
      <c r="F51" s="98"/>
    </row>
    <row r="52" spans="1:6" x14ac:dyDescent="0.3">
      <c r="A52" s="115"/>
      <c r="B52" s="123" t="s">
        <v>98</v>
      </c>
      <c r="C52" s="122"/>
      <c r="D52" s="117" t="s">
        <v>678</v>
      </c>
      <c r="E52" s="136">
        <v>30.780409208009708</v>
      </c>
      <c r="F52" s="98"/>
    </row>
    <row r="53" spans="1:6" x14ac:dyDescent="0.3">
      <c r="A53" s="115"/>
      <c r="B53" s="123" t="s">
        <v>670</v>
      </c>
      <c r="C53" s="122"/>
      <c r="D53" s="117" t="s">
        <v>678</v>
      </c>
      <c r="E53" s="136">
        <v>12.815303960087041</v>
      </c>
      <c r="F53" s="98"/>
    </row>
    <row r="54" spans="1:6" x14ac:dyDescent="0.3">
      <c r="A54" s="115"/>
      <c r="B54" s="123" t="s">
        <v>118</v>
      </c>
      <c r="C54" s="122"/>
      <c r="D54" s="117" t="s">
        <v>678</v>
      </c>
      <c r="E54" s="135">
        <v>33.362637163041455</v>
      </c>
      <c r="F54" s="98"/>
    </row>
    <row r="55" spans="1:6" x14ac:dyDescent="0.3">
      <c r="A55" s="115"/>
      <c r="B55" s="116" t="s">
        <v>122</v>
      </c>
      <c r="C55" s="122"/>
      <c r="D55" s="117" t="s">
        <v>678</v>
      </c>
      <c r="E55" s="135">
        <v>7.6214186764968597</v>
      </c>
      <c r="F55" s="98"/>
    </row>
    <row r="56" spans="1:6" x14ac:dyDescent="0.3">
      <c r="A56" s="115"/>
      <c r="B56" s="123" t="s">
        <v>127</v>
      </c>
      <c r="C56" s="122"/>
      <c r="D56" s="117" t="s">
        <v>678</v>
      </c>
      <c r="E56" s="136">
        <v>32.09394200596283</v>
      </c>
      <c r="F56" s="98"/>
    </row>
    <row r="57" spans="1:6" x14ac:dyDescent="0.3">
      <c r="A57" s="115"/>
      <c r="B57" s="123" t="s">
        <v>155</v>
      </c>
      <c r="C57" s="122"/>
      <c r="D57" s="117" t="s">
        <v>678</v>
      </c>
      <c r="E57" s="136">
        <v>3.9540656947022192</v>
      </c>
      <c r="F57" s="98"/>
    </row>
    <row r="58" spans="1:6" x14ac:dyDescent="0.3">
      <c r="A58" s="115"/>
      <c r="B58" s="123" t="s">
        <v>123</v>
      </c>
      <c r="C58" s="122"/>
      <c r="D58" s="117" t="s">
        <v>678</v>
      </c>
      <c r="E58" s="135">
        <v>6.829169629443399</v>
      </c>
      <c r="F58" s="98"/>
    </row>
    <row r="59" spans="1:6" x14ac:dyDescent="0.3">
      <c r="A59" s="115"/>
      <c r="B59" s="116" t="s">
        <v>130</v>
      </c>
      <c r="C59" s="122"/>
      <c r="D59" s="117" t="s">
        <v>678</v>
      </c>
      <c r="E59" s="135">
        <v>43.969673022621265</v>
      </c>
      <c r="F59" s="98"/>
    </row>
    <row r="60" spans="1:6" x14ac:dyDescent="0.3">
      <c r="A60" s="115"/>
      <c r="B60" s="123" t="s">
        <v>664</v>
      </c>
      <c r="C60" s="122"/>
      <c r="D60" s="117" t="s">
        <v>678</v>
      </c>
      <c r="E60" s="135">
        <v>2.6040279461846745</v>
      </c>
      <c r="F60" s="98"/>
    </row>
    <row r="61" spans="1:6" x14ac:dyDescent="0.3">
      <c r="A61" s="115"/>
      <c r="B61" s="123" t="s">
        <v>225</v>
      </c>
      <c r="C61" s="122"/>
      <c r="D61" s="117" t="s">
        <v>678</v>
      </c>
      <c r="E61" s="135">
        <v>44.541461184343333</v>
      </c>
      <c r="F61" s="98"/>
    </row>
    <row r="62" spans="1:6" x14ac:dyDescent="0.3">
      <c r="A62" s="115"/>
      <c r="B62" s="123" t="s">
        <v>230</v>
      </c>
      <c r="C62" s="122"/>
      <c r="D62" s="117" t="s">
        <v>678</v>
      </c>
      <c r="E62" s="135">
        <v>7.8349619728047939</v>
      </c>
      <c r="F62" s="98"/>
    </row>
    <row r="63" spans="1:6" x14ac:dyDescent="0.3">
      <c r="A63" s="115"/>
      <c r="B63" s="123" t="s">
        <v>185</v>
      </c>
      <c r="C63" s="122"/>
      <c r="D63" s="117" t="s">
        <v>678</v>
      </c>
      <c r="E63" s="135">
        <v>42.130921537045552</v>
      </c>
      <c r="F63" s="98"/>
    </row>
    <row r="64" spans="1:6" x14ac:dyDescent="0.3">
      <c r="A64" s="115"/>
      <c r="B64" s="116" t="s">
        <v>110</v>
      </c>
      <c r="C64" s="122"/>
      <c r="D64" s="117" t="s">
        <v>678</v>
      </c>
      <c r="E64" s="135">
        <v>2.0458808514220594</v>
      </c>
      <c r="F64" s="98"/>
    </row>
    <row r="65" spans="1:6" x14ac:dyDescent="0.3">
      <c r="A65" s="115"/>
      <c r="B65" s="123" t="s">
        <v>147</v>
      </c>
      <c r="C65" s="122"/>
      <c r="D65" s="117"/>
      <c r="E65" s="135" t="s">
        <v>660</v>
      </c>
      <c r="F65" s="98"/>
    </row>
    <row r="66" spans="1:6" x14ac:dyDescent="0.3">
      <c r="A66" s="115"/>
      <c r="B66" s="123" t="s">
        <v>205</v>
      </c>
      <c r="C66" s="122"/>
      <c r="D66" s="117"/>
      <c r="E66" s="135">
        <v>1.7388274015261722</v>
      </c>
      <c r="F66" s="98"/>
    </row>
    <row r="67" spans="1:6" x14ac:dyDescent="0.3">
      <c r="A67" s="115"/>
      <c r="B67" s="123" t="s">
        <v>111</v>
      </c>
      <c r="C67" s="122"/>
      <c r="D67" s="117"/>
      <c r="E67" s="135">
        <v>4.4359408940125764</v>
      </c>
      <c r="F67" s="98"/>
    </row>
    <row r="68" spans="1:6" x14ac:dyDescent="0.3">
      <c r="A68" s="115"/>
      <c r="B68" s="123" t="s">
        <v>134</v>
      </c>
      <c r="C68" s="122"/>
      <c r="D68" s="117"/>
      <c r="E68" s="135">
        <v>0.78050243955408327</v>
      </c>
      <c r="F68" s="98"/>
    </row>
    <row r="69" spans="1:6" x14ac:dyDescent="0.3">
      <c r="A69" s="115"/>
      <c r="B69" s="116" t="s">
        <v>172</v>
      </c>
      <c r="C69" s="122"/>
      <c r="D69" s="117" t="s">
        <v>678</v>
      </c>
      <c r="E69" s="135">
        <v>1.7923892885476802</v>
      </c>
      <c r="F69" s="98"/>
    </row>
    <row r="70" spans="1:6" s="90" customFormat="1" ht="14.5" x14ac:dyDescent="0.35">
      <c r="A70" s="120"/>
      <c r="B70" s="121" t="s">
        <v>671</v>
      </c>
      <c r="C70" s="113"/>
      <c r="D70" s="114"/>
      <c r="E70" s="137"/>
      <c r="F70" s="100"/>
    </row>
    <row r="71" spans="1:6" x14ac:dyDescent="0.3">
      <c r="A71" s="115"/>
      <c r="B71" s="124" t="s">
        <v>672</v>
      </c>
      <c r="C71" s="122"/>
      <c r="D71" s="117" t="s">
        <v>678</v>
      </c>
      <c r="E71" s="134">
        <v>49.487345449684888</v>
      </c>
      <c r="F71" s="98"/>
    </row>
    <row r="72" spans="1:6" x14ac:dyDescent="0.3">
      <c r="A72" s="115"/>
      <c r="B72" s="124" t="s">
        <v>673</v>
      </c>
      <c r="C72" s="122"/>
      <c r="D72" s="117" t="s">
        <v>678</v>
      </c>
      <c r="E72" s="134">
        <v>5.8227511568148849</v>
      </c>
      <c r="F72" s="98"/>
    </row>
    <row r="73" spans="1:6" x14ac:dyDescent="0.3">
      <c r="A73" s="115"/>
      <c r="B73" s="124" t="s">
        <v>674</v>
      </c>
      <c r="C73" s="122"/>
      <c r="D73" s="117" t="s">
        <v>678</v>
      </c>
      <c r="E73" s="134">
        <v>70.840464282668236</v>
      </c>
      <c r="F73" s="98"/>
    </row>
    <row r="74" spans="1:6" x14ac:dyDescent="0.3">
      <c r="A74" s="115"/>
      <c r="B74" s="124" t="s">
        <v>675</v>
      </c>
      <c r="C74" s="122"/>
      <c r="D74" s="117" t="s">
        <v>678</v>
      </c>
      <c r="E74" s="134">
        <v>2.6712502672999672</v>
      </c>
      <c r="F74" s="98"/>
    </row>
    <row r="75" spans="1:6" x14ac:dyDescent="0.3">
      <c r="A75" s="115"/>
      <c r="B75" s="124" t="s">
        <v>676</v>
      </c>
      <c r="C75" s="122"/>
      <c r="D75" s="117" t="s">
        <v>678</v>
      </c>
      <c r="E75" s="134">
        <v>13.788332654459033</v>
      </c>
      <c r="F75" s="98"/>
    </row>
    <row r="76" spans="1:6" ht="13.5" thickBot="1" x14ac:dyDescent="0.35">
      <c r="A76" s="125"/>
      <c r="B76" s="126" t="s">
        <v>677</v>
      </c>
      <c r="C76" s="127"/>
      <c r="D76" s="128" t="s">
        <v>678</v>
      </c>
      <c r="E76" s="138">
        <v>4.5098214223927746</v>
      </c>
      <c r="F76" s="98"/>
    </row>
    <row r="77" spans="1:6" ht="13.5" thickTop="1" x14ac:dyDescent="0.3">
      <c r="A77" s="102"/>
      <c r="B77" s="102"/>
      <c r="C77" s="102"/>
      <c r="D77" s="102"/>
      <c r="E77" s="139"/>
    </row>
    <row r="79" spans="1:6" ht="38.5" customHeight="1" x14ac:dyDescent="0.3">
      <c r="A79" s="150" t="s">
        <v>687</v>
      </c>
      <c r="B79" s="151"/>
      <c r="C79" s="151"/>
      <c r="D79" s="151"/>
      <c r="E79" s="152"/>
    </row>
    <row r="80" spans="1:6" ht="47" customHeight="1" x14ac:dyDescent="0.3">
      <c r="A80" s="150" t="s">
        <v>693</v>
      </c>
      <c r="B80" s="151"/>
      <c r="C80" s="151"/>
      <c r="D80" s="151"/>
      <c r="E80" s="152"/>
    </row>
    <row r="81" spans="1:5" ht="50.5" customHeight="1" x14ac:dyDescent="0.3">
      <c r="A81" s="150" t="s">
        <v>692</v>
      </c>
      <c r="B81" s="151"/>
      <c r="C81" s="151"/>
      <c r="D81" s="151"/>
      <c r="E81" s="152"/>
    </row>
  </sheetData>
  <mergeCells count="3">
    <mergeCell ref="A79:E79"/>
    <mergeCell ref="A80:E80"/>
    <mergeCell ref="A81:E81"/>
  </mergeCells>
  <pageMargins left="0.7" right="0.7" top="0.75" bottom="0.75" header="0.3" footer="0.3"/>
  <pageSetup scale="94" fitToHeight="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country birthweight coverage</vt:lpstr>
      <vt:lpstr>Regional birthweight coverage</vt:lpstr>
      <vt:lpstr>'country birthweight coverage'!Print_Area</vt:lpstr>
      <vt:lpstr>'Regional birthweight coverage'!Print_Area</vt:lpstr>
      <vt:lpstr>'country birthweight coverage'!Print_Titles</vt:lpstr>
      <vt:lpstr>'Regional birthweight coverage'!Print_Titles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cp:lastPrinted>2023-07-06T21:39:02Z</cp:lastPrinted>
  <dcterms:created xsi:type="dcterms:W3CDTF">2019-05-06T20:30:08Z</dcterms:created>
  <dcterms:modified xsi:type="dcterms:W3CDTF">2023-07-10T15:03:55Z</dcterms:modified>
</cp:coreProperties>
</file>