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14F79647-35BF-4148-B32E-E1690F758978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Intro" sheetId="1" r:id="rId1"/>
    <sheet name="Chart1" sheetId="2" r:id="rId2"/>
    <sheet name="Column Charts2" sheetId="3" r:id="rId3"/>
    <sheet name="PIE" sheetId="4" r:id="rId4"/>
    <sheet name="bar" sheetId="5" r:id="rId5"/>
    <sheet name="column vs line chart" sheetId="8" r:id="rId6"/>
    <sheet name="sparkline chart" sheetId="6" r:id="rId7"/>
    <sheet name="Doughnut Chart" sheetId="28" r:id="rId8"/>
    <sheet name="pivot chart" sheetId="7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Pivot Table" sheetId="9" r:id="rId15"/>
    <sheet name="Pivot table 2" sheetId="15" r:id="rId16"/>
    <sheet name="Pivot3" sheetId="16" r:id="rId17"/>
    <sheet name="pivot " sheetId="17" r:id="rId18"/>
    <sheet name="timeline" sheetId="18" r:id="rId19"/>
    <sheet name="Sheet4" sheetId="22" r:id="rId20"/>
    <sheet name="Sales" sheetId="19" r:id="rId21"/>
    <sheet name="Sales1" sheetId="23" r:id="rId22"/>
    <sheet name="Region" sheetId="20" r:id="rId23"/>
    <sheet name="Product" sheetId="21" r:id="rId24"/>
    <sheet name="protect sheet" sheetId="24" r:id="rId25"/>
    <sheet name="locking entire sheet" sheetId="25" r:id="rId26"/>
    <sheet name="locking 10 cells " sheetId="26" r:id="rId27"/>
    <sheet name="protect workbook" sheetId="27" r:id="rId28"/>
  </sheets>
  <definedNames>
    <definedName name="Slicer_Name">#N/A</definedName>
    <definedName name="Slicer_Region">#N/A</definedName>
  </definedNames>
  <calcPr calcId="191029"/>
  <pivotCaches>
    <pivotCache cacheId="0" r:id="rId29"/>
    <pivotCache cacheId="1" r:id="rId30"/>
    <pivotCache cacheId="2" r:id="rId31"/>
    <pivotCache cacheId="3" r:id="rId32"/>
    <pivotCache cacheId="4" r:id="rId33"/>
    <pivotCache cacheId="5" r:id="rId34"/>
    <pivotCache cacheId="6" r:id="rId35"/>
  </pivotCaches>
  <extLst>
    <ext xmlns:x14="http://schemas.microsoft.com/office/spreadsheetml/2009/9/main" uri="{BBE1A952-AA13-448e-AADC-164F8A28A991}">
      <x14:slicerCaches>
        <x14:slicerCache r:id="rId36"/>
        <x14:slicerCache r:id="rId3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8" l="1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H4" i="19"/>
  <c r="G4" i="19"/>
  <c r="H3" i="19"/>
  <c r="G3" i="19"/>
</calcChain>
</file>

<file path=xl/sharedStrings.xml><?xml version="1.0" encoding="utf-8"?>
<sst xmlns="http://schemas.openxmlformats.org/spreadsheetml/2006/main" count="645" uniqueCount="164">
  <si>
    <r>
      <rPr>
        <b/>
        <sz val="11"/>
        <color theme="1"/>
        <rFont val="Calibri"/>
        <family val="2"/>
        <scheme val="minor"/>
      </rPr>
      <t>Charts</t>
    </r>
    <r>
      <rPr>
        <sz val="11"/>
        <color theme="1"/>
        <rFont val="Calibri"/>
        <family val="2"/>
        <scheme val="minor"/>
      </rPr>
      <t xml:space="preserve"> -A chart is a tool you can use in Excel to communicate data graphically</t>
    </r>
  </si>
  <si>
    <t>Charts Types</t>
  </si>
  <si>
    <t>Column Chart</t>
  </si>
  <si>
    <t>Bar Chart</t>
  </si>
  <si>
    <t>Pie Chart</t>
  </si>
  <si>
    <t>Sparkling Formatting</t>
  </si>
  <si>
    <t>Charts Elements</t>
  </si>
  <si>
    <t>Chart Area</t>
  </si>
  <si>
    <t>Plot Area</t>
  </si>
  <si>
    <t>Series</t>
  </si>
  <si>
    <t>Data Labels</t>
  </si>
  <si>
    <t>Vertical,Horizontal Axis</t>
  </si>
  <si>
    <t>Gridlines</t>
  </si>
  <si>
    <t>Chart Tiltle</t>
  </si>
  <si>
    <t>Summer Sales 2021</t>
  </si>
  <si>
    <t>In Store Sales</t>
  </si>
  <si>
    <t>Website Sales</t>
  </si>
  <si>
    <t>Mail Order Sales</t>
  </si>
  <si>
    <t>Computer</t>
  </si>
  <si>
    <t>Laptops</t>
  </si>
  <si>
    <t>Tablets</t>
  </si>
  <si>
    <t>To create Chart in same sheet</t>
  </si>
  <si>
    <t>Shortcut: Select Table ,then Alt+F1</t>
  </si>
  <si>
    <t>Long Cut: Insert&gt; Chart&gt;Column Chart type</t>
  </si>
  <si>
    <t>To create Chart in different sheet</t>
  </si>
  <si>
    <t>Total Sales</t>
  </si>
  <si>
    <t>Year</t>
  </si>
  <si>
    <t>Sales</t>
  </si>
  <si>
    <t>QTR</t>
  </si>
  <si>
    <t>QTR1</t>
  </si>
  <si>
    <t>QTR2</t>
  </si>
  <si>
    <t>QTR3</t>
  </si>
  <si>
    <t>QTR4</t>
  </si>
  <si>
    <t>Line Chart</t>
  </si>
  <si>
    <t>Quarter</t>
  </si>
  <si>
    <t>Revenue</t>
  </si>
  <si>
    <t>Expenses</t>
  </si>
  <si>
    <t>Qtr1</t>
  </si>
  <si>
    <t>Qtr2</t>
  </si>
  <si>
    <t>Qtr3</t>
  </si>
  <si>
    <t>Qtr4</t>
  </si>
  <si>
    <t>Product</t>
  </si>
  <si>
    <t>Jan</t>
  </si>
  <si>
    <t>Feb</t>
  </si>
  <si>
    <t>March</t>
  </si>
  <si>
    <t>Date</t>
  </si>
  <si>
    <t>Region</t>
  </si>
  <si>
    <t xml:space="preserve">Name </t>
  </si>
  <si>
    <t>Units</t>
  </si>
  <si>
    <t>Sum of Sales</t>
  </si>
  <si>
    <t>East</t>
  </si>
  <si>
    <t>John</t>
  </si>
  <si>
    <t>West</t>
  </si>
  <si>
    <t>Rosy</t>
  </si>
  <si>
    <t xml:space="preserve"> North </t>
  </si>
  <si>
    <t>Meena</t>
  </si>
  <si>
    <t>Grand Total</t>
  </si>
  <si>
    <t>Chair</t>
  </si>
  <si>
    <t>South</t>
  </si>
  <si>
    <t>Ria</t>
  </si>
  <si>
    <t>Tables</t>
  </si>
  <si>
    <t>Parul</t>
  </si>
  <si>
    <t>Name/Region</t>
  </si>
  <si>
    <t>North</t>
  </si>
  <si>
    <t>Puja</t>
  </si>
  <si>
    <t>Kevin</t>
  </si>
  <si>
    <t>Sneha</t>
  </si>
  <si>
    <t>Hary</t>
  </si>
  <si>
    <t>Ishan</t>
  </si>
  <si>
    <t>vijay</t>
  </si>
  <si>
    <t>Sum of East</t>
  </si>
  <si>
    <t>Pen  drive</t>
  </si>
  <si>
    <t>poonam</t>
  </si>
  <si>
    <t>Board</t>
  </si>
  <si>
    <t>Richa</t>
  </si>
  <si>
    <t>Count of Region</t>
  </si>
  <si>
    <t xml:space="preserve">Region </t>
  </si>
  <si>
    <t>Name</t>
  </si>
  <si>
    <t>Total</t>
  </si>
  <si>
    <t xml:space="preserve">North </t>
  </si>
  <si>
    <t>2021</t>
  </si>
  <si>
    <t>Row Labels</t>
  </si>
  <si>
    <t>Max of Sales</t>
  </si>
  <si>
    <t>Min of Sales</t>
  </si>
  <si>
    <t>Average of Sales</t>
  </si>
  <si>
    <t>Row label</t>
  </si>
  <si>
    <t>Count</t>
  </si>
  <si>
    <t>Max</t>
  </si>
  <si>
    <t xml:space="preserve">Min </t>
  </si>
  <si>
    <t>Average</t>
  </si>
  <si>
    <t xml:space="preserve"> Date</t>
  </si>
  <si>
    <t xml:space="preserve"> Sales person</t>
  </si>
  <si>
    <t>Country</t>
  </si>
  <si>
    <t>Product Code</t>
  </si>
  <si>
    <t>Sales Value</t>
  </si>
  <si>
    <t>A</t>
  </si>
  <si>
    <t>UK</t>
  </si>
  <si>
    <t>xy2</t>
  </si>
  <si>
    <t>B</t>
  </si>
  <si>
    <t>China</t>
  </si>
  <si>
    <t>pic3</t>
  </si>
  <si>
    <t>C</t>
  </si>
  <si>
    <t>Ireland</t>
  </si>
  <si>
    <t>cou1</t>
  </si>
  <si>
    <t>D</t>
  </si>
  <si>
    <t>Hong Kong</t>
  </si>
  <si>
    <t>aol5</t>
  </si>
  <si>
    <t xml:space="preserve"> E</t>
  </si>
  <si>
    <t>India</t>
  </si>
  <si>
    <t>ght8</t>
  </si>
  <si>
    <t>F</t>
  </si>
  <si>
    <t>Nigeria</t>
  </si>
  <si>
    <t>ssd9</t>
  </si>
  <si>
    <t>G</t>
  </si>
  <si>
    <t xml:space="preserve"> France</t>
  </si>
  <si>
    <t>sld2</t>
  </si>
  <si>
    <t>H</t>
  </si>
  <si>
    <t>Japan</t>
  </si>
  <si>
    <t>saa2</t>
  </si>
  <si>
    <t>I</t>
  </si>
  <si>
    <t>Egypt</t>
  </si>
  <si>
    <t>qsc2</t>
  </si>
  <si>
    <t>J</t>
  </si>
  <si>
    <t xml:space="preserve">Spain </t>
  </si>
  <si>
    <t>edk3</t>
  </si>
  <si>
    <t>K</t>
  </si>
  <si>
    <t>Russia</t>
  </si>
  <si>
    <t>dhg</t>
  </si>
  <si>
    <t>L</t>
  </si>
  <si>
    <t>Germany</t>
  </si>
  <si>
    <t>fgh9</t>
  </si>
  <si>
    <t>E</t>
  </si>
  <si>
    <t xml:space="preserve">Country </t>
  </si>
  <si>
    <t>Europe</t>
  </si>
  <si>
    <t>Asia</t>
  </si>
  <si>
    <t>Africa</t>
  </si>
  <si>
    <t>Laptop</t>
  </si>
  <si>
    <t>Table</t>
  </si>
  <si>
    <t>Tools</t>
  </si>
  <si>
    <t>PC</t>
  </si>
  <si>
    <t>Mobiles</t>
  </si>
  <si>
    <t>softwares</t>
  </si>
  <si>
    <t>cd</t>
  </si>
  <si>
    <t>pd</t>
  </si>
  <si>
    <t>hd</t>
  </si>
  <si>
    <t>cpu</t>
  </si>
  <si>
    <t>cabinet</t>
  </si>
  <si>
    <t>Unlock 10 Cells and Lock Entire Sheet</t>
  </si>
  <si>
    <t xml:space="preserve"> Select 10 cells</t>
  </si>
  <si>
    <t>Unlock 10 Cells</t>
  </si>
  <si>
    <t>Protect Cells</t>
  </si>
  <si>
    <t>Lock 10 Cells and Unlock Entire Sheet</t>
  </si>
  <si>
    <t xml:space="preserve"> Select entire sheet</t>
  </si>
  <si>
    <t>Unlock entire cells</t>
  </si>
  <si>
    <t>Lock 10 cells</t>
  </si>
  <si>
    <t>Protect Sheet</t>
  </si>
  <si>
    <t>Review&gt;Protect Workbook</t>
  </si>
  <si>
    <t>Days in Months</t>
  </si>
  <si>
    <t xml:space="preserve">Days Gone </t>
  </si>
  <si>
    <t>Days Remaining</t>
  </si>
  <si>
    <t>Combo Chart</t>
  </si>
  <si>
    <t>X-Y Scatter Plot</t>
  </si>
  <si>
    <t>Doughnut chart</t>
  </si>
  <si>
    <t>Shortcut: Select Table ,then 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</si>
</sst>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;[Red]&quot;$&quot;#,##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Protection="1">
      <alignment vertical="center"/>
      <protection locked="0"/>
    </xf>
    <xf numFmtId="14" fontId="0" fillId="0" borderId="1" xfId="0" applyNumberForma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vertical="center"/>
    </xf>
    <xf numFmtId="6" fontId="0" fillId="0" borderId="1" xfId="0" applyNumberFormat="1" applyBorder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2">
    <cellStyle name="Normal" xfId="0" builtinId="0"/>
    <cellStyle name="Percent" xfId="1" builtinId="5"/>
  </cellStyles>
  <dxfs count="4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20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microsoft.com/office/2007/relationships/slicerCache" Target="slicerCaches/slicerCache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Charts2'!$B$2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Charts2'!$A$3:$A$5</c:f>
              <c:strCache>
                <c:ptCount val="3"/>
                <c:pt idx="0">
                  <c:v>Computer</c:v>
                </c:pt>
                <c:pt idx="1">
                  <c:v>Laptops</c:v>
                </c:pt>
                <c:pt idx="2">
                  <c:v>Tablets</c:v>
                </c:pt>
              </c:strCache>
            </c:strRef>
          </c:cat>
          <c:val>
            <c:numRef>
              <c:f>'Column Charts2'!$B$3:$B$5</c:f>
              <c:numCache>
                <c:formatCode>General</c:formatCode>
                <c:ptCount val="3"/>
                <c:pt idx="0">
                  <c:v>1023564</c:v>
                </c:pt>
                <c:pt idx="1">
                  <c:v>1145250</c:v>
                </c:pt>
                <c:pt idx="2">
                  <c:v>1754688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2-48A7-AD2C-C5DB2FAB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31788"/>
        <c:axId val="381153111"/>
      </c:barChart>
      <c:catAx>
        <c:axId val="6520317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3111"/>
        <c:crosses val="autoZero"/>
        <c:auto val="1"/>
        <c:lblAlgn val="ctr"/>
        <c:lblOffset val="100"/>
        <c:noMultiLvlLbl val="0"/>
      </c:catAx>
      <c:valAx>
        <c:axId val="38115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17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578379667474"/>
          <c:y val="6.5226259549153745E-2"/>
          <c:w val="0.86506859980314255"/>
          <c:h val="0.734094037336714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'Column Charts2'!$B$9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Charts2'!$A$10:$A$13</c:f>
              <c:numCache>
                <c:formatCode>General</c:formatCode>
                <c:ptCount val="4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2014</c:v>
                </c:pt>
              </c:numCache>
            </c:numRef>
          </c:cat>
          <c:val>
            <c:numRef>
              <c:f>'Column Charts2'!$B$10:$B$13</c:f>
              <c:numCache>
                <c:formatCode>General</c:formatCode>
                <c:ptCount val="4"/>
                <c:pt idx="0">
                  <c:v>4567</c:v>
                </c:pt>
                <c:pt idx="1">
                  <c:v>1234</c:v>
                </c:pt>
                <c:pt idx="2">
                  <c:v>10000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2-4489-9CF1-0816AD9C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76975"/>
        <c:axId val="619883215"/>
      </c:barChart>
      <c:catAx>
        <c:axId val="6198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3215"/>
        <c:crosses val="autoZero"/>
        <c:auto val="1"/>
        <c:lblAlgn val="ctr"/>
        <c:lblOffset val="100"/>
        <c:noMultiLvlLbl val="0"/>
      </c:catAx>
      <c:valAx>
        <c:axId val="6198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88888888888889"/>
          <c:y val="0.1830074365704287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PIE!$C$3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EF-481C-B50F-A0171977F7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EF-481C-B50F-A0171977F7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EF-481C-B50F-A0171977F799}"/>
              </c:ext>
            </c:extLst>
          </c:dPt>
          <c:dPt>
            <c:idx val="3"/>
            <c:bubble3D val="0"/>
            <c:explosion val="8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F2-4054-B258-CBA487EC78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PIE!$B$4:$B$7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PIE!$C$4:$C$7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4800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054-B258-CBA487EC78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899919"/>
        <c:axId val="432903663"/>
      </c:barChart>
      <c:catAx>
        <c:axId val="432899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3663"/>
        <c:crosses val="autoZero"/>
        <c:auto val="1"/>
        <c:lblAlgn val="ctr"/>
        <c:lblOffset val="100"/>
        <c:noMultiLvlLbl val="0"/>
      </c:catAx>
      <c:valAx>
        <c:axId val="432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'column vs line chart'!$B$4:$B$7</c15:sqref>
                  </c15:fullRef>
                </c:ext>
              </c:extLst>
              <c:f>('column vs line chart'!$B$5,'column vs line chart'!$B$7)</c:f>
              <c:strCache>
                <c:ptCount val="2"/>
                <c:pt idx="0">
                  <c:v>Qtr2</c:v>
                </c:pt>
                <c:pt idx="1">
                  <c:v>Qtr4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vs line chart'!$C$4:$C$7</c15:sqref>
                  </c15:fullRef>
                </c:ext>
              </c:extLst>
              <c:f>('column vs line chart'!$C$5,'column vs line chart'!$C$7)</c:f>
              <c:numCache>
                <c:formatCode>General</c:formatCode>
                <c:ptCount val="2"/>
                <c:pt idx="0">
                  <c:v>200</c:v>
                </c:pt>
                <c:pt idx="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5-421E-9288-12F4192CD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'column vs line chart'!$B$4:$B$7</c15:sqref>
                  </c15:fullRef>
                </c:ext>
              </c:extLst>
              <c:f>('column vs line chart'!$B$5,'column vs line chart'!$B$7)</c:f>
              <c:strCache>
                <c:ptCount val="2"/>
                <c:pt idx="0">
                  <c:v>Qtr2</c:v>
                </c:pt>
                <c:pt idx="1">
                  <c:v>Qtr4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vs line chart'!$D$4:$D$7</c15:sqref>
                  </c15:fullRef>
                </c:ext>
              </c:extLst>
              <c:f>('column vs line chart'!$D$5,'column vs line chart'!$D$7)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5-421E-9288-12F4192C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59122"/>
        <c:axId val="20290423"/>
      </c:lineChart>
      <c:catAx>
        <c:axId val="9300591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423"/>
        <c:crosses val="autoZero"/>
        <c:auto val="1"/>
        <c:lblAlgn val="ctr"/>
        <c:lblOffset val="100"/>
        <c:noMultiLvlLbl val="0"/>
      </c:catAx>
      <c:valAx>
        <c:axId val="2029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59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vs line chart'!$C$28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vs line chart'!$B$29:$B$32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'column vs line chart'!$C$29:$C$32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7-4500-AB86-B48BF1C5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7957487"/>
        <c:axId val="287959151"/>
      </c:barChart>
      <c:lineChart>
        <c:grouping val="standard"/>
        <c:varyColors val="0"/>
        <c:ser>
          <c:idx val="1"/>
          <c:order val="1"/>
          <c:tx>
            <c:strRef>
              <c:f>'column vs line chart'!$D$28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'column vs line chart'!$B$29:$B$32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'column vs line chart'!$D$29:$D$32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7-4500-AB86-B48BF1C5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57487"/>
        <c:axId val="287959151"/>
      </c:lineChart>
      <c:catAx>
        <c:axId val="2879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59151"/>
        <c:crosses val="autoZero"/>
        <c:auto val="1"/>
        <c:lblAlgn val="ctr"/>
        <c:lblOffset val="100"/>
        <c:noMultiLvlLbl val="0"/>
      </c:catAx>
      <c:valAx>
        <c:axId val="2879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78499562554681"/>
          <c:y val="0.14393518518518519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  <a:ln w="0" cap="rnd">
              <a:round/>
            </a:ln>
          </c:spPr>
          <c:dPt>
            <c:idx val="0"/>
            <c:bubble3D val="0"/>
            <c:spPr>
              <a:solidFill>
                <a:srgbClr val="F20E65"/>
              </a:solidFill>
              <a:ln w="127000" cap="rnd">
                <a:solidFill>
                  <a:srgbClr val="F20E6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C-43CC-938F-9E6A4D0363B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FC-43CC-938F-9E6A4D0363BC}"/>
              </c:ext>
            </c:extLst>
          </c:dPt>
          <c:val>
            <c:numRef>
              <c:f>'Doughnut Chart'!$D$3:$D$4</c:f>
              <c:numCache>
                <c:formatCode>0%</c:formatCode>
                <c:ptCount val="2"/>
                <c:pt idx="0">
                  <c:v>0.32</c:v>
                </c:pt>
                <c:pt idx="1">
                  <c:v>0.67741935483870963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C-43CC-938F-9E6A4D03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[Charts.xlsx]pivot chart!PivotTable2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chart'!$I$15:$I$16</c:f>
              <c:strCache>
                <c:ptCount val="1"/>
                <c:pt idx="0">
                  <c:v>Chair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chart'!$H$17:$H$19</c:f>
              <c:strCache>
                <c:ptCount val="2"/>
                <c:pt idx="0">
                  <c:v>8/19/2021</c:v>
                </c:pt>
                <c:pt idx="1">
                  <c:v>8/21/2021</c:v>
                </c:pt>
              </c:strCache>
            </c:strRef>
          </c:cat>
          <c:val>
            <c:numRef>
              <c:f>'pivot chart'!$I$17:$I$19</c:f>
              <c:numCache>
                <c:formatCode>General</c:formatCode>
                <c:ptCount val="2"/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430-9F9F-3883908D3F40}"/>
            </c:ext>
          </c:extLst>
        </c:ser>
        <c:ser>
          <c:idx val="1"/>
          <c:order val="1"/>
          <c:tx>
            <c:strRef>
              <c:f>'pivot chart'!$J$15:$J$16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chart'!$H$17:$H$19</c:f>
              <c:strCache>
                <c:ptCount val="2"/>
                <c:pt idx="0">
                  <c:v>8/19/2021</c:v>
                </c:pt>
                <c:pt idx="1">
                  <c:v>8/21/2021</c:v>
                </c:pt>
              </c:strCache>
            </c:strRef>
          </c:cat>
          <c:val>
            <c:numRef>
              <c:f>'pivot chart'!$J$17:$J$19</c:f>
              <c:numCache>
                <c:formatCode>General</c:formatCode>
                <c:ptCount val="2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7-4430-9F9F-3883908D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105603"/>
        <c:axId val="969972791"/>
      </c:barChart>
      <c:catAx>
        <c:axId val="396105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72791"/>
        <c:crosses val="autoZero"/>
        <c:auto val="1"/>
        <c:lblAlgn val="ctr"/>
        <c:lblOffset val="100"/>
        <c:noMultiLvlLbl val="0"/>
      </c:catAx>
      <c:valAx>
        <c:axId val="969972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056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170180</xdr:colOff>
      <xdr:row>2</xdr:row>
      <xdr:rowOff>71120</xdr:rowOff>
    </xdr:from>
    <xdr:to>
      <xdr:col>29</xdr:col>
      <xdr:colOff>474980</xdr:colOff>
      <xdr:row>17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376455</xdr:colOff>
      <xdr:row>5</xdr:row>
      <xdr:rowOff>72372</xdr:rowOff>
    </xdr:from>
    <xdr:to>
      <xdr:col>10</xdr:col>
      <xdr:colOff>78604</xdr:colOff>
      <xdr:row>20</xdr:row>
      <xdr:rowOff>69817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117058-F1B4-C044-150E-F8217F120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415636</xdr:colOff>
      <xdr:row>0</xdr:row>
      <xdr:rowOff>87745</xdr:rowOff>
    </xdr:from>
    <xdr:to>
      <xdr:col>9</xdr:col>
      <xdr:colOff>110836</xdr:colOff>
      <xdr:row>15</xdr:row>
      <xdr:rowOff>60036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22374-69A1-2753-0F70-30922D9E7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509530</xdr:colOff>
      <xdr:row>0</xdr:row>
      <xdr:rowOff>78954</xdr:rowOff>
    </xdr:from>
    <xdr:to>
      <xdr:col>9</xdr:col>
      <xdr:colOff>197385</xdr:colOff>
      <xdr:row>15</xdr:row>
      <xdr:rowOff>67937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5872-E033-A280-8AC9-B2CAF224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278765</xdr:colOff>
      <xdr:row>0</xdr:row>
      <xdr:rowOff>176530</xdr:rowOff>
    </xdr:from>
    <xdr:to>
      <xdr:col>9</xdr:col>
      <xdr:colOff>50800</xdr:colOff>
      <xdr:row>16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423582</xdr:colOff>
      <xdr:row>23</xdr:row>
      <xdr:rowOff>42582</xdr:rowOff>
    </xdr:from>
    <xdr:to>
      <xdr:col>9</xdr:col>
      <xdr:colOff>118782</xdr:colOff>
      <xdr:row>38</xdr:row>
      <xdr:rowOff>29135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56617-466C-2B3C-AC9B-01BE8692D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219251</xdr:colOff>
      <xdr:row>0</xdr:row>
      <xdr:rowOff>0</xdr:rowOff>
    </xdr:from>
    <xdr:to>
      <xdr:col>11</xdr:col>
      <xdr:colOff>525132</xdr:colOff>
      <xdr:row>15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61695-E885-16A5-D01A-8A8C7514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0.39833</cdr:x>
      <cdr:y>0.3875</cdr:y>
    </cdr:from>
    <cdr:to>
      <cdr:x>0.58833</cdr:x>
      <cdr:y>0.59028</cdr:y>
    </cdr:to>
    <cdr:sp macro="" textlink="'Doughnut Chart'!$Q$1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C272A4-3849-A0C4-2B08-8981F5D6818E}"/>
            </a:ext>
          </a:extLst>
        </cdr:cNvPr>
        <cdr:cNvSpPr txBox="1"/>
      </cdr:nvSpPr>
      <cdr:spPr>
        <a:xfrm xmlns:a="http://schemas.openxmlformats.org/drawingml/2006/main">
          <a:off x="1821180" y="1062990"/>
          <a:ext cx="86868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72E2647-9C9A-4431-B4B5-A8FBE589316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100"/>
        </a:p>
      </cdr:txBody>
    </cdr:sp>
  </cdr:relSizeAnchor>
  <cdr:relSizeAnchor xmlns:cdr="http://schemas.openxmlformats.org/drawingml/2006/chartDrawing">
    <cdr:from>
      <cdr:x>0.36667</cdr:x>
      <cdr:y>0.37361</cdr:y>
    </cdr:from>
    <cdr:to>
      <cdr:x>0.58</cdr:x>
      <cdr:y>0.62917</cdr:y>
    </cdr:to>
    <cdr:sp macro="" textlink="'Doughnut Chart'!$D$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B8832D-359A-20AB-FB6F-1DEABD9911F5}"/>
            </a:ext>
          </a:extLst>
        </cdr:cNvPr>
        <cdr:cNvSpPr txBox="1"/>
      </cdr:nvSpPr>
      <cdr:spPr>
        <a:xfrm xmlns:a="http://schemas.openxmlformats.org/drawingml/2006/main">
          <a:off x="1676400" y="1024890"/>
          <a:ext cx="97536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11D4B03-2620-4CF7-BB54-C534E5F394F4}" type="TxLink">
            <a:rPr lang="en-US" sz="2800" b="0" i="0" u="none" strike="noStrike">
              <a:solidFill>
                <a:srgbClr val="F20E65"/>
              </a:solidFill>
              <a:latin typeface="Calibri"/>
              <a:cs typeface="Calibri"/>
            </a:rPr>
            <a:pPr/>
            <a:t>32%</a:t>
          </a:fld>
          <a:endParaRPr lang="en-US" sz="2800">
            <a:solidFill>
              <a:srgbClr val="F20E65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7</xdr:row>
      <xdr:rowOff>116840</xdr:rowOff>
    </xdr:from>
    <xdr:to>
      <xdr:col>14</xdr:col>
      <xdr:colOff>373380</xdr:colOff>
      <xdr:row>22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709295</xdr:colOff>
      <xdr:row>4</xdr:row>
      <xdr:rowOff>92710</xdr:rowOff>
    </xdr:from>
    <xdr:to>
      <xdr:col>4</xdr:col>
      <xdr:colOff>358775</xdr:colOff>
      <xdr:row>17</xdr:row>
      <xdr:rowOff>90170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 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95" y="82423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131445</xdr:colOff>
      <xdr:row>0</xdr:row>
      <xdr:rowOff>126365</xdr:rowOff>
    </xdr:from>
    <xdr:to>
      <xdr:col>10</xdr:col>
      <xdr:colOff>276225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7005" y="12636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0.277083333298" createdVersion="5" refreshedVersion="5" minRefreshableVersion="3" recordCount="5" xr:uid="{00000000-000A-0000-FFFF-FFFF00000000}">
  <cacheSource type="worksheet">
    <worksheetSource ref="B4:G9" sheet="pivot chart"/>
  </cacheSource>
  <cacheFields count="6">
    <cacheField name="Date" numFmtId="14">
      <sharedItems containsSemiMixedTypes="0" containsNonDate="0" containsDate="1" containsString="0" minDate="2021-08-18T00:00:00" maxDate="2021-08-22T00:00:00" count="5">
        <d v="2021-08-18T00:00:00"/>
        <d v="2021-08-19T00:00:00"/>
        <d v="2021-08-20T00:00:00"/>
        <d v="2021-08-21T00:00:00"/>
        <d v="2021-08-22T00:00:00"/>
      </sharedItems>
    </cacheField>
    <cacheField name="Product" numFmtId="0">
      <sharedItems count="5">
        <s v="Computer"/>
        <s v="Laptops"/>
        <s v="Tablets"/>
        <s v="Chair"/>
        <s v="Tables"/>
      </sharedItems>
    </cacheField>
    <cacheField name="Region" numFmtId="0">
      <sharedItems count="4">
        <s v="East"/>
        <s v="West"/>
        <s v=" North "/>
        <s v="South"/>
      </sharedItems>
    </cacheField>
    <cacheField name="Name " numFmtId="0">
      <sharedItems count="5">
        <s v="John"/>
        <s v="Rosy"/>
        <s v="Meena"/>
        <s v="Ria"/>
        <s v="Parul"/>
      </sharedItems>
    </cacheField>
    <cacheField name="Units" numFmtId="0">
      <sharedItems containsSemiMixedTypes="0" containsString="0" containsNumber="1" containsInteger="1" minValue="0" maxValue="21" count="5">
        <n v="15"/>
        <n v="12"/>
        <n v="21"/>
        <n v="14"/>
        <n v="13"/>
      </sharedItems>
    </cacheField>
    <cacheField name="Sales" numFmtId="0">
      <sharedItems containsSemiMixedTypes="0" containsString="0" containsNumber="1" containsInteger="1" minValue="0" maxValue="700" count="5">
        <n v="300"/>
        <n v="250"/>
        <n v="700"/>
        <n v="28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3.382037037001" createdVersion="5" refreshedVersion="5" minRefreshableVersion="3" recordCount="11" xr:uid="{00000000-000A-0000-FFFF-FFFF01000000}">
  <cacheSource type="worksheet">
    <worksheetSource ref="B3:F14" sheet="Pivot Table"/>
  </cacheSource>
  <cacheFields count="5">
    <cacheField name="Name/Region" numFmtId="0">
      <sharedItems count="11">
        <s v="John"/>
        <s v="Rosy"/>
        <s v="Meena"/>
        <s v="Ria"/>
        <s v="Puja"/>
        <s v="Kevin"/>
        <s v="Sneha"/>
        <s v="Parul"/>
        <s v="Hary"/>
        <s v="Ishan"/>
        <s v="vijay"/>
      </sharedItems>
    </cacheField>
    <cacheField name="East" numFmtId="6">
      <sharedItems containsSemiMixedTypes="0" containsString="0" containsNumber="1" containsInteger="1" minValue="0" maxValue="951" count="11">
        <n v="520"/>
        <n v="452"/>
        <n v="254"/>
        <n v="321"/>
        <n v="789"/>
        <n v="274"/>
        <n v="651"/>
        <n v="951"/>
        <n v="222"/>
        <n v="862"/>
        <n v="278"/>
      </sharedItems>
    </cacheField>
    <cacheField name="West" numFmtId="6">
      <sharedItems containsSemiMixedTypes="0" containsString="0" containsNumber="1" containsInteger="1" minValue="0" maxValue="951" count="9">
        <n v="321"/>
        <n v="789"/>
        <n v="274"/>
        <n v="651"/>
        <n v="951"/>
        <n v="222"/>
        <n v="862"/>
        <n v="278"/>
        <n v="254"/>
      </sharedItems>
    </cacheField>
    <cacheField name="North" numFmtId="6">
      <sharedItems containsSemiMixedTypes="0" containsString="0" containsNumber="1" containsInteger="1" minValue="0" maxValue="951" count="8">
        <n v="651"/>
        <n v="951"/>
        <n v="222"/>
        <n v="452"/>
        <n v="254"/>
        <n v="321"/>
        <n v="789"/>
        <n v="520"/>
      </sharedItems>
    </cacheField>
    <cacheField name="South" numFmtId="6">
      <sharedItems containsSemiMixedTypes="0" containsString="0" containsNumber="1" containsInteger="1" minValue="0" maxValue="951" count="9">
        <n v="862"/>
        <n v="278"/>
        <n v="254"/>
        <n v="321"/>
        <n v="789"/>
        <n v="274"/>
        <n v="651"/>
        <n v="951"/>
        <n v="2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3.387418981503" createdVersion="5" refreshedVersion="5" minRefreshableVersion="3" recordCount="11" xr:uid="{00000000-000A-0000-FFFF-FFFF02000000}">
  <cacheSource type="worksheet">
    <worksheetSource ref="B20:G31" sheet="Pivot table 2"/>
  </cacheSource>
  <cacheFields count="6">
    <cacheField name="Date" numFmtId="14">
      <sharedItems containsSemiMixedTypes="0" containsNonDate="0" containsDate="1" containsString="0" minDate="2021-08-18T00:00:00" maxDate="2021-08-25T00:00:00" count="8"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</sharedItems>
    </cacheField>
    <cacheField name="Product" numFmtId="0">
      <sharedItems count="7">
        <s v="Computer"/>
        <s v="Laptops"/>
        <s v="Tablets"/>
        <s v="Chair"/>
        <s v="Tables"/>
        <s v="Pen  drive"/>
        <s v="Board"/>
      </sharedItems>
    </cacheField>
    <cacheField name="Region" numFmtId="0">
      <sharedItems count="4">
        <s v="East"/>
        <s v="West"/>
        <s v=" North "/>
        <s v="South"/>
      </sharedItems>
    </cacheField>
    <cacheField name="Name " numFmtId="0">
      <sharedItems count="8">
        <s v="John"/>
        <s v="Rosy"/>
        <s v="Meena"/>
        <s v="Ria"/>
        <s v="poonam"/>
        <s v="Parul"/>
        <s v="Richa"/>
        <s v="vijay"/>
      </sharedItems>
    </cacheField>
    <cacheField name="Units" numFmtId="0">
      <sharedItems containsSemiMixedTypes="0" containsString="0" containsNumber="1" containsInteger="1" minValue="0" maxValue="21" count="5">
        <n v="15"/>
        <n v="12"/>
        <n v="21"/>
        <n v="14"/>
        <n v="13"/>
      </sharedItems>
    </cacheField>
    <cacheField name="Sales" numFmtId="0">
      <sharedItems containsSemiMixedTypes="0" containsString="0" containsNumber="1" containsInteger="1" minValue="0" maxValue="700" count="5">
        <n v="300"/>
        <n v="250"/>
        <n v="700"/>
        <n v="28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3.396678240701" createdVersion="5" refreshedVersion="5" minRefreshableVersion="3" recordCount="11" xr:uid="{00000000-000A-0000-FFFF-FFFF03000000}">
  <cacheSource type="worksheet">
    <worksheetSource ref="B3:G14" sheet="Pivot3"/>
  </cacheSource>
  <cacheFields count="6">
    <cacheField name="Date" numFmtId="0">
      <sharedItems containsSemiMixedTypes="0" containsNonDate="0" containsDate="1" containsString="0" minDate="2021-08-18T00:00:00" maxDate="2021-08-25T00:00:00" count="8"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</sharedItems>
      <fieldGroup base="0">
        <rangePr groupBy="years" startDate="2021-08-18T00:00:00" endDate="2021-08-25T00:00:00"/>
        <groupItems count="3">
          <s v="&lt;8/18/2021"/>
          <s v="2021"/>
          <s v="&gt;8/25/2021"/>
        </groupItems>
      </fieldGroup>
    </cacheField>
    <cacheField name="Product" numFmtId="0">
      <sharedItems count="7">
        <s v="Computer"/>
        <s v="Laptops"/>
        <s v="Tablets"/>
        <s v="Chair"/>
        <s v="Tables"/>
        <s v="Pen  drive"/>
        <s v="Board"/>
      </sharedItems>
    </cacheField>
    <cacheField name="Region" numFmtId="0">
      <sharedItems count="4">
        <s v="East"/>
        <s v="West"/>
        <s v=" North "/>
        <s v="South"/>
      </sharedItems>
    </cacheField>
    <cacheField name="Name " numFmtId="0">
      <sharedItems count="8">
        <s v="John"/>
        <s v="Rosy"/>
        <s v="Meena"/>
        <s v="Ria"/>
        <s v="poonam"/>
        <s v="Parul"/>
        <s v="Richa"/>
        <s v="vijay"/>
      </sharedItems>
    </cacheField>
    <cacheField name="Units" numFmtId="0">
      <sharedItems containsSemiMixedTypes="0" containsString="0" containsNumber="1" containsInteger="1" minValue="0" maxValue="21" count="5">
        <n v="15"/>
        <n v="12"/>
        <n v="21"/>
        <n v="14"/>
        <n v="13"/>
      </sharedItems>
    </cacheField>
    <cacheField name="Sales" numFmtId="0">
      <sharedItems containsSemiMixedTypes="0" containsString="0" containsNumber="1" containsInteger="1" minValue="0" maxValue="700" count="5">
        <n v="300"/>
        <n v="250"/>
        <n v="700"/>
        <n v="28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3.414976851898" createdVersion="5" refreshedVersion="5" minRefreshableVersion="3" recordCount="11" xr:uid="{00000000-000A-0000-FFFF-FFFF04000000}">
  <cacheSource type="worksheet">
    <worksheetSource ref="B3:G14" sheet="pivot "/>
  </cacheSource>
  <cacheFields count="6">
    <cacheField name="Date" numFmtId="14">
      <sharedItems containsSemiMixedTypes="0" containsNonDate="0" containsDate="1" containsString="0" minDate="2021-08-18T00:00:00" maxDate="2021-08-25T00:00:00" count="8"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</sharedItems>
    </cacheField>
    <cacheField name="Product" numFmtId="0">
      <sharedItems count="7">
        <s v="Computer"/>
        <s v="Laptops"/>
        <s v="Tablets"/>
        <s v="Chair"/>
        <s v="Tables"/>
        <s v="Pen  drive"/>
        <s v="Board"/>
      </sharedItems>
    </cacheField>
    <cacheField name="Region" numFmtId="0">
      <sharedItems count="4">
        <s v="East"/>
        <s v="West"/>
        <s v=" North "/>
        <s v="South"/>
      </sharedItems>
    </cacheField>
    <cacheField name="Name " numFmtId="0">
      <sharedItems count="8">
        <s v="John"/>
        <s v="Rosy"/>
        <s v="Meena"/>
        <s v="Ria"/>
        <s v="poonam"/>
        <s v="Parul"/>
        <s v="Richa"/>
        <s v="vijay"/>
      </sharedItems>
    </cacheField>
    <cacheField name="Units" numFmtId="0">
      <sharedItems containsSemiMixedTypes="0" containsString="0" containsNumber="1" containsInteger="1" minValue="0" maxValue="21" count="5">
        <n v="15"/>
        <n v="12"/>
        <n v="21"/>
        <n v="14"/>
        <n v="13"/>
      </sharedItems>
    </cacheField>
    <cacheField name="Sales" numFmtId="0">
      <sharedItems containsSemiMixedTypes="0" containsString="0" containsNumber="1" containsInteger="1" minValue="0" maxValue="700" count="5">
        <n v="300"/>
        <n v="250"/>
        <n v="700"/>
        <n v="280"/>
        <n v="2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7.388703703698" createdVersion="5" refreshedVersion="5" minRefreshableVersion="3" recordCount="0" xr:uid="{00000000-000A-0000-FFFF-FFFF05000000}">
  <cacheSource type="worksheet">
    <worksheetSource ref="B5:G16" sheet="timeline"/>
  </cacheSource>
  <cacheFields count="6">
    <cacheField name="Date" numFmtId="14">
      <sharedItems containsSemiMixedTypes="0" containsNonDate="0" containsDate="1" containsString="0" minDate="2018-10-23T00:00:00" maxDate="2024-05-21T00:00:00" count="9">
        <d v="2021-08-18T00:00:00"/>
        <d v="2022-04-19T00:00:00"/>
        <d v="2023-07-20T00:00:00"/>
        <d v="2024-05-21T00:00:00"/>
        <d v="2019-09-22T00:00:00"/>
        <d v="2018-10-23T00:00:00"/>
        <d v="2021-08-24T00:00:00"/>
        <d v="2021-08-25T00:00:00"/>
        <d v="2021-08-23T00:00:00"/>
      </sharedItems>
    </cacheField>
    <cacheField name="Product" numFmtId="0">
      <sharedItems count="7">
        <s v="Computer"/>
        <s v="Laptops"/>
        <s v="Tablets"/>
        <s v="Chair"/>
        <s v="Tables"/>
        <s v="Pen  drive"/>
        <s v="Board"/>
      </sharedItems>
    </cacheField>
    <cacheField name="Region" numFmtId="0">
      <sharedItems count="4">
        <s v="East"/>
        <s v="West"/>
        <s v=" North "/>
        <s v="South"/>
      </sharedItems>
    </cacheField>
    <cacheField name="Name " numFmtId="0">
      <sharedItems count="8">
        <s v="John"/>
        <s v="Rosy"/>
        <s v="Meena"/>
        <s v="Ria"/>
        <s v="poonam"/>
        <s v="Parul"/>
        <s v="Richa"/>
        <s v="vijay"/>
      </sharedItems>
    </cacheField>
    <cacheField name="Units" numFmtId="0">
      <sharedItems containsSemiMixedTypes="0" containsString="0" containsNumber="1" containsInteger="1" minValue="0" maxValue="21" count="5">
        <n v="15"/>
        <n v="12"/>
        <n v="21"/>
        <n v="14"/>
        <n v="13"/>
      </sharedItems>
    </cacheField>
    <cacheField name="Sales" numFmtId="0">
      <sharedItems containsSemiMixedTypes="0" containsString="0" containsNumber="1" containsInteger="1" minValue="0" maxValue="700" count="5">
        <n v="300"/>
        <n v="250"/>
        <n v="700"/>
        <n v="28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517.430335648103" createdVersion="5" refreshedVersion="5" minRefreshableVersion="3" recordCount="12" xr:uid="{00000000-000A-0000-FFFF-FFFF06000000}">
  <cacheSource type="worksheet">
    <worksheetSource name="Table6"/>
  </cacheSource>
  <cacheFields count="7">
    <cacheField name=" " numFmtId="14">
      <sharedItems containsSemiMixedTypes="0" containsNonDate="0" containsDate="1" containsString="0" minDate="2015-02-01T00:00:00" maxDate="2015-02-12T00:00:00" count="12"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</sharedItems>
    </cacheField>
    <cacheField name=" Sales person" numFmtId="0">
      <sharedItems count="12">
        <s v="A"/>
        <s v="B"/>
        <s v="C"/>
        <s v="D"/>
        <s v=" E"/>
        <s v="F"/>
        <s v="G"/>
        <s v="H"/>
        <s v="I"/>
        <s v="J"/>
        <s v="K"/>
        <s v="L"/>
      </sharedItems>
    </cacheField>
    <cacheField name="Country" numFmtId="0">
      <sharedItems count="12">
        <s v="UK"/>
        <s v="China"/>
        <s v="Ireland"/>
        <s v="Hong Kong"/>
        <s v="India"/>
        <s v="Nigeria"/>
        <s v=" France"/>
        <s v="Japan"/>
        <s v="Egypt"/>
        <s v="Spain "/>
        <s v="Russia"/>
        <s v="Germany"/>
      </sharedItems>
    </cacheField>
    <cacheField name="Product Code" numFmtId="0">
      <sharedItems count="12">
        <s v="xy2"/>
        <s v="pic3"/>
        <s v="cou1"/>
        <s v="aol5"/>
        <s v="ght8"/>
        <s v="ssd9"/>
        <s v="sld2"/>
        <s v="saa2"/>
        <s v="qsc2"/>
        <s v="edk3"/>
        <s v="dhg"/>
        <s v="fgh9"/>
      </sharedItems>
    </cacheField>
    <cacheField name="Sales Value" numFmtId="0">
      <sharedItems containsSemiMixedTypes="0" containsString="0" containsNumber="1" containsInteger="1" minValue="0" maxValue="987" count="12">
        <n v="123"/>
        <n v="456"/>
        <n v="789"/>
        <n v="213"/>
        <n v="546"/>
        <n v="879"/>
        <n v="321"/>
        <n v="654"/>
        <n v="987"/>
        <n v="147"/>
        <n v="258"/>
        <n v="369"/>
      </sharedItems>
    </cacheField>
    <cacheField name="Region" numFmtId="0">
      <sharedItems count="3">
        <s v="Europe"/>
        <s v="Asia"/>
        <s v="Africa"/>
      </sharedItems>
    </cacheField>
    <cacheField name="Product" numFmtId="0">
      <sharedItems count="12">
        <s v="Laptop"/>
        <s v="Table"/>
        <s v="Chair"/>
        <s v="Tools"/>
        <s v="PC"/>
        <s v="Mobiles"/>
        <s v="softwares"/>
        <s v="cd"/>
        <s v="pd"/>
        <s v="hd"/>
        <s v="cpu"/>
        <s v="cabi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0"/>
</file>

<file path=xl/pivotCache/pivotCacheRecords7.xml><?xml version="1.0" encoding="utf-8"?>
<pivotCacheRecords xmlns="http://schemas.openxmlformats.org/spreadsheetml/2006/main" xmlns:r="http://schemas.openxmlformats.org/officeDocument/2006/relationships" count="5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L4:M7" firstHeaderRow="1" firstDataRow="1" firstDataCol="1"/>
  <pivotFields count="6">
    <pivotField axis="axisRow" compact="0" numFmtId="14" multipleItemSelectionAllowed="1" showAll="0">
      <items count="6">
        <item x="0"/>
        <item h="1" x="1"/>
        <item x="2"/>
        <item h="1" x="3"/>
        <item h="1" x="4"/>
        <item t="default"/>
      </items>
    </pivotField>
    <pivotField compact="0" showAll="0">
      <items count="6">
        <item x="3"/>
        <item x="0"/>
        <item x="1"/>
        <item x="4"/>
        <item x="2"/>
        <item t="default"/>
      </items>
    </pivotField>
    <pivotField compact="0" showAll="0"/>
    <pivotField compact="0" showAll="0">
      <items count="6">
        <item x="0"/>
        <item x="2"/>
        <item x="4"/>
        <item x="3"/>
        <item x="1"/>
        <item t="default"/>
      </items>
    </pivotField>
    <pivotField compact="0" showAll="0"/>
    <pivotField dataField="1" compact="0" showAll="0">
      <items count="6">
        <item x="4"/>
        <item x="1"/>
        <item x="3"/>
        <item x="0"/>
        <item x="2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H15:K19" firstHeaderRow="1" firstDataRow="2" firstDataCol="1"/>
  <pivotFields count="6">
    <pivotField axis="axisRow" compact="0" numFmtId="14" multipleItemSelectionAllowed="1" showAll="0">
      <items count="6">
        <item h="1" x="0"/>
        <item x="1"/>
        <item h="1" x="2"/>
        <item x="3"/>
        <item h="1" x="4"/>
        <item t="default"/>
      </items>
    </pivotField>
    <pivotField axis="axisCol" compact="0" showAll="0">
      <items count="6">
        <item x="3"/>
        <item x="0"/>
        <item x="1"/>
        <item x="4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6">
        <item x="4"/>
        <item x="1"/>
        <item x="3"/>
        <item x="0"/>
        <item x="2"/>
        <item t="default"/>
      </items>
    </pivotField>
  </pivotFields>
  <rowFields count="1">
    <field x="0"/>
  </rowFields>
  <rowItems count="3">
    <i>
      <x v="1"/>
    </i>
    <i>
      <x v="3"/>
    </i>
    <i t="grand">
      <x/>
    </i>
  </rowItems>
  <colFields count="1">
    <field x="1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5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O14:P26" firstHeaderRow="1" firstDataRow="1" firstDataCol="1"/>
  <pivotFields count="5">
    <pivotField axis="axisRow" compact="0" showAll="0">
      <items count="12">
        <item x="8"/>
        <item x="9"/>
        <item x="0"/>
        <item x="5"/>
        <item x="2"/>
        <item x="7"/>
        <item x="4"/>
        <item x="3"/>
        <item x="1"/>
        <item x="6"/>
        <item x="10"/>
        <item t="default"/>
      </items>
    </pivotField>
    <pivotField dataField="1" compact="0" numFmtId="6" showAll="0">
      <items count="12">
        <item x="8"/>
        <item x="2"/>
        <item x="5"/>
        <item x="10"/>
        <item x="3"/>
        <item x="1"/>
        <item x="0"/>
        <item x="6"/>
        <item x="4"/>
        <item x="9"/>
        <item x="7"/>
        <item t="default"/>
      </items>
    </pivotField>
    <pivotField compact="0" numFmtId="6" showAll="0"/>
    <pivotField compact="0" numFmtId="6" showAll="0"/>
    <pivotField compact="0" numFmtId="6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as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6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5" indent="0" compact="0" compactData="0" multipleFieldFilters="0">
  <location ref="P16:Q20" firstHeaderRow="1" firstDataRow="1" firstDataCol="1"/>
  <pivotFields count="6">
    <pivotField compact="0" numFmtId="14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dataField="1"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9">
        <item x="0"/>
        <item x="2"/>
        <item x="5"/>
        <item x="4"/>
        <item x="3"/>
        <item x="6"/>
        <item x="1"/>
        <item x="7"/>
        <item t="default"/>
      </items>
    </pivotField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Region" fld="2" subtotal="count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7" cacheId="3" applyNumberFormats="0" applyBorderFormats="0" applyFontFormats="0" applyPatternFormats="0" applyAlignmentFormats="0" applyWidthHeightFormats="1" dataCaption="Values" updatedVersion="5" minRefreshableVersion="3" showDrill="0" useAutoFormatting="1" createdVersion="5" indent="0" compact="0" outline="1" outlineData="1" compactData="0" multipleFieldFilters="0">
  <location ref="K24:M31" firstHeaderRow="1" firstDataRow="1" firstDataCol="2"/>
  <pivotFields count="6">
    <pivotField axis="axisRow" compact="0" numFmtId="14" showAll="0">
      <items count="4">
        <item x="0"/>
        <item x="1"/>
        <item x="2"/>
        <item t="default"/>
      </items>
    </pivotField>
    <pivotField compact="0" showAll="0">
      <items count="8">
        <item x="6"/>
        <item x="3"/>
        <item x="0"/>
        <item x="1"/>
        <item x="5"/>
        <item x="4"/>
        <item x="2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9">
        <item x="0"/>
        <item x="2"/>
        <item x="5"/>
        <item x="4"/>
        <item x="3"/>
        <item x="6"/>
        <item x="1"/>
        <item x="7"/>
        <item t="default"/>
      </items>
    </pivotField>
    <pivotField compact="0" showAll="0">
      <items count="6">
        <item x="1"/>
        <item x="4"/>
        <item x="3"/>
        <item x="0"/>
        <item x="2"/>
        <item t="default"/>
      </items>
    </pivotField>
    <pivotField axis="axisRow" dataField="1" compact="0" showAll="0">
      <items count="6">
        <item x="4"/>
        <item x="1"/>
        <item x="3"/>
        <item x="0"/>
        <item x="2"/>
        <item t="default"/>
      </items>
    </pivotField>
  </pivotFields>
  <rowFields count="2">
    <field x="0"/>
    <field x="5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8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5" indent="0" outline="1" outlineData="1" multipleFieldFilters="0">
  <location ref="E18:I20" firstHeaderRow="0" firstDataRow="1" firstDataCol="1"/>
  <pivotFields count="6"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6"/>
        <item x="3"/>
        <item x="0"/>
        <item x="1"/>
        <item x="5"/>
        <item x="4"/>
        <item x="2"/>
        <item t="default"/>
      </items>
    </pivotField>
    <pivotField axis="axisRow" dataField="1" showAll="0">
      <items count="5">
        <item x="3"/>
        <item x="0"/>
        <item x="1"/>
        <item x="2"/>
        <item t="default"/>
      </items>
    </pivotField>
    <pivotField showAll="0">
      <items count="9">
        <item x="0"/>
        <item h="1" x="2"/>
        <item h="1" x="5"/>
        <item h="1" x="4"/>
        <item h="1" x="3"/>
        <item h="1" x="6"/>
        <item h="1" x="1"/>
        <item h="1" x="7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dataField="1" showAll="0">
      <items count="6">
        <item x="4"/>
        <item x="1"/>
        <item x="3"/>
        <item x="0"/>
        <item x="2"/>
        <item t="default"/>
      </items>
    </pivotField>
  </pivotFields>
  <rowFields count="1">
    <field x="2"/>
  </rowFields>
  <rowItems count="2">
    <i>
      <x/>
    </i>
    <i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egion" fld="2" subtotal="count" baseField="0" baseItem="0"/>
    <dataField name="Max of Sales" fld="5" subtotal="max" baseField="0" baseItem="0"/>
    <dataField name="Min of Sales" fld="5" subtotal="min" baseField="0" baseItem="0"/>
    <dataField name="Average of Sales" fld="5" subtotal="average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2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I5:N15" firstHeaderRow="1" firstDataRow="2" firstDataCol="1"/>
  <pivotFields count="6">
    <pivotField compact="0" numFmtId="14" showAll="0">
      <items count="10">
        <item x="5"/>
        <item x="4"/>
        <item x="0"/>
        <item x="8"/>
        <item x="6"/>
        <item x="7"/>
        <item x="1"/>
        <item x="2"/>
        <item x="3"/>
        <item t="default"/>
      </items>
    </pivotField>
    <pivotField compact="0" showAll="0"/>
    <pivotField axis="axisCol" compact="0" showAll="0">
      <items count="5">
        <item x="3"/>
        <item x="0"/>
        <item x="1"/>
        <item x="2"/>
        <item t="default"/>
      </items>
    </pivotField>
    <pivotField axis="axisRow" compact="0" showAll="0">
      <items count="9">
        <item x="0"/>
        <item x="2"/>
        <item x="5"/>
        <item x="4"/>
        <item x="3"/>
        <item x="6"/>
        <item x="1"/>
        <item x="7"/>
        <item t="default"/>
      </items>
    </pivotField>
    <pivotField compact="0" showAll="0"/>
    <pivotField dataField="1" compact="0" showAll="0">
      <items count="6">
        <item x="4"/>
        <item x="1"/>
        <item x="3"/>
        <item x="0"/>
        <item x="2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3" cacheId="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20" firstHeaderRow="1" firstDataRow="1" firstDataCol="0"/>
  <pivotFields count="7">
    <pivotField compact="0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4"/>
        <item x="0"/>
        <item x="1"/>
        <item x="2"/>
        <item x="3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6"/>
        <item x="1"/>
        <item x="8"/>
        <item x="11"/>
        <item x="3"/>
        <item x="4"/>
        <item x="2"/>
        <item x="7"/>
        <item x="5"/>
        <item x="10"/>
        <item x="9"/>
        <item x="0"/>
        <item t="default"/>
      </items>
    </pivotField>
    <pivotField compact="0" showAll="0">
      <items count="13">
        <item x="3"/>
        <item x="2"/>
        <item x="10"/>
        <item x="9"/>
        <item x="11"/>
        <item x="4"/>
        <item x="1"/>
        <item x="8"/>
        <item x="7"/>
        <item x="6"/>
        <item x="5"/>
        <item x="0"/>
        <item t="default"/>
      </items>
    </pivotField>
    <pivotField compact="0" showAll="0">
      <items count="13">
        <item x="0"/>
        <item x="9"/>
        <item x="3"/>
        <item x="10"/>
        <item x="6"/>
        <item x="11"/>
        <item x="1"/>
        <item x="4"/>
        <item x="7"/>
        <item x="2"/>
        <item x="5"/>
        <item x="8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3">
        <item x="11"/>
        <item x="7"/>
        <item x="2"/>
        <item x="10"/>
        <item x="9"/>
        <item x="0"/>
        <item x="5"/>
        <item x="4"/>
        <item x="8"/>
        <item x="6"/>
        <item x="1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17" name="PivotTable8"/>
  </pivotTables>
  <data>
    <tabular pivotCacheId="1">
      <items count="4">
        <i x="3" s="1"/>
        <i x="0" s="1"/>
        <i x="1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00000000-0013-0000-FFFF-FFFF02000000}" sourceName="Name ">
  <pivotTables>
    <pivotTable tabId="17" name="PivotTable8"/>
  </pivotTables>
  <data>
    <tabular pivotCacheId="1">
      <items count="8">
        <i x="0" s="1"/>
        <i x="2"/>
        <i x="5"/>
        <i x="4"/>
        <i x="3"/>
        <i x="6"/>
        <i x="1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2000000}" cache="Slicer_Region" caption="Region" rowHeight="225425"/>
  <slicer name="Name " xr10:uid="{00000000-0014-0000-FFFF-FFFF01000000}" cache="Slicer_Name" caption="Name 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Date" dataDxfId="41"/>
    <tableColumn id="2" xr3:uid="{00000000-0010-0000-0000-000002000000}" name="Product" dataDxfId="40"/>
    <tableColumn id="3" xr3:uid="{00000000-0010-0000-0000-000003000000}" name="Region" dataDxfId="39"/>
    <tableColumn id="4" xr3:uid="{00000000-0010-0000-0000-000004000000}" name="Name " dataDxfId="38"/>
    <tableColumn id="5" xr3:uid="{00000000-0010-0000-0000-000005000000}" name="Units" dataDxfId="37"/>
    <tableColumn id="6" xr3:uid="{00000000-0010-0000-0000-000006000000}" name="Sales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2" totalsRowShown="0">
  <autoFilter ref="A1:F2" xr:uid="{00000000-0009-0000-0100-000002000000}"/>
  <tableColumns count="6">
    <tableColumn id="1" xr3:uid="{00000000-0010-0000-0100-000001000000}" name="Date" dataDxfId="35"/>
    <tableColumn id="2" xr3:uid="{00000000-0010-0000-0100-000002000000}" name="Product" dataDxfId="34"/>
    <tableColumn id="3" xr3:uid="{00000000-0010-0000-0100-000003000000}" name="Region" dataDxfId="33"/>
    <tableColumn id="4" xr3:uid="{00000000-0010-0000-0100-000004000000}" name="Name " dataDxfId="32"/>
    <tableColumn id="5" xr3:uid="{00000000-0010-0000-0100-000005000000}" name="Units" dataDxfId="31"/>
    <tableColumn id="6" xr3:uid="{00000000-0010-0000-0100-000006000000}" name="Sale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2" totalsRowShown="0">
  <autoFilter ref="A1:F2" xr:uid="{00000000-0009-0000-0100-000003000000}"/>
  <tableColumns count="6">
    <tableColumn id="1" xr3:uid="{00000000-0010-0000-0200-000001000000}" name="Date" dataDxfId="29"/>
    <tableColumn id="2" xr3:uid="{00000000-0010-0000-0200-000002000000}" name="Product" dataDxfId="28"/>
    <tableColumn id="3" xr3:uid="{00000000-0010-0000-0200-000003000000}" name="Region" dataDxfId="27"/>
    <tableColumn id="4" xr3:uid="{00000000-0010-0000-0200-000004000000}" name="Name " dataDxfId="26"/>
    <tableColumn id="5" xr3:uid="{00000000-0010-0000-0200-000005000000}" name="Units" dataDxfId="25"/>
    <tableColumn id="6" xr3:uid="{00000000-0010-0000-0200-000006000000}" name="Sales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F2" totalsRowShown="0">
  <autoFilter ref="A1:F2" xr:uid="{00000000-0009-0000-0100-000004000000}"/>
  <tableColumns count="6">
    <tableColumn id="1" xr3:uid="{00000000-0010-0000-0300-000001000000}" name="Date" dataDxfId="23"/>
    <tableColumn id="2" xr3:uid="{00000000-0010-0000-0300-000002000000}" name="Product" dataDxfId="22"/>
    <tableColumn id="3" xr3:uid="{00000000-0010-0000-0300-000003000000}" name="Region" dataDxfId="21"/>
    <tableColumn id="4" xr3:uid="{00000000-0010-0000-0300-000004000000}" name="Name " dataDxfId="20"/>
    <tableColumn id="5" xr3:uid="{00000000-0010-0000-0300-000005000000}" name="Units" dataDxfId="19"/>
    <tableColumn id="6" xr3:uid="{00000000-0010-0000-0300-000006000000}" name="Sale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F2" totalsRowShown="0">
  <autoFilter ref="A1:F2" xr:uid="{00000000-0009-0000-0100-000005000000}"/>
  <tableColumns count="6">
    <tableColumn id="1" xr3:uid="{00000000-0010-0000-0400-000001000000}" name="Date" dataDxfId="17"/>
    <tableColumn id="2" xr3:uid="{00000000-0010-0000-0400-000002000000}" name="Product" dataDxfId="16"/>
    <tableColumn id="3" xr3:uid="{00000000-0010-0000-0400-000003000000}" name="Region" dataDxfId="15"/>
    <tableColumn id="4" xr3:uid="{00000000-0010-0000-0400-000004000000}" name="Name " dataDxfId="14"/>
    <tableColumn id="5" xr3:uid="{00000000-0010-0000-0400-000005000000}" name="Units" dataDxfId="13"/>
    <tableColumn id="6" xr3:uid="{00000000-0010-0000-0400-000006000000}" name="Sales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B2:H14" totalsRowShown="0">
  <autoFilter ref="B2:H14" xr:uid="{00000000-0009-0000-0100-000006000000}"/>
  <tableColumns count="7">
    <tableColumn id="1" xr3:uid="{00000000-0010-0000-0500-000001000000}" name=" Date" dataDxfId="11"/>
    <tableColumn id="2" xr3:uid="{00000000-0010-0000-0500-000002000000}" name=" Sales person" dataDxfId="10"/>
    <tableColumn id="3" xr3:uid="{00000000-0010-0000-0500-000003000000}" name="Country" dataDxfId="9"/>
    <tableColumn id="4" xr3:uid="{00000000-0010-0000-0500-000004000000}" name="Product Code" dataDxfId="8"/>
    <tableColumn id="5" xr3:uid="{00000000-0010-0000-0500-000005000000}" name="Sales Value" dataDxfId="7"/>
    <tableColumn id="6" xr3:uid="{00000000-0010-0000-0500-000006000000}" name="Region" dataDxfId="6">
      <calculatedColumnFormula>VLOOKUP(D3,Region!B1:C13,2,FALSE)</calculatedColumnFormula>
    </tableColumn>
    <tableColumn id="7" xr3:uid="{00000000-0010-0000-0500-000007000000}" name="Product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2:F14" totalsRowShown="0">
  <autoFilter ref="B2:F14" xr:uid="{00000000-0009-0000-0100-000007000000}"/>
  <tableColumns count="5">
    <tableColumn id="1" xr3:uid="{00000000-0010-0000-0600-000001000000}" name=" Date" dataDxfId="4"/>
    <tableColumn id="2" xr3:uid="{00000000-0010-0000-0600-000002000000}" name=" Sales person" dataDxfId="3"/>
    <tableColumn id="3" xr3:uid="{00000000-0010-0000-0600-000003000000}" name="Country" dataDxfId="2"/>
    <tableColumn id="4" xr3:uid="{00000000-0010-0000-0600-000004000000}" name="Product Code" dataDxfId="1"/>
    <tableColumn id="5" xr3:uid="{00000000-0010-0000-0600-000005000000}" name="Sales Valu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zoomScale="189" zoomScaleNormal="189" workbookViewId="0">
      <selection activeCell="A9" sqref="A9"/>
    </sheetView>
  </sheetViews>
  <sheetFormatPr defaultColWidth="8.88671875" defaultRowHeight="14.4"/>
  <cols>
    <col min="1" max="1" width="123" customWidth="1"/>
  </cols>
  <sheetData>
    <row r="1" spans="1:1" ht="31.05" customHeight="1">
      <c r="A1" s="22" t="s">
        <v>0</v>
      </c>
    </row>
    <row r="2" spans="1:1">
      <c r="A2" s="2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160</v>
      </c>
    </row>
    <row r="8" spans="1:1">
      <c r="A8" t="s">
        <v>162</v>
      </c>
    </row>
    <row r="9" spans="1:1">
      <c r="A9" t="s">
        <v>161</v>
      </c>
    </row>
    <row r="10" spans="1:1">
      <c r="A10" s="22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ColWidth="8.88671875" defaultRowHeight="14.4"/>
  <cols>
    <col min="1" max="1" width="10.21875"/>
  </cols>
  <sheetData>
    <row r="1" spans="1:6">
      <c r="A1" t="s">
        <v>45</v>
      </c>
      <c r="B1" t="s">
        <v>41</v>
      </c>
      <c r="C1" t="s">
        <v>46</v>
      </c>
      <c r="D1" t="s">
        <v>47</v>
      </c>
      <c r="E1" t="s">
        <v>48</v>
      </c>
      <c r="F1" t="s">
        <v>27</v>
      </c>
    </row>
    <row r="2" spans="1:6">
      <c r="A2" s="9">
        <v>44426</v>
      </c>
      <c r="B2" t="s">
        <v>18</v>
      </c>
      <c r="C2" t="s">
        <v>50</v>
      </c>
      <c r="D2" t="s">
        <v>51</v>
      </c>
      <c r="E2">
        <v>15</v>
      </c>
      <c r="F2">
        <v>300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sqref="A1:F2"/>
    </sheetView>
  </sheetViews>
  <sheetFormatPr defaultColWidth="8.88671875" defaultRowHeight="14.4"/>
  <cols>
    <col min="1" max="1" width="10.21875"/>
  </cols>
  <sheetData>
    <row r="1" spans="1:6">
      <c r="A1" t="s">
        <v>45</v>
      </c>
      <c r="B1" t="s">
        <v>41</v>
      </c>
      <c r="C1" t="s">
        <v>46</v>
      </c>
      <c r="D1" t="s">
        <v>47</v>
      </c>
      <c r="E1" t="s">
        <v>48</v>
      </c>
      <c r="F1" t="s">
        <v>27</v>
      </c>
    </row>
    <row r="2" spans="1:6">
      <c r="A2" s="9">
        <v>44426</v>
      </c>
      <c r="B2" t="s">
        <v>18</v>
      </c>
      <c r="C2" t="s">
        <v>50</v>
      </c>
      <c r="D2" t="s">
        <v>51</v>
      </c>
      <c r="E2">
        <v>15</v>
      </c>
      <c r="F2">
        <v>300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sqref="A1:F2"/>
    </sheetView>
  </sheetViews>
  <sheetFormatPr defaultColWidth="8.88671875" defaultRowHeight="14.4"/>
  <cols>
    <col min="1" max="1" width="10.21875"/>
  </cols>
  <sheetData>
    <row r="1" spans="1:6">
      <c r="A1" t="s">
        <v>45</v>
      </c>
      <c r="B1" t="s">
        <v>41</v>
      </c>
      <c r="C1" t="s">
        <v>46</v>
      </c>
      <c r="D1" t="s">
        <v>47</v>
      </c>
      <c r="E1" t="s">
        <v>48</v>
      </c>
      <c r="F1" t="s">
        <v>27</v>
      </c>
    </row>
    <row r="2" spans="1:6">
      <c r="A2" s="9">
        <v>44428</v>
      </c>
      <c r="B2" t="s">
        <v>20</v>
      </c>
      <c r="C2" t="s">
        <v>54</v>
      </c>
      <c r="D2" t="s">
        <v>55</v>
      </c>
      <c r="E2">
        <v>21</v>
      </c>
      <c r="F2">
        <v>700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sqref="A1:F2"/>
    </sheetView>
  </sheetViews>
  <sheetFormatPr defaultColWidth="8.88671875" defaultRowHeight="14.4"/>
  <cols>
    <col min="1" max="1" width="10.21875"/>
  </cols>
  <sheetData>
    <row r="1" spans="1:6">
      <c r="A1" t="s">
        <v>45</v>
      </c>
      <c r="B1" t="s">
        <v>41</v>
      </c>
      <c r="C1" t="s">
        <v>46</v>
      </c>
      <c r="D1" t="s">
        <v>47</v>
      </c>
      <c r="E1" t="s">
        <v>48</v>
      </c>
      <c r="F1" t="s">
        <v>27</v>
      </c>
    </row>
    <row r="2" spans="1:6">
      <c r="A2" s="9">
        <v>44426</v>
      </c>
      <c r="B2" t="s">
        <v>18</v>
      </c>
      <c r="C2" t="s">
        <v>50</v>
      </c>
      <c r="D2" t="s">
        <v>51</v>
      </c>
      <c r="E2">
        <v>15</v>
      </c>
      <c r="F2">
        <v>300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sqref="A1:F2"/>
    </sheetView>
  </sheetViews>
  <sheetFormatPr defaultColWidth="8.88671875" defaultRowHeight="14.4"/>
  <cols>
    <col min="1" max="1" width="10.21875"/>
  </cols>
  <sheetData>
    <row r="1" spans="1:6">
      <c r="A1" t="s">
        <v>45</v>
      </c>
      <c r="B1" t="s">
        <v>41</v>
      </c>
      <c r="C1" t="s">
        <v>46</v>
      </c>
      <c r="D1" t="s">
        <v>47</v>
      </c>
      <c r="E1" t="s">
        <v>48</v>
      </c>
      <c r="F1" t="s">
        <v>27</v>
      </c>
    </row>
    <row r="2" spans="1:6">
      <c r="A2" s="9">
        <v>44426</v>
      </c>
      <c r="B2" t="s">
        <v>18</v>
      </c>
      <c r="C2" t="s">
        <v>50</v>
      </c>
      <c r="D2" t="s">
        <v>51</v>
      </c>
      <c r="E2">
        <v>15</v>
      </c>
      <c r="F2">
        <v>300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P29"/>
  <sheetViews>
    <sheetView workbookViewId="0">
      <selection activeCell="B18" sqref="B18:G29"/>
    </sheetView>
  </sheetViews>
  <sheetFormatPr defaultColWidth="8.88671875" defaultRowHeight="14.4"/>
  <cols>
    <col min="2" max="2" width="13.44140625" customWidth="1"/>
    <col min="7" max="7" width="12.6640625"/>
    <col min="8" max="10" width="9"/>
    <col min="11" max="11" width="11.44140625"/>
    <col min="12" max="12" width="9"/>
    <col min="13" max="13" width="11.44140625"/>
    <col min="14" max="14" width="11.6640625"/>
    <col min="15" max="15" width="15.77734375"/>
    <col min="16" max="16" width="11.77734375"/>
    <col min="17" max="26" width="7.109375"/>
    <col min="27" max="27" width="11.44140625"/>
  </cols>
  <sheetData>
    <row r="3" spans="2:16">
      <c r="B3" s="4" t="s">
        <v>62</v>
      </c>
      <c r="C3" s="4" t="s">
        <v>50</v>
      </c>
      <c r="D3" s="4" t="s">
        <v>52</v>
      </c>
      <c r="E3" s="4" t="s">
        <v>63</v>
      </c>
      <c r="F3" s="4" t="s">
        <v>58</v>
      </c>
    </row>
    <row r="4" spans="2:16">
      <c r="B4" s="8" t="s">
        <v>51</v>
      </c>
      <c r="C4" s="21">
        <v>520</v>
      </c>
      <c r="D4" s="21">
        <v>321</v>
      </c>
      <c r="E4" s="21">
        <v>651</v>
      </c>
      <c r="F4" s="21">
        <v>862</v>
      </c>
    </row>
    <row r="5" spans="2:16">
      <c r="B5" s="8" t="s">
        <v>53</v>
      </c>
      <c r="C5" s="21">
        <v>452</v>
      </c>
      <c r="D5" s="21">
        <v>789</v>
      </c>
      <c r="E5" s="21">
        <v>951</v>
      </c>
      <c r="F5" s="21">
        <v>278</v>
      </c>
    </row>
    <row r="6" spans="2:16">
      <c r="B6" s="8" t="s">
        <v>55</v>
      </c>
      <c r="C6" s="21">
        <v>254</v>
      </c>
      <c r="D6" s="21">
        <v>274</v>
      </c>
      <c r="E6" s="21">
        <v>222</v>
      </c>
      <c r="F6" s="21">
        <v>254</v>
      </c>
    </row>
    <row r="7" spans="2:16">
      <c r="B7" s="8" t="s">
        <v>59</v>
      </c>
      <c r="C7" s="21">
        <v>321</v>
      </c>
      <c r="D7" s="21">
        <v>651</v>
      </c>
      <c r="E7" s="21">
        <v>452</v>
      </c>
      <c r="F7" s="21">
        <v>321</v>
      </c>
    </row>
    <row r="8" spans="2:16">
      <c r="B8" s="8" t="s">
        <v>64</v>
      </c>
      <c r="C8" s="21">
        <v>789</v>
      </c>
      <c r="D8" s="21">
        <v>951</v>
      </c>
      <c r="E8" s="21">
        <v>254</v>
      </c>
      <c r="F8" s="21">
        <v>789</v>
      </c>
    </row>
    <row r="9" spans="2:16">
      <c r="B9" s="8" t="s">
        <v>65</v>
      </c>
      <c r="C9" s="21">
        <v>274</v>
      </c>
      <c r="D9" s="21">
        <v>222</v>
      </c>
      <c r="E9" s="21">
        <v>321</v>
      </c>
      <c r="F9" s="21">
        <v>274</v>
      </c>
    </row>
    <row r="10" spans="2:16">
      <c r="B10" s="8" t="s">
        <v>66</v>
      </c>
      <c r="C10" s="21">
        <v>651</v>
      </c>
      <c r="D10" s="21">
        <v>862</v>
      </c>
      <c r="E10" s="21">
        <v>789</v>
      </c>
      <c r="F10" s="21">
        <v>862</v>
      </c>
    </row>
    <row r="11" spans="2:16">
      <c r="B11" s="8" t="s">
        <v>61</v>
      </c>
      <c r="C11" s="21">
        <v>951</v>
      </c>
      <c r="D11" s="21">
        <v>278</v>
      </c>
      <c r="E11" s="21">
        <v>520</v>
      </c>
      <c r="F11" s="21">
        <v>651</v>
      </c>
    </row>
    <row r="12" spans="2:16">
      <c r="B12" s="8" t="s">
        <v>67</v>
      </c>
      <c r="C12" s="21">
        <v>222</v>
      </c>
      <c r="D12" s="21">
        <v>254</v>
      </c>
      <c r="E12" s="21">
        <v>452</v>
      </c>
      <c r="F12" s="21">
        <v>951</v>
      </c>
    </row>
    <row r="13" spans="2:16">
      <c r="B13" s="8" t="s">
        <v>68</v>
      </c>
      <c r="C13" s="21">
        <v>862</v>
      </c>
      <c r="D13" s="21">
        <v>321</v>
      </c>
      <c r="E13" s="21">
        <v>254</v>
      </c>
      <c r="F13" s="21">
        <v>222</v>
      </c>
    </row>
    <row r="14" spans="2:16">
      <c r="B14" s="8" t="s">
        <v>69</v>
      </c>
      <c r="C14" s="21">
        <v>278</v>
      </c>
      <c r="D14" s="21">
        <v>789</v>
      </c>
      <c r="E14" s="21">
        <v>789</v>
      </c>
      <c r="F14" s="21">
        <v>862</v>
      </c>
      <c r="O14" t="s">
        <v>62</v>
      </c>
      <c r="P14" t="s">
        <v>70</v>
      </c>
    </row>
    <row r="15" spans="2:16">
      <c r="O15" t="s">
        <v>67</v>
      </c>
      <c r="P15">
        <v>222</v>
      </c>
    </row>
    <row r="16" spans="2:16">
      <c r="N16" s="9"/>
      <c r="O16" t="s">
        <v>68</v>
      </c>
      <c r="P16">
        <v>862</v>
      </c>
    </row>
    <row r="17" spans="2:16">
      <c r="N17" s="9"/>
      <c r="O17" t="s">
        <v>51</v>
      </c>
      <c r="P17">
        <v>520</v>
      </c>
    </row>
    <row r="18" spans="2:16">
      <c r="B18" s="4" t="s">
        <v>45</v>
      </c>
      <c r="C18" s="4" t="s">
        <v>41</v>
      </c>
      <c r="D18" s="4" t="s">
        <v>46</v>
      </c>
      <c r="E18" s="4" t="s">
        <v>47</v>
      </c>
      <c r="F18" s="4" t="s">
        <v>48</v>
      </c>
      <c r="G18" s="4" t="s">
        <v>27</v>
      </c>
      <c r="N18" s="9"/>
      <c r="O18" t="s">
        <v>65</v>
      </c>
      <c r="P18">
        <v>274</v>
      </c>
    </row>
    <row r="19" spans="2:16">
      <c r="B19" s="5">
        <v>44426</v>
      </c>
      <c r="C19" s="7" t="s">
        <v>18</v>
      </c>
      <c r="D19" s="8" t="s">
        <v>50</v>
      </c>
      <c r="E19" s="8" t="s">
        <v>51</v>
      </c>
      <c r="F19" s="8">
        <v>15</v>
      </c>
      <c r="G19" s="8">
        <v>300</v>
      </c>
      <c r="N19" s="9"/>
      <c r="O19" t="s">
        <v>55</v>
      </c>
      <c r="P19">
        <v>254</v>
      </c>
    </row>
    <row r="20" spans="2:16">
      <c r="B20" s="5">
        <v>44427</v>
      </c>
      <c r="C20" s="7" t="s">
        <v>19</v>
      </c>
      <c r="D20" s="8" t="s">
        <v>52</v>
      </c>
      <c r="E20" s="8" t="s">
        <v>53</v>
      </c>
      <c r="F20" s="8">
        <v>12</v>
      </c>
      <c r="G20" s="8">
        <v>250</v>
      </c>
      <c r="N20" s="9"/>
      <c r="O20" t="s">
        <v>61</v>
      </c>
      <c r="P20">
        <v>951</v>
      </c>
    </row>
    <row r="21" spans="2:16">
      <c r="B21" s="5">
        <v>44428</v>
      </c>
      <c r="C21" s="7" t="s">
        <v>20</v>
      </c>
      <c r="D21" s="8" t="s">
        <v>54</v>
      </c>
      <c r="E21" s="8" t="s">
        <v>55</v>
      </c>
      <c r="F21" s="8">
        <v>21</v>
      </c>
      <c r="G21" s="8">
        <v>700</v>
      </c>
      <c r="O21" t="s">
        <v>64</v>
      </c>
      <c r="P21">
        <v>789</v>
      </c>
    </row>
    <row r="22" spans="2:16">
      <c r="B22" s="5">
        <v>44429</v>
      </c>
      <c r="C22" s="8" t="s">
        <v>57</v>
      </c>
      <c r="D22" s="8" t="s">
        <v>58</v>
      </c>
      <c r="E22" s="8" t="s">
        <v>59</v>
      </c>
      <c r="F22" s="8">
        <v>14</v>
      </c>
      <c r="G22" s="8">
        <v>280</v>
      </c>
      <c r="O22" t="s">
        <v>59</v>
      </c>
      <c r="P22">
        <v>321</v>
      </c>
    </row>
    <row r="23" spans="2:16">
      <c r="B23" s="5">
        <v>44430</v>
      </c>
      <c r="C23" s="8" t="s">
        <v>60</v>
      </c>
      <c r="D23" s="8" t="s">
        <v>50</v>
      </c>
      <c r="E23" s="8" t="s">
        <v>59</v>
      </c>
      <c r="F23" s="8">
        <v>13</v>
      </c>
      <c r="G23" s="8">
        <v>200</v>
      </c>
      <c r="O23" t="s">
        <v>53</v>
      </c>
      <c r="P23">
        <v>452</v>
      </c>
    </row>
    <row r="24" spans="2:16">
      <c r="B24" s="5">
        <v>44431</v>
      </c>
      <c r="C24" s="7" t="s">
        <v>71</v>
      </c>
      <c r="D24" s="8" t="s">
        <v>54</v>
      </c>
      <c r="E24" s="8" t="s">
        <v>72</v>
      </c>
      <c r="F24" s="8">
        <v>21</v>
      </c>
      <c r="G24" s="8">
        <v>700</v>
      </c>
      <c r="O24" t="s">
        <v>66</v>
      </c>
      <c r="P24">
        <v>651</v>
      </c>
    </row>
    <row r="25" spans="2:16">
      <c r="B25" s="5">
        <v>44432</v>
      </c>
      <c r="C25" s="8" t="s">
        <v>57</v>
      </c>
      <c r="D25" s="8" t="s">
        <v>58</v>
      </c>
      <c r="E25" s="8" t="s">
        <v>51</v>
      </c>
      <c r="F25" s="8">
        <v>14</v>
      </c>
      <c r="G25" s="8">
        <v>280</v>
      </c>
      <c r="O25" t="s">
        <v>69</v>
      </c>
      <c r="P25">
        <v>278</v>
      </c>
    </row>
    <row r="26" spans="2:16">
      <c r="B26" s="5">
        <v>44433</v>
      </c>
      <c r="C26" s="8" t="s">
        <v>73</v>
      </c>
      <c r="D26" s="8" t="s">
        <v>50</v>
      </c>
      <c r="E26" s="8" t="s">
        <v>61</v>
      </c>
      <c r="F26" s="8">
        <v>13</v>
      </c>
      <c r="G26" s="8">
        <v>200</v>
      </c>
      <c r="O26" t="s">
        <v>56</v>
      </c>
      <c r="P26">
        <v>5574</v>
      </c>
    </row>
    <row r="27" spans="2:16">
      <c r="B27" s="5">
        <v>44431</v>
      </c>
      <c r="C27" s="7" t="s">
        <v>71</v>
      </c>
      <c r="D27" s="8" t="s">
        <v>54</v>
      </c>
      <c r="E27" s="8" t="s">
        <v>74</v>
      </c>
      <c r="F27" s="8">
        <v>21</v>
      </c>
      <c r="G27" s="8">
        <v>700</v>
      </c>
    </row>
    <row r="28" spans="2:16">
      <c r="B28" s="5">
        <v>44432</v>
      </c>
      <c r="C28" s="8" t="s">
        <v>57</v>
      </c>
      <c r="D28" s="8" t="s">
        <v>50</v>
      </c>
      <c r="E28" s="8" t="s">
        <v>53</v>
      </c>
      <c r="F28" s="8">
        <v>14</v>
      </c>
      <c r="G28" s="8">
        <v>280</v>
      </c>
    </row>
    <row r="29" spans="2:16">
      <c r="B29" s="5">
        <v>44433</v>
      </c>
      <c r="C29" s="8" t="s">
        <v>73</v>
      </c>
      <c r="D29" s="8" t="s">
        <v>52</v>
      </c>
      <c r="E29" s="8" t="s">
        <v>69</v>
      </c>
      <c r="F29" s="8">
        <v>13</v>
      </c>
      <c r="G29" s="8">
        <v>200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Q31"/>
  <sheetViews>
    <sheetView topLeftCell="A3" workbookViewId="0">
      <selection activeCell="K16" sqref="K16"/>
    </sheetView>
  </sheetViews>
  <sheetFormatPr defaultColWidth="8.88671875" defaultRowHeight="14.4"/>
  <cols>
    <col min="2" max="2" width="15.109375" customWidth="1"/>
    <col min="16" max="16" width="9.21875"/>
    <col min="17" max="17" width="15.44140625"/>
    <col min="18" max="18" width="17.21875"/>
  </cols>
  <sheetData>
    <row r="3" spans="2:17">
      <c r="B3" s="4" t="s">
        <v>62</v>
      </c>
      <c r="C3" s="4" t="s">
        <v>50</v>
      </c>
      <c r="D3" s="4" t="s">
        <v>52</v>
      </c>
      <c r="E3" s="4" t="s">
        <v>63</v>
      </c>
      <c r="F3" s="4" t="s">
        <v>58</v>
      </c>
    </row>
    <row r="4" spans="2:17">
      <c r="B4" s="8" t="s">
        <v>51</v>
      </c>
      <c r="C4" s="21">
        <v>520</v>
      </c>
      <c r="D4" s="21">
        <v>321</v>
      </c>
      <c r="E4" s="21">
        <v>651</v>
      </c>
      <c r="F4" s="21">
        <v>862</v>
      </c>
    </row>
    <row r="5" spans="2:17">
      <c r="B5" s="8" t="s">
        <v>53</v>
      </c>
      <c r="C5" s="21">
        <v>452</v>
      </c>
      <c r="D5" s="21">
        <v>789</v>
      </c>
      <c r="E5" s="21">
        <v>951</v>
      </c>
      <c r="F5" s="21">
        <v>278</v>
      </c>
    </row>
    <row r="6" spans="2:17">
      <c r="B6" s="8" t="s">
        <v>55</v>
      </c>
      <c r="C6" s="21">
        <v>254</v>
      </c>
      <c r="D6" s="21">
        <v>274</v>
      </c>
      <c r="E6" s="21">
        <v>222</v>
      </c>
      <c r="F6" s="21">
        <v>254</v>
      </c>
    </row>
    <row r="7" spans="2:17">
      <c r="B7" s="8" t="s">
        <v>59</v>
      </c>
      <c r="C7" s="21">
        <v>321</v>
      </c>
      <c r="D7" s="21">
        <v>651</v>
      </c>
      <c r="E7" s="21">
        <v>452</v>
      </c>
      <c r="F7" s="21">
        <v>321</v>
      </c>
    </row>
    <row r="8" spans="2:17">
      <c r="B8" s="8" t="s">
        <v>64</v>
      </c>
      <c r="C8" s="21">
        <v>789</v>
      </c>
      <c r="D8" s="21">
        <v>951</v>
      </c>
      <c r="E8" s="21">
        <v>254</v>
      </c>
      <c r="F8" s="21">
        <v>789</v>
      </c>
    </row>
    <row r="9" spans="2:17">
      <c r="B9" s="8" t="s">
        <v>65</v>
      </c>
      <c r="C9" s="21">
        <v>274</v>
      </c>
      <c r="D9" s="21">
        <v>222</v>
      </c>
      <c r="E9" s="21">
        <v>321</v>
      </c>
      <c r="F9" s="21">
        <v>274</v>
      </c>
    </row>
    <row r="10" spans="2:17">
      <c r="B10" s="8" t="s">
        <v>66</v>
      </c>
      <c r="C10" s="21">
        <v>651</v>
      </c>
      <c r="D10" s="21">
        <v>862</v>
      </c>
      <c r="E10" s="21">
        <v>789</v>
      </c>
      <c r="F10" s="21">
        <v>862</v>
      </c>
    </row>
    <row r="11" spans="2:17">
      <c r="B11" s="8" t="s">
        <v>61</v>
      </c>
      <c r="C11" s="21">
        <v>951</v>
      </c>
      <c r="D11" s="21">
        <v>278</v>
      </c>
      <c r="E11" s="21">
        <v>520</v>
      </c>
      <c r="F11" s="21">
        <v>651</v>
      </c>
    </row>
    <row r="12" spans="2:17">
      <c r="B12" s="8" t="s">
        <v>67</v>
      </c>
      <c r="C12" s="21">
        <v>222</v>
      </c>
      <c r="D12" s="21">
        <v>254</v>
      </c>
      <c r="E12" s="21">
        <v>452</v>
      </c>
      <c r="F12" s="21">
        <v>951</v>
      </c>
    </row>
    <row r="13" spans="2:17">
      <c r="B13" s="8" t="s">
        <v>68</v>
      </c>
      <c r="C13" s="21">
        <v>862</v>
      </c>
      <c r="D13" s="21">
        <v>321</v>
      </c>
      <c r="E13" s="21">
        <v>254</v>
      </c>
      <c r="F13" s="21">
        <v>222</v>
      </c>
    </row>
    <row r="14" spans="2:17">
      <c r="B14" s="8" t="s">
        <v>69</v>
      </c>
      <c r="C14" s="21">
        <v>278</v>
      </c>
      <c r="D14" s="21">
        <v>789</v>
      </c>
      <c r="E14" s="21">
        <v>789</v>
      </c>
      <c r="F14" s="21">
        <v>862</v>
      </c>
    </row>
    <row r="16" spans="2:17">
      <c r="P16" t="s">
        <v>46</v>
      </c>
      <c r="Q16" t="s">
        <v>75</v>
      </c>
    </row>
    <row r="17" spans="2:17">
      <c r="P17" t="s">
        <v>58</v>
      </c>
      <c r="Q17">
        <v>2</v>
      </c>
    </row>
    <row r="18" spans="2:17">
      <c r="P18" t="s">
        <v>50</v>
      </c>
      <c r="Q18">
        <v>4</v>
      </c>
    </row>
    <row r="19" spans="2:17">
      <c r="P19" t="s">
        <v>52</v>
      </c>
      <c r="Q19">
        <v>2</v>
      </c>
    </row>
    <row r="20" spans="2:17">
      <c r="B20" s="4" t="s">
        <v>45</v>
      </c>
      <c r="C20" s="4" t="s">
        <v>41</v>
      </c>
      <c r="D20" s="4" t="s">
        <v>46</v>
      </c>
      <c r="E20" s="4" t="s">
        <v>47</v>
      </c>
      <c r="F20" s="4" t="s">
        <v>48</v>
      </c>
      <c r="G20" s="4" t="s">
        <v>27</v>
      </c>
      <c r="P20" t="s">
        <v>54</v>
      </c>
      <c r="Q20">
        <v>3</v>
      </c>
    </row>
    <row r="21" spans="2:17">
      <c r="B21" s="5">
        <v>44426</v>
      </c>
      <c r="C21" s="7" t="s">
        <v>18</v>
      </c>
      <c r="D21" s="8" t="s">
        <v>50</v>
      </c>
      <c r="E21" s="8" t="s">
        <v>51</v>
      </c>
      <c r="F21" s="8">
        <v>15</v>
      </c>
      <c r="G21" s="8">
        <v>300</v>
      </c>
    </row>
    <row r="22" spans="2:17">
      <c r="B22" s="5">
        <v>44427</v>
      </c>
      <c r="C22" s="7" t="s">
        <v>19</v>
      </c>
      <c r="D22" s="8" t="s">
        <v>52</v>
      </c>
      <c r="E22" s="8" t="s">
        <v>53</v>
      </c>
      <c r="F22" s="8">
        <v>12</v>
      </c>
      <c r="G22" s="8">
        <v>250</v>
      </c>
    </row>
    <row r="23" spans="2:17">
      <c r="B23" s="5">
        <v>44428</v>
      </c>
      <c r="C23" s="7" t="s">
        <v>20</v>
      </c>
      <c r="D23" s="8" t="s">
        <v>54</v>
      </c>
      <c r="E23" s="8" t="s">
        <v>55</v>
      </c>
      <c r="F23" s="8">
        <v>21</v>
      </c>
      <c r="G23" s="8">
        <v>700</v>
      </c>
    </row>
    <row r="24" spans="2:17">
      <c r="B24" s="5">
        <v>44429</v>
      </c>
      <c r="C24" s="8" t="s">
        <v>57</v>
      </c>
      <c r="D24" s="8" t="s">
        <v>58</v>
      </c>
      <c r="E24" s="8" t="s">
        <v>59</v>
      </c>
      <c r="F24" s="8">
        <v>14</v>
      </c>
      <c r="G24" s="8">
        <v>280</v>
      </c>
    </row>
    <row r="25" spans="2:17">
      <c r="B25" s="5">
        <v>44430</v>
      </c>
      <c r="C25" s="8" t="s">
        <v>60</v>
      </c>
      <c r="D25" s="8" t="s">
        <v>50</v>
      </c>
      <c r="E25" s="8" t="s">
        <v>59</v>
      </c>
      <c r="F25" s="8">
        <v>13</v>
      </c>
      <c r="G25" s="8">
        <v>200</v>
      </c>
    </row>
    <row r="26" spans="2:17">
      <c r="B26" s="5">
        <v>44431</v>
      </c>
      <c r="C26" s="7" t="s">
        <v>71</v>
      </c>
      <c r="D26" s="8" t="s">
        <v>54</v>
      </c>
      <c r="E26" s="8" t="s">
        <v>72</v>
      </c>
      <c r="F26" s="8">
        <v>21</v>
      </c>
      <c r="G26" s="8">
        <v>700</v>
      </c>
    </row>
    <row r="27" spans="2:17">
      <c r="B27" s="5">
        <v>44432</v>
      </c>
      <c r="C27" s="8" t="s">
        <v>57</v>
      </c>
      <c r="D27" s="8" t="s">
        <v>58</v>
      </c>
      <c r="E27" s="8" t="s">
        <v>51</v>
      </c>
      <c r="F27" s="8">
        <v>14</v>
      </c>
      <c r="G27" s="8">
        <v>280</v>
      </c>
    </row>
    <row r="28" spans="2:17">
      <c r="B28" s="5">
        <v>44433</v>
      </c>
      <c r="C28" s="8" t="s">
        <v>73</v>
      </c>
      <c r="D28" s="8" t="s">
        <v>50</v>
      </c>
      <c r="E28" s="8" t="s">
        <v>61</v>
      </c>
      <c r="F28" s="8">
        <v>13</v>
      </c>
      <c r="G28" s="8">
        <v>200</v>
      </c>
    </row>
    <row r="29" spans="2:17">
      <c r="B29" s="5">
        <v>44431</v>
      </c>
      <c r="C29" s="7" t="s">
        <v>71</v>
      </c>
      <c r="D29" s="8" t="s">
        <v>54</v>
      </c>
      <c r="E29" s="8" t="s">
        <v>74</v>
      </c>
      <c r="F29" s="8">
        <v>21</v>
      </c>
      <c r="G29" s="8">
        <v>700</v>
      </c>
    </row>
    <row r="30" spans="2:17">
      <c r="B30" s="5">
        <v>44432</v>
      </c>
      <c r="C30" s="8" t="s">
        <v>57</v>
      </c>
      <c r="D30" s="8" t="s">
        <v>50</v>
      </c>
      <c r="E30" s="8" t="s">
        <v>53</v>
      </c>
      <c r="F30" s="8">
        <v>14</v>
      </c>
      <c r="G30" s="8">
        <v>280</v>
      </c>
    </row>
    <row r="31" spans="2:17">
      <c r="B31" s="5">
        <v>44433</v>
      </c>
      <c r="C31" s="8" t="s">
        <v>73</v>
      </c>
      <c r="D31" s="8" t="s">
        <v>52</v>
      </c>
      <c r="E31" s="8" t="s">
        <v>69</v>
      </c>
      <c r="F31" s="8">
        <v>13</v>
      </c>
      <c r="G31" s="8">
        <v>200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M31"/>
  <sheetViews>
    <sheetView workbookViewId="0">
      <selection activeCell="Q28" sqref="Q28"/>
    </sheetView>
  </sheetViews>
  <sheetFormatPr defaultColWidth="8.88671875" defaultRowHeight="14.4"/>
  <cols>
    <col min="2" max="2" width="13.21875" customWidth="1"/>
    <col min="11" max="11" width="11.6640625"/>
    <col min="12" max="12" width="7.88671875"/>
    <col min="13" max="14" width="7.21875"/>
    <col min="15" max="19" width="9"/>
    <col min="20" max="20" width="11.44140625"/>
  </cols>
  <sheetData>
    <row r="3" spans="2:12">
      <c r="B3" s="4" t="s">
        <v>45</v>
      </c>
      <c r="C3" s="4" t="s">
        <v>41</v>
      </c>
      <c r="D3" s="4" t="s">
        <v>46</v>
      </c>
      <c r="E3" s="4" t="s">
        <v>47</v>
      </c>
      <c r="F3" s="4" t="s">
        <v>48</v>
      </c>
      <c r="G3" s="4" t="s">
        <v>27</v>
      </c>
      <c r="J3" s="4" t="s">
        <v>76</v>
      </c>
      <c r="K3" s="4" t="s">
        <v>77</v>
      </c>
      <c r="L3" s="4" t="s">
        <v>78</v>
      </c>
    </row>
    <row r="4" spans="2:12">
      <c r="B4" s="5">
        <v>44426</v>
      </c>
      <c r="C4" s="7" t="s">
        <v>18</v>
      </c>
      <c r="D4" s="8" t="s">
        <v>50</v>
      </c>
      <c r="E4" s="8" t="s">
        <v>51</v>
      </c>
      <c r="F4" s="8">
        <v>15</v>
      </c>
      <c r="G4" s="8">
        <v>300</v>
      </c>
      <c r="J4" s="4" t="s">
        <v>50</v>
      </c>
      <c r="K4" s="8" t="s">
        <v>51</v>
      </c>
      <c r="L4" s="8">
        <v>300</v>
      </c>
    </row>
    <row r="5" spans="2:12">
      <c r="B5" s="5">
        <v>44427</v>
      </c>
      <c r="C5" s="7" t="s">
        <v>19</v>
      </c>
      <c r="D5" s="8" t="s">
        <v>52</v>
      </c>
      <c r="E5" s="8" t="s">
        <v>53</v>
      </c>
      <c r="F5" s="8">
        <v>12</v>
      </c>
      <c r="G5" s="8">
        <v>250</v>
      </c>
      <c r="J5" s="26"/>
      <c r="K5" s="8" t="s">
        <v>59</v>
      </c>
      <c r="L5" s="8">
        <v>200</v>
      </c>
    </row>
    <row r="6" spans="2:12">
      <c r="B6" s="5">
        <v>44428</v>
      </c>
      <c r="C6" s="7" t="s">
        <v>20</v>
      </c>
      <c r="D6" s="8" t="s">
        <v>54</v>
      </c>
      <c r="E6" s="8" t="s">
        <v>55</v>
      </c>
      <c r="F6" s="8">
        <v>21</v>
      </c>
      <c r="G6" s="8">
        <v>700</v>
      </c>
      <c r="J6" s="27"/>
      <c r="K6" s="8" t="s">
        <v>61</v>
      </c>
      <c r="L6" s="8">
        <v>200</v>
      </c>
    </row>
    <row r="7" spans="2:12">
      <c r="B7" s="5">
        <v>44429</v>
      </c>
      <c r="C7" s="8" t="s">
        <v>57</v>
      </c>
      <c r="D7" s="8" t="s">
        <v>58</v>
      </c>
      <c r="E7" s="8" t="s">
        <v>59</v>
      </c>
      <c r="F7" s="8">
        <v>14</v>
      </c>
      <c r="G7" s="8">
        <v>280</v>
      </c>
      <c r="J7" s="4" t="s">
        <v>52</v>
      </c>
      <c r="K7" s="8" t="s">
        <v>53</v>
      </c>
      <c r="L7" s="8">
        <v>250</v>
      </c>
    </row>
    <row r="8" spans="2:12">
      <c r="B8" s="5">
        <v>44430</v>
      </c>
      <c r="C8" s="8" t="s">
        <v>60</v>
      </c>
      <c r="D8" s="8" t="s">
        <v>50</v>
      </c>
      <c r="E8" s="8" t="s">
        <v>59</v>
      </c>
      <c r="F8" s="8">
        <v>13</v>
      </c>
      <c r="G8" s="8">
        <v>200</v>
      </c>
      <c r="J8" s="8"/>
      <c r="K8" s="8" t="s">
        <v>69</v>
      </c>
      <c r="L8" s="8">
        <v>200</v>
      </c>
    </row>
    <row r="9" spans="2:12">
      <c r="B9" s="5">
        <v>44066</v>
      </c>
      <c r="C9" s="7" t="s">
        <v>71</v>
      </c>
      <c r="D9" s="8" t="s">
        <v>54</v>
      </c>
      <c r="E9" s="8" t="s">
        <v>72</v>
      </c>
      <c r="F9" s="8">
        <v>21</v>
      </c>
      <c r="G9" s="8">
        <v>700</v>
      </c>
      <c r="J9" s="4" t="s">
        <v>79</v>
      </c>
      <c r="K9" s="8" t="s">
        <v>55</v>
      </c>
      <c r="L9" s="8">
        <v>700</v>
      </c>
    </row>
    <row r="10" spans="2:12">
      <c r="B10" s="5">
        <v>44432</v>
      </c>
      <c r="C10" s="8" t="s">
        <v>57</v>
      </c>
      <c r="D10" s="8" t="s">
        <v>58</v>
      </c>
      <c r="E10" s="8" t="s">
        <v>51</v>
      </c>
      <c r="F10" s="8">
        <v>14</v>
      </c>
      <c r="G10" s="8">
        <v>280</v>
      </c>
      <c r="J10" s="26"/>
      <c r="K10" s="8" t="s">
        <v>72</v>
      </c>
      <c r="L10" s="8">
        <v>700</v>
      </c>
    </row>
    <row r="11" spans="2:12">
      <c r="B11" s="5">
        <v>44798</v>
      </c>
      <c r="C11" s="8" t="s">
        <v>73</v>
      </c>
      <c r="D11" s="8" t="s">
        <v>50</v>
      </c>
      <c r="E11" s="8" t="s">
        <v>61</v>
      </c>
      <c r="F11" s="8">
        <v>13</v>
      </c>
      <c r="G11" s="8">
        <v>200</v>
      </c>
      <c r="J11" s="27"/>
      <c r="K11" s="8" t="s">
        <v>74</v>
      </c>
      <c r="L11" s="8">
        <v>700</v>
      </c>
    </row>
    <row r="12" spans="2:12">
      <c r="B12" s="5">
        <v>45161</v>
      </c>
      <c r="C12" s="7" t="s">
        <v>71</v>
      </c>
      <c r="D12" s="8" t="s">
        <v>54</v>
      </c>
      <c r="E12" s="8" t="s">
        <v>74</v>
      </c>
      <c r="F12" s="8">
        <v>21</v>
      </c>
      <c r="G12" s="8">
        <v>700</v>
      </c>
      <c r="J12" s="4" t="s">
        <v>58</v>
      </c>
      <c r="K12" s="8" t="s">
        <v>59</v>
      </c>
      <c r="L12" s="8">
        <v>280</v>
      </c>
    </row>
    <row r="13" spans="2:12">
      <c r="B13" s="5">
        <v>44432</v>
      </c>
      <c r="C13" s="8" t="s">
        <v>57</v>
      </c>
      <c r="D13" s="8" t="s">
        <v>50</v>
      </c>
      <c r="E13" s="8" t="s">
        <v>53</v>
      </c>
      <c r="F13" s="8">
        <v>14</v>
      </c>
      <c r="G13" s="8">
        <v>280</v>
      </c>
      <c r="J13" s="8"/>
      <c r="K13" s="8" t="s">
        <v>51</v>
      </c>
      <c r="L13" s="8">
        <v>280</v>
      </c>
    </row>
    <row r="14" spans="2:12">
      <c r="B14" s="5">
        <v>44433</v>
      </c>
      <c r="C14" s="8" t="s">
        <v>73</v>
      </c>
      <c r="D14" s="8" t="s">
        <v>52</v>
      </c>
      <c r="E14" s="8" t="s">
        <v>69</v>
      </c>
      <c r="F14" s="8">
        <v>13</v>
      </c>
      <c r="G14" s="8">
        <v>200</v>
      </c>
    </row>
    <row r="24" spans="11:13">
      <c r="K24" t="s">
        <v>45</v>
      </c>
      <c r="L24" t="s">
        <v>27</v>
      </c>
      <c r="M24" t="s">
        <v>78</v>
      </c>
    </row>
    <row r="25" spans="11:13">
      <c r="K25" t="s">
        <v>80</v>
      </c>
      <c r="M25" s="20">
        <v>4090</v>
      </c>
    </row>
    <row r="26" spans="11:13">
      <c r="L26">
        <v>200</v>
      </c>
      <c r="M26" s="20">
        <v>600</v>
      </c>
    </row>
    <row r="27" spans="11:13">
      <c r="L27">
        <v>250</v>
      </c>
      <c r="M27" s="20">
        <v>250</v>
      </c>
    </row>
    <row r="28" spans="11:13">
      <c r="L28">
        <v>280</v>
      </c>
      <c r="M28" s="20">
        <v>840</v>
      </c>
    </row>
    <row r="29" spans="11:13">
      <c r="L29">
        <v>300</v>
      </c>
      <c r="M29" s="20">
        <v>300</v>
      </c>
    </row>
    <row r="30" spans="11:13">
      <c r="L30">
        <v>700</v>
      </c>
      <c r="M30" s="20">
        <v>2100</v>
      </c>
    </row>
    <row r="31" spans="11:13">
      <c r="K31" t="s">
        <v>56</v>
      </c>
      <c r="M31" s="20">
        <v>4090</v>
      </c>
    </row>
  </sheetData>
  <mergeCells count="2">
    <mergeCell ref="J5:J6"/>
    <mergeCell ref="J10:J1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P24"/>
  <sheetViews>
    <sheetView zoomScale="141" zoomScaleNormal="141" workbookViewId="0">
      <selection activeCell="C22" sqref="C22"/>
    </sheetView>
  </sheetViews>
  <sheetFormatPr defaultColWidth="8.88671875" defaultRowHeight="14.4"/>
  <cols>
    <col min="2" max="2" width="14" customWidth="1"/>
    <col min="5" max="5" width="13"/>
    <col min="6" max="6" width="15.44140625"/>
    <col min="7" max="7" width="12.21875"/>
    <col min="8" max="8" width="11.77734375"/>
    <col min="9" max="9" width="15.6640625"/>
  </cols>
  <sheetData>
    <row r="3" spans="2:7">
      <c r="B3" s="4" t="s">
        <v>45</v>
      </c>
      <c r="C3" s="4" t="s">
        <v>41</v>
      </c>
      <c r="D3" s="4" t="s">
        <v>46</v>
      </c>
      <c r="E3" s="4" t="s">
        <v>47</v>
      </c>
      <c r="F3" s="4" t="s">
        <v>48</v>
      </c>
      <c r="G3" s="4" t="s">
        <v>27</v>
      </c>
    </row>
    <row r="4" spans="2:7">
      <c r="B4" s="5">
        <v>44426</v>
      </c>
      <c r="C4" s="7" t="s">
        <v>18</v>
      </c>
      <c r="D4" s="8" t="s">
        <v>50</v>
      </c>
      <c r="E4" s="8" t="s">
        <v>51</v>
      </c>
      <c r="F4" s="8">
        <v>15</v>
      </c>
      <c r="G4" s="8">
        <v>300</v>
      </c>
    </row>
    <row r="5" spans="2:7">
      <c r="B5" s="5">
        <v>44427</v>
      </c>
      <c r="C5" s="7" t="s">
        <v>19</v>
      </c>
      <c r="D5" s="8" t="s">
        <v>52</v>
      </c>
      <c r="E5" s="8" t="s">
        <v>53</v>
      </c>
      <c r="F5" s="8">
        <v>12</v>
      </c>
      <c r="G5" s="8">
        <v>250</v>
      </c>
    </row>
    <row r="6" spans="2:7">
      <c r="B6" s="5">
        <v>44428</v>
      </c>
      <c r="C6" s="7" t="s">
        <v>20</v>
      </c>
      <c r="D6" s="8" t="s">
        <v>54</v>
      </c>
      <c r="E6" s="8" t="s">
        <v>55</v>
      </c>
      <c r="F6" s="8">
        <v>21</v>
      </c>
      <c r="G6" s="8">
        <v>700</v>
      </c>
    </row>
    <row r="7" spans="2:7">
      <c r="B7" s="5">
        <v>44429</v>
      </c>
      <c r="C7" s="8" t="s">
        <v>57</v>
      </c>
      <c r="D7" s="8" t="s">
        <v>58</v>
      </c>
      <c r="E7" s="8" t="s">
        <v>59</v>
      </c>
      <c r="F7" s="8">
        <v>14</v>
      </c>
      <c r="G7" s="8">
        <v>280</v>
      </c>
    </row>
    <row r="8" spans="2:7">
      <c r="B8" s="5">
        <v>44430</v>
      </c>
      <c r="C8" s="8" t="s">
        <v>60</v>
      </c>
      <c r="D8" s="8" t="s">
        <v>50</v>
      </c>
      <c r="E8" s="8" t="s">
        <v>59</v>
      </c>
      <c r="F8" s="8">
        <v>13</v>
      </c>
      <c r="G8" s="8">
        <v>200</v>
      </c>
    </row>
    <row r="9" spans="2:7">
      <c r="B9" s="5">
        <v>44431</v>
      </c>
      <c r="C9" s="7" t="s">
        <v>71</v>
      </c>
      <c r="D9" s="8" t="s">
        <v>54</v>
      </c>
      <c r="E9" s="8" t="s">
        <v>72</v>
      </c>
      <c r="F9" s="8">
        <v>21</v>
      </c>
      <c r="G9" s="8">
        <v>700</v>
      </c>
    </row>
    <row r="10" spans="2:7">
      <c r="B10" s="5">
        <v>44432</v>
      </c>
      <c r="C10" s="8" t="s">
        <v>57</v>
      </c>
      <c r="D10" s="8" t="s">
        <v>58</v>
      </c>
      <c r="E10" s="8" t="s">
        <v>51</v>
      </c>
      <c r="F10" s="8">
        <v>14</v>
      </c>
      <c r="G10" s="8">
        <v>280</v>
      </c>
    </row>
    <row r="11" spans="2:7">
      <c r="B11" s="5">
        <v>44433</v>
      </c>
      <c r="C11" s="8" t="s">
        <v>73</v>
      </c>
      <c r="D11" s="8" t="s">
        <v>50</v>
      </c>
      <c r="E11" s="8" t="s">
        <v>61</v>
      </c>
      <c r="F11" s="8">
        <v>13</v>
      </c>
      <c r="G11" s="8">
        <v>200</v>
      </c>
    </row>
    <row r="12" spans="2:7">
      <c r="B12" s="5">
        <v>44431</v>
      </c>
      <c r="C12" s="7" t="s">
        <v>71</v>
      </c>
      <c r="D12" s="8" t="s">
        <v>54</v>
      </c>
      <c r="E12" s="8" t="s">
        <v>74</v>
      </c>
      <c r="F12" s="8">
        <v>21</v>
      </c>
      <c r="G12" s="8">
        <v>700</v>
      </c>
    </row>
    <row r="13" spans="2:7">
      <c r="B13" s="5">
        <v>44432</v>
      </c>
      <c r="C13" s="8" t="s">
        <v>57</v>
      </c>
      <c r="D13" s="8" t="s">
        <v>50</v>
      </c>
      <c r="E13" s="8" t="s">
        <v>53</v>
      </c>
      <c r="F13" s="8">
        <v>14</v>
      </c>
      <c r="G13" s="8">
        <v>280</v>
      </c>
    </row>
    <row r="14" spans="2:7">
      <c r="B14" s="5">
        <v>44433</v>
      </c>
      <c r="C14" s="8" t="s">
        <v>73</v>
      </c>
      <c r="D14" s="8" t="s">
        <v>52</v>
      </c>
      <c r="E14" s="8" t="s">
        <v>69</v>
      </c>
      <c r="F14" s="8">
        <v>13</v>
      </c>
      <c r="G14" s="8">
        <v>200</v>
      </c>
    </row>
    <row r="18" spans="5:16">
      <c r="E18" t="s">
        <v>81</v>
      </c>
      <c r="F18" t="s">
        <v>75</v>
      </c>
      <c r="G18" t="s">
        <v>82</v>
      </c>
      <c r="H18" t="s">
        <v>83</v>
      </c>
      <c r="I18" t="s">
        <v>84</v>
      </c>
    </row>
    <row r="19" spans="5:16">
      <c r="E19" s="19" t="s">
        <v>58</v>
      </c>
      <c r="F19">
        <v>1</v>
      </c>
      <c r="G19">
        <v>280</v>
      </c>
      <c r="H19">
        <v>280</v>
      </c>
      <c r="I19">
        <v>280</v>
      </c>
    </row>
    <row r="20" spans="5:16">
      <c r="E20" s="19" t="s">
        <v>50</v>
      </c>
      <c r="F20">
        <v>1</v>
      </c>
      <c r="G20">
        <v>300</v>
      </c>
      <c r="H20">
        <v>300</v>
      </c>
      <c r="I20">
        <v>300</v>
      </c>
      <c r="L20" s="4" t="s">
        <v>85</v>
      </c>
      <c r="M20" s="4" t="s">
        <v>86</v>
      </c>
      <c r="N20" s="4" t="s">
        <v>87</v>
      </c>
      <c r="O20" s="4" t="s">
        <v>88</v>
      </c>
      <c r="P20" s="4" t="s">
        <v>89</v>
      </c>
    </row>
    <row r="21" spans="5:16">
      <c r="L21" s="8" t="s">
        <v>50</v>
      </c>
      <c r="M21" s="8"/>
      <c r="N21" s="8"/>
      <c r="O21" s="8"/>
      <c r="P21" s="8"/>
    </row>
    <row r="22" spans="5:16">
      <c r="L22" s="8" t="s">
        <v>52</v>
      </c>
      <c r="M22" s="8"/>
      <c r="N22" s="8"/>
      <c r="O22" s="8"/>
      <c r="P22" s="8"/>
    </row>
    <row r="23" spans="5:16">
      <c r="L23" s="8" t="s">
        <v>54</v>
      </c>
      <c r="M23" s="8"/>
      <c r="N23" s="8"/>
      <c r="O23" s="8"/>
      <c r="P23" s="8"/>
    </row>
    <row r="24" spans="5:16">
      <c r="L24" s="8" t="s">
        <v>58</v>
      </c>
      <c r="M24" s="8"/>
      <c r="N24" s="8"/>
      <c r="O24" s="8"/>
      <c r="P24" s="8"/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5:N16"/>
  <sheetViews>
    <sheetView workbookViewId="0">
      <selection activeCell="L25" sqref="L25"/>
    </sheetView>
  </sheetViews>
  <sheetFormatPr defaultColWidth="8.88671875" defaultRowHeight="14.4"/>
  <cols>
    <col min="2" max="2" width="18.77734375" customWidth="1"/>
    <col min="9" max="9" width="12.6640625"/>
    <col min="10" max="13" width="9.21875"/>
    <col min="14" max="14" width="11.44140625"/>
  </cols>
  <sheetData>
    <row r="5" spans="2:14">
      <c r="B5" s="4" t="s">
        <v>45</v>
      </c>
      <c r="C5" s="4" t="s">
        <v>41</v>
      </c>
      <c r="D5" s="4" t="s">
        <v>46</v>
      </c>
      <c r="E5" s="4" t="s">
        <v>47</v>
      </c>
      <c r="F5" s="4" t="s">
        <v>48</v>
      </c>
      <c r="G5" s="4" t="s">
        <v>27</v>
      </c>
      <c r="I5" t="s">
        <v>49</v>
      </c>
      <c r="J5" t="s">
        <v>46</v>
      </c>
    </row>
    <row r="6" spans="2:14">
      <c r="B6" s="5">
        <v>44426</v>
      </c>
      <c r="C6" s="7" t="s">
        <v>18</v>
      </c>
      <c r="D6" s="8" t="s">
        <v>50</v>
      </c>
      <c r="E6" s="8" t="s">
        <v>51</v>
      </c>
      <c r="F6" s="8">
        <v>15</v>
      </c>
      <c r="G6" s="8">
        <v>300</v>
      </c>
      <c r="I6" t="s">
        <v>47</v>
      </c>
      <c r="J6" t="s">
        <v>58</v>
      </c>
      <c r="K6" t="s">
        <v>50</v>
      </c>
      <c r="L6" t="s">
        <v>52</v>
      </c>
      <c r="M6" t="s">
        <v>54</v>
      </c>
      <c r="N6" t="s">
        <v>56</v>
      </c>
    </row>
    <row r="7" spans="2:14">
      <c r="B7" s="5">
        <v>44670</v>
      </c>
      <c r="C7" s="7" t="s">
        <v>19</v>
      </c>
      <c r="D7" s="8" t="s">
        <v>52</v>
      </c>
      <c r="E7" s="8" t="s">
        <v>53</v>
      </c>
      <c r="F7" s="8">
        <v>12</v>
      </c>
      <c r="G7" s="8">
        <v>250</v>
      </c>
      <c r="I7" t="s">
        <v>51</v>
      </c>
      <c r="J7">
        <v>280</v>
      </c>
      <c r="K7">
        <v>300</v>
      </c>
      <c r="N7">
        <v>580</v>
      </c>
    </row>
    <row r="8" spans="2:14">
      <c r="B8" s="5">
        <v>45127</v>
      </c>
      <c r="C8" s="7" t="s">
        <v>20</v>
      </c>
      <c r="D8" s="8" t="s">
        <v>54</v>
      </c>
      <c r="E8" s="8" t="s">
        <v>55</v>
      </c>
      <c r="F8" s="8">
        <v>21</v>
      </c>
      <c r="G8" s="8">
        <v>700</v>
      </c>
      <c r="I8" t="s">
        <v>55</v>
      </c>
      <c r="M8">
        <v>700</v>
      </c>
      <c r="N8">
        <v>700</v>
      </c>
    </row>
    <row r="9" spans="2:14">
      <c r="B9" s="5">
        <v>45433</v>
      </c>
      <c r="C9" s="8" t="s">
        <v>57</v>
      </c>
      <c r="D9" s="8" t="s">
        <v>58</v>
      </c>
      <c r="E9" s="8" t="s">
        <v>59</v>
      </c>
      <c r="F9" s="8">
        <v>14</v>
      </c>
      <c r="G9" s="8">
        <v>280</v>
      </c>
      <c r="I9" t="s">
        <v>61</v>
      </c>
      <c r="K9">
        <v>200</v>
      </c>
      <c r="N9">
        <v>200</v>
      </c>
    </row>
    <row r="10" spans="2:14">
      <c r="B10" s="5">
        <v>43730</v>
      </c>
      <c r="C10" s="8" t="s">
        <v>60</v>
      </c>
      <c r="D10" s="8" t="s">
        <v>50</v>
      </c>
      <c r="E10" s="8" t="s">
        <v>59</v>
      </c>
      <c r="F10" s="8">
        <v>13</v>
      </c>
      <c r="G10" s="8">
        <v>200</v>
      </c>
      <c r="I10" t="s">
        <v>72</v>
      </c>
      <c r="M10">
        <v>700</v>
      </c>
      <c r="N10">
        <v>700</v>
      </c>
    </row>
    <row r="11" spans="2:14">
      <c r="B11" s="5">
        <v>43396</v>
      </c>
      <c r="C11" s="7" t="s">
        <v>71</v>
      </c>
      <c r="D11" s="8" t="s">
        <v>54</v>
      </c>
      <c r="E11" s="8" t="s">
        <v>72</v>
      </c>
      <c r="F11" s="8">
        <v>21</v>
      </c>
      <c r="G11" s="8">
        <v>700</v>
      </c>
      <c r="I11" t="s">
        <v>59</v>
      </c>
      <c r="J11">
        <v>280</v>
      </c>
      <c r="K11">
        <v>200</v>
      </c>
      <c r="N11">
        <v>480</v>
      </c>
    </row>
    <row r="12" spans="2:14">
      <c r="B12" s="5">
        <v>44432</v>
      </c>
      <c r="C12" s="8" t="s">
        <v>57</v>
      </c>
      <c r="D12" s="8" t="s">
        <v>58</v>
      </c>
      <c r="E12" s="8" t="s">
        <v>51</v>
      </c>
      <c r="F12" s="8">
        <v>14</v>
      </c>
      <c r="G12" s="8">
        <v>280</v>
      </c>
      <c r="I12" t="s">
        <v>74</v>
      </c>
      <c r="M12">
        <v>700</v>
      </c>
      <c r="N12">
        <v>700</v>
      </c>
    </row>
    <row r="13" spans="2:14">
      <c r="B13" s="5">
        <v>44433</v>
      </c>
      <c r="C13" s="8" t="s">
        <v>73</v>
      </c>
      <c r="D13" s="8" t="s">
        <v>50</v>
      </c>
      <c r="E13" s="8" t="s">
        <v>61</v>
      </c>
      <c r="F13" s="8">
        <v>13</v>
      </c>
      <c r="G13" s="8">
        <v>200</v>
      </c>
      <c r="I13" t="s">
        <v>53</v>
      </c>
      <c r="K13">
        <v>280</v>
      </c>
      <c r="L13">
        <v>250</v>
      </c>
      <c r="N13">
        <v>530</v>
      </c>
    </row>
    <row r="14" spans="2:14">
      <c r="B14" s="5">
        <v>44431</v>
      </c>
      <c r="C14" s="7" t="s">
        <v>71</v>
      </c>
      <c r="D14" s="8" t="s">
        <v>54</v>
      </c>
      <c r="E14" s="8" t="s">
        <v>74</v>
      </c>
      <c r="F14" s="8">
        <v>21</v>
      </c>
      <c r="G14" s="8">
        <v>700</v>
      </c>
      <c r="I14" t="s">
        <v>69</v>
      </c>
      <c r="L14">
        <v>200</v>
      </c>
      <c r="N14">
        <v>200</v>
      </c>
    </row>
    <row r="15" spans="2:14">
      <c r="B15" s="5">
        <v>44432</v>
      </c>
      <c r="C15" s="8" t="s">
        <v>57</v>
      </c>
      <c r="D15" s="8" t="s">
        <v>50</v>
      </c>
      <c r="E15" s="8" t="s">
        <v>53</v>
      </c>
      <c r="F15" s="8">
        <v>14</v>
      </c>
      <c r="G15" s="8">
        <v>280</v>
      </c>
      <c r="I15" t="s">
        <v>56</v>
      </c>
      <c r="J15">
        <v>560</v>
      </c>
      <c r="K15">
        <v>980</v>
      </c>
      <c r="L15">
        <v>450</v>
      </c>
      <c r="M15">
        <v>2100</v>
      </c>
      <c r="N15">
        <v>4090</v>
      </c>
    </row>
    <row r="16" spans="2:14">
      <c r="B16" s="5">
        <v>44433</v>
      </c>
      <c r="C16" s="8" t="s">
        <v>73</v>
      </c>
      <c r="D16" s="8" t="s">
        <v>52</v>
      </c>
      <c r="E16" s="8" t="s">
        <v>69</v>
      </c>
      <c r="F16" s="8">
        <v>13</v>
      </c>
      <c r="G16" s="8">
        <v>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46" zoomScaleNormal="146" workbookViewId="0">
      <selection activeCell="B13" sqref="B13"/>
    </sheetView>
  </sheetViews>
  <sheetFormatPr defaultColWidth="8.88671875" defaultRowHeight="14.4"/>
  <cols>
    <col min="1" max="1" width="39.33203125" customWidth="1"/>
    <col min="2" max="2" width="36.109375" customWidth="1"/>
    <col min="3" max="3" width="17.5546875" customWidth="1"/>
    <col min="4" max="4" width="17.44140625" customWidth="1"/>
  </cols>
  <sheetData>
    <row r="1" spans="1:4">
      <c r="A1" s="8"/>
      <c r="B1" s="25" t="s">
        <v>14</v>
      </c>
      <c r="C1" s="25"/>
      <c r="D1" s="8"/>
    </row>
    <row r="2" spans="1:4">
      <c r="A2" s="8"/>
      <c r="B2" s="4" t="s">
        <v>15</v>
      </c>
      <c r="C2" s="4" t="s">
        <v>16</v>
      </c>
      <c r="D2" s="4" t="s">
        <v>17</v>
      </c>
    </row>
    <row r="3" spans="1:4">
      <c r="A3" s="4" t="s">
        <v>18</v>
      </c>
      <c r="B3" s="8">
        <v>1023564</v>
      </c>
      <c r="C3" s="8">
        <v>1369258</v>
      </c>
      <c r="D3" s="8">
        <v>1156489</v>
      </c>
    </row>
    <row r="4" spans="1:4">
      <c r="A4" s="4" t="s">
        <v>19</v>
      </c>
      <c r="B4" s="8">
        <v>1145250</v>
      </c>
      <c r="C4" s="8">
        <v>1864951</v>
      </c>
      <c r="D4" s="8">
        <v>1758244</v>
      </c>
    </row>
    <row r="5" spans="1:4">
      <c r="A5" s="4" t="s">
        <v>20</v>
      </c>
      <c r="B5" s="8">
        <v>1754688</v>
      </c>
      <c r="C5" s="8">
        <v>1432564</v>
      </c>
      <c r="D5" s="8">
        <v>1258694</v>
      </c>
    </row>
    <row r="7" spans="1:4">
      <c r="A7" s="22" t="s">
        <v>21</v>
      </c>
    </row>
    <row r="8" spans="1:4">
      <c r="A8" t="s">
        <v>22</v>
      </c>
    </row>
    <row r="9" spans="1:4">
      <c r="A9" t="s">
        <v>23</v>
      </c>
    </row>
    <row r="11" spans="1:4">
      <c r="A11" s="22" t="s">
        <v>24</v>
      </c>
    </row>
    <row r="12" spans="1:4">
      <c r="A12" t="s">
        <v>163</v>
      </c>
    </row>
  </sheetData>
  <mergeCells count="1">
    <mergeCell ref="B1:C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C20"/>
  <sheetViews>
    <sheetView workbookViewId="0">
      <selection activeCell="A3" sqref="A3"/>
    </sheetView>
  </sheetViews>
  <sheetFormatPr defaultColWidth="8.88671875" defaultRowHeight="14.4"/>
  <sheetData>
    <row r="3" spans="1:3">
      <c r="A3" s="10"/>
      <c r="B3" s="11"/>
      <c r="C3" s="12"/>
    </row>
    <row r="4" spans="1:3">
      <c r="A4" s="13"/>
      <c r="B4" s="14"/>
      <c r="C4" s="15"/>
    </row>
    <row r="5" spans="1:3">
      <c r="A5" s="13"/>
      <c r="B5" s="14"/>
      <c r="C5" s="15"/>
    </row>
    <row r="6" spans="1:3">
      <c r="A6" s="13"/>
      <c r="B6" s="14"/>
      <c r="C6" s="15"/>
    </row>
    <row r="7" spans="1:3">
      <c r="A7" s="13"/>
      <c r="B7" s="14"/>
      <c r="C7" s="15"/>
    </row>
    <row r="8" spans="1:3">
      <c r="A8" s="13"/>
      <c r="B8" s="14"/>
      <c r="C8" s="15"/>
    </row>
    <row r="9" spans="1:3">
      <c r="A9" s="13"/>
      <c r="B9" s="14"/>
      <c r="C9" s="15"/>
    </row>
    <row r="10" spans="1:3">
      <c r="A10" s="13"/>
      <c r="B10" s="14"/>
      <c r="C10" s="15"/>
    </row>
    <row r="11" spans="1:3">
      <c r="A11" s="13"/>
      <c r="B11" s="14"/>
      <c r="C11" s="15"/>
    </row>
    <row r="12" spans="1:3">
      <c r="A12" s="13"/>
      <c r="B12" s="14"/>
      <c r="C12" s="15"/>
    </row>
    <row r="13" spans="1:3">
      <c r="A13" s="13"/>
      <c r="B13" s="14"/>
      <c r="C13" s="15"/>
    </row>
    <row r="14" spans="1:3">
      <c r="A14" s="13"/>
      <c r="B14" s="14"/>
      <c r="C14" s="15"/>
    </row>
    <row r="15" spans="1:3">
      <c r="A15" s="13"/>
      <c r="B15" s="14"/>
      <c r="C15" s="15"/>
    </row>
    <row r="16" spans="1:3">
      <c r="A16" s="13"/>
      <c r="B16" s="14"/>
      <c r="C16" s="15"/>
    </row>
    <row r="17" spans="1:3">
      <c r="A17" s="13"/>
      <c r="B17" s="14"/>
      <c r="C17" s="15"/>
    </row>
    <row r="18" spans="1:3">
      <c r="A18" s="13"/>
      <c r="B18" s="14"/>
      <c r="C18" s="15"/>
    </row>
    <row r="19" spans="1:3">
      <c r="A19" s="13"/>
      <c r="B19" s="14"/>
      <c r="C19" s="15"/>
    </row>
    <row r="20" spans="1:3">
      <c r="A20" s="16"/>
      <c r="B20" s="17"/>
      <c r="C20" s="18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H14"/>
  <sheetViews>
    <sheetView workbookViewId="0">
      <selection activeCell="K21" sqref="K21"/>
    </sheetView>
  </sheetViews>
  <sheetFormatPr defaultColWidth="8.88671875" defaultRowHeight="14.4"/>
  <cols>
    <col min="2" max="2" width="10.21875"/>
  </cols>
  <sheetData>
    <row r="2" spans="2:8"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46</v>
      </c>
      <c r="H2" t="s">
        <v>41</v>
      </c>
    </row>
    <row r="3" spans="2:8">
      <c r="B3" s="9">
        <v>42036</v>
      </c>
      <c r="C3" t="s">
        <v>95</v>
      </c>
      <c r="D3" t="s">
        <v>96</v>
      </c>
      <c r="E3" t="s">
        <v>97</v>
      </c>
      <c r="F3">
        <v>123</v>
      </c>
      <c r="G3" t="str">
        <f>VLOOKUP(D3,Region!B1:C13,2,FALSE)</f>
        <v>Europe</v>
      </c>
      <c r="H3" t="str">
        <f>VLOOKUP(E3,Product!A1:B13,2,FALSE)</f>
        <v>Laptop</v>
      </c>
    </row>
    <row r="4" spans="2:8">
      <c r="B4" s="9">
        <v>42037</v>
      </c>
      <c r="C4" t="s">
        <v>98</v>
      </c>
      <c r="D4" t="s">
        <v>99</v>
      </c>
      <c r="E4" t="s">
        <v>100</v>
      </c>
      <c r="F4">
        <v>456</v>
      </c>
      <c r="G4" t="str">
        <f>VLOOKUP(D4,Region!B2:C14,2,FALSE)</f>
        <v>Asia</v>
      </c>
      <c r="H4" t="str">
        <f>VLOOKUP(E4,Product!A2:B8,2,FALSE)</f>
        <v>Table</v>
      </c>
    </row>
    <row r="5" spans="2:8">
      <c r="B5" s="9">
        <v>42038</v>
      </c>
      <c r="C5" t="s">
        <v>101</v>
      </c>
      <c r="D5" t="s">
        <v>102</v>
      </c>
      <c r="E5" t="s">
        <v>103</v>
      </c>
      <c r="F5">
        <v>789</v>
      </c>
      <c r="G5" t="str">
        <f>VLOOKUP(D5,Region!B3:C15,2,FALSE)</f>
        <v>Europe</v>
      </c>
      <c r="H5" t="str">
        <f>VLOOKUP(E5,Product!A3:B9,2,FALSE)</f>
        <v>Chair</v>
      </c>
    </row>
    <row r="6" spans="2:8">
      <c r="B6" s="9">
        <v>42039</v>
      </c>
      <c r="C6" t="s">
        <v>104</v>
      </c>
      <c r="D6" t="s">
        <v>105</v>
      </c>
      <c r="E6" t="s">
        <v>106</v>
      </c>
      <c r="F6">
        <v>213</v>
      </c>
      <c r="G6" t="str">
        <f>VLOOKUP(D6,Region!B4:C16,2,FALSE)</f>
        <v>Asia</v>
      </c>
      <c r="H6" t="str">
        <f>VLOOKUP(E6,Product!A4:B10,2,FALSE)</f>
        <v>Tools</v>
      </c>
    </row>
    <row r="7" spans="2:8">
      <c r="B7" s="9">
        <v>42040</v>
      </c>
      <c r="C7" t="s">
        <v>107</v>
      </c>
      <c r="D7" t="s">
        <v>108</v>
      </c>
      <c r="E7" t="s">
        <v>109</v>
      </c>
      <c r="F7">
        <v>546</v>
      </c>
      <c r="G7" t="str">
        <f>VLOOKUP(D7,Region!B5:C17,2,FALSE)</f>
        <v>Asia</v>
      </c>
      <c r="H7" t="str">
        <f>VLOOKUP(E7,Product!A5:B11,2,FALSE)</f>
        <v>PC</v>
      </c>
    </row>
    <row r="8" spans="2:8">
      <c r="B8" s="9">
        <v>42041</v>
      </c>
      <c r="C8" t="s">
        <v>110</v>
      </c>
      <c r="D8" t="s">
        <v>111</v>
      </c>
      <c r="E8" t="s">
        <v>112</v>
      </c>
      <c r="F8">
        <v>879</v>
      </c>
      <c r="G8" t="str">
        <f>VLOOKUP(D8,Region!B6:C18,2,FALSE)</f>
        <v>Africa</v>
      </c>
      <c r="H8" t="str">
        <f>VLOOKUP(E8,Product!A6:B12,2,FALSE)</f>
        <v>Mobiles</v>
      </c>
    </row>
    <row r="9" spans="2:8">
      <c r="B9" s="9">
        <v>42042</v>
      </c>
      <c r="C9" t="s">
        <v>113</v>
      </c>
      <c r="D9" t="s">
        <v>114</v>
      </c>
      <c r="E9" t="s">
        <v>115</v>
      </c>
      <c r="F9">
        <v>321</v>
      </c>
      <c r="G9" t="str">
        <f>VLOOKUP(D9,Region!B7:C19,2,FALSE)</f>
        <v>Europe</v>
      </c>
      <c r="H9" t="str">
        <f>VLOOKUP(E9,Product!A1:B13,2,FALSE)</f>
        <v>softwares</v>
      </c>
    </row>
    <row r="10" spans="2:8">
      <c r="B10" s="9">
        <v>42043</v>
      </c>
      <c r="C10" t="s">
        <v>116</v>
      </c>
      <c r="D10" t="s">
        <v>117</v>
      </c>
      <c r="E10" t="s">
        <v>118</v>
      </c>
      <c r="F10">
        <v>654</v>
      </c>
      <c r="G10" t="str">
        <f>VLOOKUP(D10,Region!B8:C20,2,FALSE)</f>
        <v>Asia</v>
      </c>
      <c r="H10" t="str">
        <f>VLOOKUP(E10,Product!A2:B14,2,FALSE)</f>
        <v>cd</v>
      </c>
    </row>
    <row r="11" spans="2:8">
      <c r="B11" s="9">
        <v>42044</v>
      </c>
      <c r="C11" t="s">
        <v>119</v>
      </c>
      <c r="D11" t="s">
        <v>120</v>
      </c>
      <c r="E11" t="s">
        <v>121</v>
      </c>
      <c r="F11">
        <v>987</v>
      </c>
      <c r="G11" t="str">
        <f>VLOOKUP(D11,Region!B9:C21,2,FALSE)</f>
        <v>Africa</v>
      </c>
      <c r="H11" t="str">
        <f>VLOOKUP(E11,Product!A3:B15,2,FALSE)</f>
        <v>pd</v>
      </c>
    </row>
    <row r="12" spans="2:8">
      <c r="B12" s="9">
        <v>42045</v>
      </c>
      <c r="C12" t="s">
        <v>122</v>
      </c>
      <c r="D12" t="s">
        <v>123</v>
      </c>
      <c r="E12" t="s">
        <v>124</v>
      </c>
      <c r="F12">
        <v>147</v>
      </c>
      <c r="G12" t="str">
        <f>VLOOKUP(D12,Region!B10:C22,2,FALSE)</f>
        <v>Europe</v>
      </c>
      <c r="H12" t="str">
        <f>VLOOKUP(E12,Product!A4:B16,2,FALSE)</f>
        <v>hd</v>
      </c>
    </row>
    <row r="13" spans="2:8">
      <c r="B13" s="9">
        <v>42046</v>
      </c>
      <c r="C13" t="s">
        <v>125</v>
      </c>
      <c r="D13" t="s">
        <v>126</v>
      </c>
      <c r="E13" t="s">
        <v>127</v>
      </c>
      <c r="F13">
        <v>258</v>
      </c>
      <c r="G13" t="str">
        <f>VLOOKUP(D13,Region!B11:C23,2,FALSE)</f>
        <v>Europe</v>
      </c>
      <c r="H13" t="str">
        <f>VLOOKUP(E13,Product!A5:B17,2,FALSE)</f>
        <v>cpu</v>
      </c>
    </row>
    <row r="14" spans="2:8">
      <c r="B14" s="9">
        <v>42047</v>
      </c>
      <c r="C14" t="s">
        <v>128</v>
      </c>
      <c r="D14" t="s">
        <v>129</v>
      </c>
      <c r="E14" t="s">
        <v>130</v>
      </c>
      <c r="F14">
        <v>369</v>
      </c>
      <c r="G14" t="str">
        <f>VLOOKUP(D14,Region!B12:C24,2,FALSE)</f>
        <v>Europe</v>
      </c>
      <c r="H14" t="str">
        <f>VLOOKUP(E14,Product!A6:B18,2,FALSE)</f>
        <v>cabinet</v>
      </c>
    </row>
  </sheetData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H14"/>
  <sheetViews>
    <sheetView workbookViewId="0">
      <selection activeCell="A17" sqref="A17"/>
    </sheetView>
  </sheetViews>
  <sheetFormatPr defaultColWidth="8.88671875" defaultRowHeight="14.4"/>
  <cols>
    <col min="2" max="2" width="10.21875"/>
  </cols>
  <sheetData>
    <row r="2" spans="2:8">
      <c r="B2" s="8" t="s">
        <v>90</v>
      </c>
      <c r="C2" s="8" t="s">
        <v>91</v>
      </c>
      <c r="D2" s="8" t="s">
        <v>92</v>
      </c>
      <c r="E2" s="8" t="s">
        <v>93</v>
      </c>
      <c r="F2" s="8" t="s">
        <v>94</v>
      </c>
      <c r="G2" s="8"/>
      <c r="H2" s="8"/>
    </row>
    <row r="3" spans="2:8">
      <c r="B3" s="5">
        <v>42036</v>
      </c>
      <c r="C3" s="8" t="s">
        <v>95</v>
      </c>
      <c r="D3" s="8" t="s">
        <v>96</v>
      </c>
      <c r="E3" s="8" t="s">
        <v>97</v>
      </c>
      <c r="F3" s="8">
        <v>123</v>
      </c>
      <c r="G3" s="8"/>
      <c r="H3" s="8"/>
    </row>
    <row r="4" spans="2:8">
      <c r="B4" s="5">
        <v>42037</v>
      </c>
      <c r="C4" s="8" t="s">
        <v>98</v>
      </c>
      <c r="D4" s="8" t="s">
        <v>99</v>
      </c>
      <c r="E4" s="8" t="s">
        <v>100</v>
      </c>
      <c r="F4" s="8">
        <v>456</v>
      </c>
      <c r="G4" s="8"/>
      <c r="H4" s="8"/>
    </row>
    <row r="5" spans="2:8">
      <c r="B5" s="5">
        <v>42038</v>
      </c>
      <c r="C5" s="8" t="s">
        <v>101</v>
      </c>
      <c r="D5" s="8" t="s">
        <v>102</v>
      </c>
      <c r="E5" s="8" t="s">
        <v>103</v>
      </c>
      <c r="F5" s="8">
        <v>789</v>
      </c>
      <c r="G5" s="8"/>
      <c r="H5" s="8"/>
    </row>
    <row r="6" spans="2:8">
      <c r="B6" s="5">
        <v>42039</v>
      </c>
      <c r="C6" s="8" t="s">
        <v>104</v>
      </c>
      <c r="D6" s="8" t="s">
        <v>105</v>
      </c>
      <c r="E6" s="8" t="s">
        <v>106</v>
      </c>
      <c r="F6" s="8">
        <v>213</v>
      </c>
      <c r="G6" s="8"/>
      <c r="H6" s="8"/>
    </row>
    <row r="7" spans="2:8">
      <c r="B7" s="5">
        <v>42040</v>
      </c>
      <c r="C7" s="8" t="s">
        <v>131</v>
      </c>
      <c r="D7" s="8" t="s">
        <v>108</v>
      </c>
      <c r="E7" s="8" t="s">
        <v>109</v>
      </c>
      <c r="F7" s="8">
        <v>546</v>
      </c>
      <c r="G7" s="8"/>
      <c r="H7" s="8"/>
    </row>
    <row r="8" spans="2:8">
      <c r="B8" s="5">
        <v>42041</v>
      </c>
      <c r="C8" s="8" t="s">
        <v>110</v>
      </c>
      <c r="D8" s="8" t="s">
        <v>111</v>
      </c>
      <c r="E8" s="8" t="s">
        <v>112</v>
      </c>
      <c r="F8" s="8">
        <v>879</v>
      </c>
      <c r="G8" s="8"/>
      <c r="H8" s="8"/>
    </row>
    <row r="9" spans="2:8">
      <c r="B9" s="5">
        <v>42042</v>
      </c>
      <c r="C9" s="8" t="s">
        <v>113</v>
      </c>
      <c r="D9" s="8" t="s">
        <v>114</v>
      </c>
      <c r="E9" s="8" t="s">
        <v>115</v>
      </c>
      <c r="F9" s="8">
        <v>321</v>
      </c>
      <c r="G9" s="8"/>
      <c r="H9" s="8"/>
    </row>
    <row r="10" spans="2:8">
      <c r="B10" s="5">
        <v>42043</v>
      </c>
      <c r="C10" s="8" t="s">
        <v>116</v>
      </c>
      <c r="D10" s="8" t="s">
        <v>117</v>
      </c>
      <c r="E10" s="8" t="s">
        <v>118</v>
      </c>
      <c r="F10" s="8">
        <v>654</v>
      </c>
      <c r="G10" s="8"/>
      <c r="H10" s="8"/>
    </row>
    <row r="11" spans="2:8">
      <c r="B11" s="5">
        <v>42044</v>
      </c>
      <c r="C11" s="8" t="s">
        <v>119</v>
      </c>
      <c r="D11" s="8" t="s">
        <v>120</v>
      </c>
      <c r="E11" s="8" t="s">
        <v>121</v>
      </c>
      <c r="F11" s="8">
        <v>987</v>
      </c>
      <c r="G11" s="8"/>
      <c r="H11" s="8"/>
    </row>
    <row r="12" spans="2:8">
      <c r="B12" s="5">
        <v>42045</v>
      </c>
      <c r="C12" s="8" t="s">
        <v>122</v>
      </c>
      <c r="D12" s="8" t="s">
        <v>123</v>
      </c>
      <c r="E12" s="8" t="s">
        <v>124</v>
      </c>
      <c r="F12" s="8">
        <v>147</v>
      </c>
      <c r="G12" s="8"/>
      <c r="H12" s="8"/>
    </row>
    <row r="13" spans="2:8">
      <c r="B13" s="5">
        <v>42046</v>
      </c>
      <c r="C13" s="8" t="s">
        <v>125</v>
      </c>
      <c r="D13" s="8" t="s">
        <v>126</v>
      </c>
      <c r="E13" s="8" t="s">
        <v>127</v>
      </c>
      <c r="F13" s="8">
        <v>258</v>
      </c>
      <c r="G13" s="8"/>
      <c r="H13" s="8"/>
    </row>
    <row r="14" spans="2:8">
      <c r="B14" s="5">
        <v>42047</v>
      </c>
      <c r="C14" s="8" t="s">
        <v>128</v>
      </c>
      <c r="D14" s="8" t="s">
        <v>129</v>
      </c>
      <c r="E14" s="8" t="s">
        <v>130</v>
      </c>
      <c r="F14" s="8">
        <v>369</v>
      </c>
      <c r="G14" s="8"/>
      <c r="H14" s="8"/>
    </row>
  </sheetData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C13"/>
  <sheetViews>
    <sheetView workbookViewId="0">
      <selection activeCell="B1" sqref="B1:C13"/>
    </sheetView>
  </sheetViews>
  <sheetFormatPr defaultColWidth="8.88671875" defaultRowHeight="14.4"/>
  <sheetData>
    <row r="1" spans="2:3">
      <c r="B1" s="8" t="s">
        <v>132</v>
      </c>
      <c r="C1" s="8" t="s">
        <v>46</v>
      </c>
    </row>
    <row r="2" spans="2:3">
      <c r="B2" s="8" t="s">
        <v>96</v>
      </c>
      <c r="C2" s="8" t="s">
        <v>133</v>
      </c>
    </row>
    <row r="3" spans="2:3">
      <c r="B3" s="8" t="s">
        <v>99</v>
      </c>
      <c r="C3" s="8" t="s">
        <v>134</v>
      </c>
    </row>
    <row r="4" spans="2:3">
      <c r="B4" s="8" t="s">
        <v>102</v>
      </c>
      <c r="C4" s="8" t="s">
        <v>133</v>
      </c>
    </row>
    <row r="5" spans="2:3">
      <c r="B5" s="8" t="s">
        <v>105</v>
      </c>
      <c r="C5" s="8" t="s">
        <v>134</v>
      </c>
    </row>
    <row r="6" spans="2:3">
      <c r="B6" s="8" t="s">
        <v>108</v>
      </c>
      <c r="C6" s="8" t="s">
        <v>134</v>
      </c>
    </row>
    <row r="7" spans="2:3">
      <c r="B7" s="8" t="s">
        <v>111</v>
      </c>
      <c r="C7" s="8" t="s">
        <v>135</v>
      </c>
    </row>
    <row r="8" spans="2:3">
      <c r="B8" s="8" t="s">
        <v>114</v>
      </c>
      <c r="C8" s="8" t="s">
        <v>133</v>
      </c>
    </row>
    <row r="9" spans="2:3">
      <c r="B9" s="8" t="s">
        <v>117</v>
      </c>
      <c r="C9" s="8" t="s">
        <v>134</v>
      </c>
    </row>
    <row r="10" spans="2:3">
      <c r="B10" s="8" t="s">
        <v>120</v>
      </c>
      <c r="C10" s="8" t="s">
        <v>135</v>
      </c>
    </row>
    <row r="11" spans="2:3">
      <c r="B11" s="8" t="s">
        <v>123</v>
      </c>
      <c r="C11" s="8" t="s">
        <v>133</v>
      </c>
    </row>
    <row r="12" spans="2:3">
      <c r="B12" s="8" t="s">
        <v>126</v>
      </c>
      <c r="C12" s="8" t="s">
        <v>133</v>
      </c>
    </row>
    <row r="13" spans="2:3">
      <c r="B13" s="8" t="s">
        <v>129</v>
      </c>
      <c r="C13" s="8" t="s">
        <v>133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3"/>
  <sheetViews>
    <sheetView workbookViewId="0">
      <selection activeCell="G21" sqref="G21"/>
    </sheetView>
  </sheetViews>
  <sheetFormatPr defaultColWidth="8.88671875" defaultRowHeight="14.4"/>
  <sheetData>
    <row r="1" spans="1:2">
      <c r="A1" s="8" t="s">
        <v>93</v>
      </c>
      <c r="B1" s="8" t="s">
        <v>41</v>
      </c>
    </row>
    <row r="2" spans="1:2">
      <c r="A2" s="8" t="s">
        <v>97</v>
      </c>
      <c r="B2" s="8" t="s">
        <v>136</v>
      </c>
    </row>
    <row r="3" spans="1:2">
      <c r="A3" s="8" t="s">
        <v>100</v>
      </c>
      <c r="B3" s="8" t="s">
        <v>137</v>
      </c>
    </row>
    <row r="4" spans="1:2">
      <c r="A4" s="8" t="s">
        <v>103</v>
      </c>
      <c r="B4" s="8" t="s">
        <v>57</v>
      </c>
    </row>
    <row r="5" spans="1:2">
      <c r="A5" s="8" t="s">
        <v>106</v>
      </c>
      <c r="B5" s="8" t="s">
        <v>138</v>
      </c>
    </row>
    <row r="6" spans="1:2">
      <c r="A6" s="8" t="s">
        <v>109</v>
      </c>
      <c r="B6" s="8" t="s">
        <v>139</v>
      </c>
    </row>
    <row r="7" spans="1:2">
      <c r="A7" s="8" t="s">
        <v>112</v>
      </c>
      <c r="B7" s="8" t="s">
        <v>140</v>
      </c>
    </row>
    <row r="8" spans="1:2">
      <c r="A8" s="8" t="s">
        <v>115</v>
      </c>
      <c r="B8" s="8" t="s">
        <v>141</v>
      </c>
    </row>
    <row r="9" spans="1:2">
      <c r="A9" s="8" t="s">
        <v>118</v>
      </c>
      <c r="B9" s="8" t="s">
        <v>142</v>
      </c>
    </row>
    <row r="10" spans="1:2">
      <c r="A10" s="8" t="s">
        <v>121</v>
      </c>
      <c r="B10" s="8" t="s">
        <v>143</v>
      </c>
    </row>
    <row r="11" spans="1:2">
      <c r="A11" s="8" t="s">
        <v>124</v>
      </c>
      <c r="B11" s="8" t="s">
        <v>144</v>
      </c>
    </row>
    <row r="12" spans="1:2">
      <c r="A12" s="8" t="s">
        <v>127</v>
      </c>
      <c r="B12" s="8" t="s">
        <v>145</v>
      </c>
    </row>
    <row r="13" spans="1:2">
      <c r="A13" s="8" t="s">
        <v>130</v>
      </c>
      <c r="B13" s="8" t="s">
        <v>146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"/>
  <sheetViews>
    <sheetView workbookViewId="0">
      <selection activeCell="I6" sqref="I6"/>
    </sheetView>
  </sheetViews>
  <sheetFormatPr defaultColWidth="8.88671875" defaultRowHeight="14.4"/>
  <cols>
    <col min="1" max="1" width="13.109375" customWidth="1"/>
  </cols>
  <sheetData>
    <row r="1" spans="1:6">
      <c r="A1" s="4" t="s">
        <v>45</v>
      </c>
      <c r="B1" s="4" t="s">
        <v>41</v>
      </c>
      <c r="C1" s="4" t="s">
        <v>46</v>
      </c>
      <c r="D1" s="4" t="s">
        <v>47</v>
      </c>
      <c r="E1" s="4" t="s">
        <v>48</v>
      </c>
      <c r="F1" s="4" t="s">
        <v>27</v>
      </c>
    </row>
    <row r="2" spans="1:6">
      <c r="A2" s="5">
        <v>44426</v>
      </c>
      <c r="B2" s="7" t="s">
        <v>18</v>
      </c>
      <c r="C2" s="8" t="s">
        <v>50</v>
      </c>
      <c r="D2" s="8" t="s">
        <v>51</v>
      </c>
      <c r="E2" s="8">
        <v>15</v>
      </c>
      <c r="F2" s="8">
        <v>300</v>
      </c>
    </row>
    <row r="3" spans="1:6">
      <c r="A3" s="5">
        <v>44427</v>
      </c>
      <c r="B3" s="7" t="s">
        <v>19</v>
      </c>
      <c r="C3" s="8" t="s">
        <v>52</v>
      </c>
      <c r="D3" s="8" t="s">
        <v>53</v>
      </c>
      <c r="E3" s="8">
        <v>12</v>
      </c>
      <c r="F3" s="8">
        <v>250</v>
      </c>
    </row>
    <row r="4" spans="1:6">
      <c r="A4" s="5">
        <v>44428</v>
      </c>
      <c r="B4" s="7" t="s">
        <v>20</v>
      </c>
      <c r="C4" s="8" t="s">
        <v>54</v>
      </c>
      <c r="D4" s="8" t="s">
        <v>55</v>
      </c>
      <c r="E4" s="8">
        <v>21</v>
      </c>
      <c r="F4" s="8">
        <v>700</v>
      </c>
    </row>
    <row r="5" spans="1:6">
      <c r="A5" s="5">
        <v>44429</v>
      </c>
      <c r="B5" s="8" t="s">
        <v>57</v>
      </c>
      <c r="C5" s="8" t="s">
        <v>58</v>
      </c>
      <c r="D5" s="8" t="s">
        <v>59</v>
      </c>
      <c r="E5" s="8">
        <v>14</v>
      </c>
      <c r="F5" s="8">
        <v>280</v>
      </c>
    </row>
    <row r="6" spans="1:6">
      <c r="A6" s="5">
        <v>44430</v>
      </c>
      <c r="B6" s="8" t="s">
        <v>60</v>
      </c>
      <c r="C6" s="8" t="s">
        <v>50</v>
      </c>
      <c r="D6" s="8" t="s">
        <v>59</v>
      </c>
      <c r="E6" s="8">
        <v>13</v>
      </c>
      <c r="F6" s="8">
        <v>200</v>
      </c>
    </row>
    <row r="7" spans="1:6">
      <c r="A7" s="5">
        <v>44066</v>
      </c>
      <c r="B7" s="7" t="s">
        <v>71</v>
      </c>
      <c r="C7" s="8" t="s">
        <v>54</v>
      </c>
      <c r="D7" s="8" t="s">
        <v>72</v>
      </c>
      <c r="E7" s="8">
        <v>21</v>
      </c>
      <c r="F7" s="8">
        <v>700</v>
      </c>
    </row>
    <row r="8" spans="1:6">
      <c r="A8" s="5">
        <v>44432</v>
      </c>
      <c r="B8" s="8" t="s">
        <v>57</v>
      </c>
      <c r="C8" s="8" t="s">
        <v>58</v>
      </c>
      <c r="D8" s="8" t="s">
        <v>51</v>
      </c>
      <c r="E8" s="8">
        <v>14</v>
      </c>
      <c r="F8" s="8">
        <v>280</v>
      </c>
    </row>
    <row r="9" spans="1:6">
      <c r="A9" s="5">
        <v>44798</v>
      </c>
      <c r="B9" s="8" t="s">
        <v>73</v>
      </c>
      <c r="C9" s="8" t="s">
        <v>50</v>
      </c>
      <c r="D9" s="8" t="s">
        <v>61</v>
      </c>
      <c r="E9" s="8">
        <v>13</v>
      </c>
      <c r="F9" s="8">
        <v>200</v>
      </c>
    </row>
    <row r="10" spans="1:6">
      <c r="A10" s="5">
        <v>45161</v>
      </c>
      <c r="B10" s="7" t="s">
        <v>71</v>
      </c>
      <c r="C10" s="8" t="s">
        <v>54</v>
      </c>
      <c r="D10" s="8" t="s">
        <v>74</v>
      </c>
      <c r="E10" s="8">
        <v>21</v>
      </c>
      <c r="F10" s="8">
        <v>700</v>
      </c>
    </row>
    <row r="11" spans="1:6">
      <c r="A11" s="5">
        <v>44432</v>
      </c>
      <c r="B11" s="8" t="s">
        <v>57</v>
      </c>
      <c r="C11" s="8" t="s">
        <v>50</v>
      </c>
      <c r="D11" s="8" t="s">
        <v>53</v>
      </c>
      <c r="E11" s="8">
        <v>14</v>
      </c>
      <c r="F11" s="8">
        <v>280</v>
      </c>
    </row>
    <row r="12" spans="1:6">
      <c r="A12" s="5">
        <v>44433</v>
      </c>
      <c r="B12" s="8" t="s">
        <v>73</v>
      </c>
      <c r="C12" s="8" t="s">
        <v>52</v>
      </c>
      <c r="D12" s="8" t="s">
        <v>69</v>
      </c>
      <c r="E12" s="8">
        <v>13</v>
      </c>
      <c r="F12" s="8">
        <v>200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3"/>
  <sheetViews>
    <sheetView workbookViewId="0">
      <selection activeCell="I16" sqref="I16"/>
    </sheetView>
  </sheetViews>
  <sheetFormatPr defaultColWidth="8.88671875" defaultRowHeight="14.4"/>
  <cols>
    <col min="1" max="1" width="19.5546875" style="3" customWidth="1"/>
    <col min="2" max="3" width="8.88671875" style="3"/>
    <col min="4" max="4" width="40.21875" style="3" customWidth="1"/>
    <col min="5" max="16384" width="8.88671875" style="3"/>
  </cols>
  <sheetData>
    <row r="1" spans="1:4">
      <c r="A1" s="4" t="s">
        <v>45</v>
      </c>
    </row>
    <row r="2" spans="1:4">
      <c r="A2" s="5">
        <v>44426</v>
      </c>
    </row>
    <row r="3" spans="1:4">
      <c r="A3" s="5">
        <v>44427</v>
      </c>
      <c r="D3" s="1" t="s">
        <v>147</v>
      </c>
    </row>
    <row r="4" spans="1:4">
      <c r="A4" s="5">
        <v>44428</v>
      </c>
      <c r="D4" s="6" t="s">
        <v>148</v>
      </c>
    </row>
    <row r="5" spans="1:4">
      <c r="A5" s="5">
        <v>44429</v>
      </c>
      <c r="D5" s="6" t="s">
        <v>149</v>
      </c>
    </row>
    <row r="6" spans="1:4">
      <c r="A6" s="5">
        <v>44430</v>
      </c>
      <c r="D6" s="6" t="s">
        <v>150</v>
      </c>
    </row>
    <row r="7" spans="1:4">
      <c r="A7" s="5">
        <v>44066</v>
      </c>
    </row>
    <row r="8" spans="1:4">
      <c r="A8" s="5">
        <v>44432</v>
      </c>
    </row>
    <row r="9" spans="1:4">
      <c r="A9" s="5">
        <v>44798</v>
      </c>
      <c r="D9" s="1" t="s">
        <v>151</v>
      </c>
    </row>
    <row r="10" spans="1:4">
      <c r="A10" s="5">
        <v>45161</v>
      </c>
      <c r="D10" s="6" t="s">
        <v>152</v>
      </c>
    </row>
    <row r="11" spans="1:4">
      <c r="A11" s="5">
        <v>44432</v>
      </c>
      <c r="D11" s="6" t="s">
        <v>153</v>
      </c>
    </row>
    <row r="12" spans="1:4">
      <c r="A12" s="5">
        <v>44433</v>
      </c>
      <c r="D12" s="6" t="s">
        <v>154</v>
      </c>
    </row>
    <row r="13" spans="1:4">
      <c r="D13" s="6" t="s">
        <v>155</v>
      </c>
    </row>
  </sheetData>
  <sheetProtection password="CF7A" sheet="1" objects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>
      <selection activeCell="I25" sqref="I25"/>
    </sheetView>
  </sheetViews>
  <sheetFormatPr defaultColWidth="8.88671875" defaultRowHeight="14.4"/>
  <cols>
    <col min="1" max="1" width="19.5546875" style="3" customWidth="1"/>
    <col min="2" max="3" width="8.88671875" style="3"/>
    <col min="4" max="4" width="41.33203125" style="3" customWidth="1"/>
    <col min="5" max="16384" width="8.88671875" style="3"/>
  </cols>
  <sheetData>
    <row r="1" spans="1:4">
      <c r="A1" s="4" t="s">
        <v>45</v>
      </c>
    </row>
    <row r="2" spans="1:4">
      <c r="A2" s="5">
        <v>44426</v>
      </c>
    </row>
    <row r="3" spans="1:4">
      <c r="A3" s="5">
        <v>44427</v>
      </c>
      <c r="D3" s="1" t="s">
        <v>147</v>
      </c>
    </row>
    <row r="4" spans="1:4">
      <c r="A4" s="5">
        <v>44428</v>
      </c>
      <c r="D4" s="6" t="s">
        <v>148</v>
      </c>
    </row>
    <row r="5" spans="1:4">
      <c r="A5" s="5">
        <v>44429</v>
      </c>
      <c r="D5" s="6" t="s">
        <v>149</v>
      </c>
    </row>
    <row r="6" spans="1:4">
      <c r="A6" s="5">
        <v>44430</v>
      </c>
      <c r="D6" s="6" t="s">
        <v>150</v>
      </c>
    </row>
    <row r="7" spans="1:4">
      <c r="A7" s="5">
        <v>44066</v>
      </c>
    </row>
    <row r="8" spans="1:4">
      <c r="A8" s="5">
        <v>44432</v>
      </c>
    </row>
    <row r="9" spans="1:4">
      <c r="A9" s="5">
        <v>44798</v>
      </c>
      <c r="D9" s="1" t="s">
        <v>151</v>
      </c>
    </row>
    <row r="10" spans="1:4">
      <c r="A10" s="5">
        <v>45161</v>
      </c>
      <c r="D10" s="6" t="s">
        <v>152</v>
      </c>
    </row>
    <row r="11" spans="1:4">
      <c r="A11" s="5">
        <v>44432</v>
      </c>
      <c r="D11" s="6" t="s">
        <v>153</v>
      </c>
    </row>
    <row r="12" spans="1:4">
      <c r="A12" s="5">
        <v>44433</v>
      </c>
      <c r="D12" s="6" t="s">
        <v>154</v>
      </c>
    </row>
    <row r="13" spans="1:4">
      <c r="D13" s="6" t="s">
        <v>155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2"/>
  <sheetViews>
    <sheetView workbookViewId="0">
      <selection activeCell="G18" sqref="G18"/>
    </sheetView>
  </sheetViews>
  <sheetFormatPr defaultColWidth="8.88671875" defaultRowHeight="14.4"/>
  <cols>
    <col min="1" max="1" width="18.21875" customWidth="1"/>
  </cols>
  <sheetData>
    <row r="1" spans="1:6">
      <c r="A1" s="1" t="s">
        <v>45</v>
      </c>
    </row>
    <row r="2" spans="1:6">
      <c r="A2" s="2">
        <v>44426</v>
      </c>
    </row>
    <row r="3" spans="1:6">
      <c r="A3" s="2">
        <v>44427</v>
      </c>
      <c r="F3" t="s">
        <v>156</v>
      </c>
    </row>
    <row r="4" spans="1:6">
      <c r="A4" s="2">
        <v>44428</v>
      </c>
    </row>
    <row r="5" spans="1:6">
      <c r="A5" s="2">
        <v>44429</v>
      </c>
    </row>
    <row r="6" spans="1:6">
      <c r="A6" s="2">
        <v>44430</v>
      </c>
    </row>
    <row r="7" spans="1:6">
      <c r="A7" s="2">
        <v>44066</v>
      </c>
    </row>
    <row r="8" spans="1:6">
      <c r="A8" s="2">
        <v>44432</v>
      </c>
    </row>
    <row r="9" spans="1:6">
      <c r="A9" s="2">
        <v>44798</v>
      </c>
    </row>
    <row r="10" spans="1:6">
      <c r="A10" s="2">
        <v>45161</v>
      </c>
    </row>
    <row r="11" spans="1:6">
      <c r="A11" s="2">
        <v>44432</v>
      </c>
    </row>
    <row r="12" spans="1:6">
      <c r="A12" s="2">
        <v>44433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3"/>
  <sheetViews>
    <sheetView topLeftCell="A5" zoomScale="155" zoomScaleNormal="155" workbookViewId="0">
      <selection activeCell="K7" sqref="K7"/>
    </sheetView>
  </sheetViews>
  <sheetFormatPr defaultColWidth="8.88671875" defaultRowHeight="14.4"/>
  <cols>
    <col min="2" max="2" width="14.5546875" customWidth="1"/>
  </cols>
  <sheetData>
    <row r="2" spans="1:2">
      <c r="A2" s="8"/>
      <c r="B2" s="4" t="s">
        <v>25</v>
      </c>
    </row>
    <row r="3" spans="1:2">
      <c r="A3" s="4" t="s">
        <v>18</v>
      </c>
      <c r="B3" s="8">
        <v>1023564</v>
      </c>
    </row>
    <row r="4" spans="1:2">
      <c r="A4" s="4" t="s">
        <v>19</v>
      </c>
      <c r="B4" s="8">
        <v>1145250</v>
      </c>
    </row>
    <row r="5" spans="1:2">
      <c r="A5" s="4" t="s">
        <v>20</v>
      </c>
      <c r="B5" s="8">
        <v>1754688</v>
      </c>
    </row>
    <row r="9" spans="1:2">
      <c r="A9" s="8" t="s">
        <v>26</v>
      </c>
      <c r="B9" s="8" t="s">
        <v>27</v>
      </c>
    </row>
    <row r="10" spans="1:2">
      <c r="A10" s="8">
        <v>2021</v>
      </c>
      <c r="B10" s="8">
        <v>4567</v>
      </c>
    </row>
    <row r="11" spans="1:2">
      <c r="A11" s="8">
        <v>2019</v>
      </c>
      <c r="B11" s="8">
        <v>1234</v>
      </c>
    </row>
    <row r="12" spans="1:2">
      <c r="A12" s="8">
        <v>2017</v>
      </c>
      <c r="B12" s="8">
        <v>10000</v>
      </c>
    </row>
    <row r="13" spans="1:2">
      <c r="A13" s="8">
        <v>2014</v>
      </c>
      <c r="B13" s="8">
        <v>50000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7"/>
  <sheetViews>
    <sheetView zoomScale="165" zoomScaleNormal="165" workbookViewId="0">
      <selection activeCell="K7" sqref="K7"/>
    </sheetView>
  </sheetViews>
  <sheetFormatPr defaultColWidth="8.88671875" defaultRowHeight="14.4"/>
  <sheetData>
    <row r="3" spans="2:3">
      <c r="B3" s="8" t="s">
        <v>28</v>
      </c>
      <c r="C3" s="8" t="s">
        <v>27</v>
      </c>
    </row>
    <row r="4" spans="2:3">
      <c r="B4" s="8" t="s">
        <v>29</v>
      </c>
      <c r="C4" s="8">
        <v>2500</v>
      </c>
    </row>
    <row r="5" spans="2:3">
      <c r="B5" s="8" t="s">
        <v>30</v>
      </c>
      <c r="C5" s="8">
        <v>1000</v>
      </c>
    </row>
    <row r="6" spans="2:3">
      <c r="B6" s="8" t="s">
        <v>31</v>
      </c>
      <c r="C6" s="8">
        <v>4800</v>
      </c>
    </row>
    <row r="7" spans="2:3">
      <c r="B7" s="8" t="s">
        <v>32</v>
      </c>
      <c r="C7" s="8">
        <v>4500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zoomScale="166" zoomScaleNormal="166" workbookViewId="0">
      <selection activeCell="J9" sqref="J9"/>
    </sheetView>
  </sheetViews>
  <sheetFormatPr defaultColWidth="8.88671875" defaultRowHeight="14.4"/>
  <sheetData>
    <row r="2" spans="1:2">
      <c r="A2" s="8"/>
      <c r="B2" s="4" t="s">
        <v>25</v>
      </c>
    </row>
    <row r="3" spans="1:2">
      <c r="A3" s="4" t="s">
        <v>18</v>
      </c>
      <c r="B3" s="8">
        <v>1023564</v>
      </c>
    </row>
    <row r="4" spans="1:2">
      <c r="A4" s="4" t="s">
        <v>19</v>
      </c>
      <c r="B4" s="8">
        <v>1145250</v>
      </c>
    </row>
    <row r="5" spans="1:2">
      <c r="A5" s="4" t="s">
        <v>20</v>
      </c>
      <c r="B5" s="8">
        <v>1754688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32"/>
  <sheetViews>
    <sheetView topLeftCell="A24" zoomScale="170" zoomScaleNormal="170" workbookViewId="0">
      <selection activeCell="J33" sqref="J33"/>
    </sheetView>
  </sheetViews>
  <sheetFormatPr defaultColWidth="8.88671875" defaultRowHeight="14.4"/>
  <sheetData>
    <row r="1" spans="2:4">
      <c r="B1" t="s">
        <v>33</v>
      </c>
    </row>
    <row r="3" spans="2:4">
      <c r="B3" s="4" t="s">
        <v>34</v>
      </c>
      <c r="C3" s="4" t="s">
        <v>35</v>
      </c>
      <c r="D3" s="4" t="s">
        <v>36</v>
      </c>
    </row>
    <row r="4" spans="2:4">
      <c r="B4" s="8" t="s">
        <v>37</v>
      </c>
      <c r="C4" s="8">
        <v>100</v>
      </c>
      <c r="D4" s="8">
        <v>50</v>
      </c>
    </row>
    <row r="5" spans="2:4">
      <c r="B5" s="8" t="s">
        <v>38</v>
      </c>
      <c r="C5" s="8">
        <v>200</v>
      </c>
      <c r="D5" s="8">
        <v>100</v>
      </c>
    </row>
    <row r="6" spans="2:4">
      <c r="B6" s="8" t="s">
        <v>39</v>
      </c>
      <c r="C6" s="8">
        <v>300</v>
      </c>
      <c r="D6" s="8">
        <v>150</v>
      </c>
    </row>
    <row r="7" spans="2:4">
      <c r="B7" s="8" t="s">
        <v>40</v>
      </c>
      <c r="C7" s="8">
        <v>400</v>
      </c>
      <c r="D7" s="8">
        <v>200</v>
      </c>
    </row>
    <row r="28" spans="2:4">
      <c r="B28" s="4" t="s">
        <v>34</v>
      </c>
      <c r="C28" s="4" t="s">
        <v>35</v>
      </c>
      <c r="D28" s="4" t="s">
        <v>36</v>
      </c>
    </row>
    <row r="29" spans="2:4">
      <c r="B29" s="8" t="s">
        <v>37</v>
      </c>
      <c r="C29" s="8">
        <v>100</v>
      </c>
      <c r="D29" s="8">
        <v>50</v>
      </c>
    </row>
    <row r="30" spans="2:4">
      <c r="B30" s="8" t="s">
        <v>38</v>
      </c>
      <c r="C30" s="8">
        <v>200</v>
      </c>
      <c r="D30" s="8">
        <v>100</v>
      </c>
    </row>
    <row r="31" spans="2:4">
      <c r="B31" s="8" t="s">
        <v>39</v>
      </c>
      <c r="C31" s="8">
        <v>300</v>
      </c>
      <c r="D31" s="8">
        <v>150</v>
      </c>
    </row>
    <row r="32" spans="2:4">
      <c r="B32" s="8" t="s">
        <v>40</v>
      </c>
      <c r="C32" s="8">
        <v>400</v>
      </c>
      <c r="D32" s="8">
        <v>200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E16"/>
  <sheetViews>
    <sheetView tabSelected="1" topLeftCell="A3" zoomScale="170" zoomScaleNormal="170" workbookViewId="0">
      <selection activeCell="H11" sqref="H11"/>
    </sheetView>
  </sheetViews>
  <sheetFormatPr defaultColWidth="8.88671875" defaultRowHeight="14.4"/>
  <cols>
    <col min="3" max="3" width="16.5546875" customWidth="1"/>
    <col min="4" max="4" width="17" customWidth="1"/>
    <col min="5" max="5" width="17.77734375" customWidth="1"/>
  </cols>
  <sheetData>
    <row r="6" spans="2:5" ht="71.400000000000006" customHeight="1"/>
    <row r="7" spans="2:5" hidden="1"/>
    <row r="8" spans="2:5" hidden="1"/>
    <row r="9" spans="2:5" hidden="1"/>
    <row r="10" spans="2:5">
      <c r="B10" s="28" t="s">
        <v>41</v>
      </c>
      <c r="C10" s="28" t="s">
        <v>42</v>
      </c>
      <c r="D10" s="28" t="s">
        <v>43</v>
      </c>
      <c r="E10" s="28" t="s">
        <v>44</v>
      </c>
    </row>
    <row r="11" spans="2:5">
      <c r="B11" s="8" t="s">
        <v>18</v>
      </c>
      <c r="C11" s="8">
        <v>95</v>
      </c>
      <c r="D11" s="8">
        <v>10</v>
      </c>
      <c r="E11" s="8">
        <v>48</v>
      </c>
    </row>
    <row r="12" spans="2:5">
      <c r="B12" s="8" t="s">
        <v>19</v>
      </c>
      <c r="C12" s="8">
        <v>45</v>
      </c>
      <c r="D12" s="8">
        <v>35</v>
      </c>
      <c r="E12" s="8">
        <v>-73</v>
      </c>
    </row>
    <row r="13" spans="2:5">
      <c r="B13" s="8" t="s">
        <v>20</v>
      </c>
      <c r="C13" s="8">
        <v>75</v>
      </c>
      <c r="D13" s="8">
        <v>90</v>
      </c>
      <c r="E13" s="8">
        <v>21</v>
      </c>
    </row>
    <row r="14" spans="2:5">
      <c r="C14">
        <v>58</v>
      </c>
    </row>
    <row r="15" spans="2:5">
      <c r="C15">
        <v>65</v>
      </c>
    </row>
    <row r="16" spans="2:5">
      <c r="C16">
        <v>100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chart'!C11:C13</xm:f>
              <xm:sqref>C8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13E4-B1DA-4FE7-B6A7-3DA13D11FAA2}">
  <dimension ref="B2:D4"/>
  <sheetViews>
    <sheetView zoomScale="141" zoomScaleNormal="141" workbookViewId="0">
      <selection activeCell="B8" sqref="B8"/>
    </sheetView>
  </sheetViews>
  <sheetFormatPr defaultRowHeight="14.4"/>
  <cols>
    <col min="2" max="2" width="15" customWidth="1"/>
  </cols>
  <sheetData>
    <row r="2" spans="2:4">
      <c r="B2" t="s">
        <v>157</v>
      </c>
      <c r="C2">
        <v>31</v>
      </c>
      <c r="D2" s="23">
        <v>1</v>
      </c>
    </row>
    <row r="3" spans="2:4">
      <c r="B3" t="s">
        <v>158</v>
      </c>
      <c r="C3">
        <v>10</v>
      </c>
      <c r="D3" s="24">
        <v>0.32</v>
      </c>
    </row>
    <row r="4" spans="2:4">
      <c r="B4" t="s">
        <v>159</v>
      </c>
      <c r="C4">
        <v>21</v>
      </c>
      <c r="D4" s="24">
        <f>C4/$C$2</f>
        <v>0.67741935483870963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M19"/>
  <sheetViews>
    <sheetView workbookViewId="0">
      <selection activeCell="N4" sqref="N4"/>
    </sheetView>
  </sheetViews>
  <sheetFormatPr defaultColWidth="8.88671875" defaultRowHeight="14.4"/>
  <cols>
    <col min="2" max="2" width="10.21875"/>
    <col min="8" max="8" width="12.6640625"/>
    <col min="9" max="10" width="10"/>
    <col min="11" max="11" width="11.44140625"/>
    <col min="12" max="12" width="11.6640625"/>
    <col min="13" max="13" width="12.6640625"/>
    <col min="14" max="14" width="7.77734375"/>
    <col min="15" max="15" width="11.44140625"/>
  </cols>
  <sheetData>
    <row r="4" spans="2:13">
      <c r="B4" s="4" t="s">
        <v>45</v>
      </c>
      <c r="C4" s="4" t="s">
        <v>41</v>
      </c>
      <c r="D4" s="4" t="s">
        <v>46</v>
      </c>
      <c r="E4" s="4" t="s">
        <v>47</v>
      </c>
      <c r="F4" s="4" t="s">
        <v>48</v>
      </c>
      <c r="G4" s="4" t="s">
        <v>27</v>
      </c>
      <c r="L4" t="s">
        <v>45</v>
      </c>
      <c r="M4" t="s">
        <v>49</v>
      </c>
    </row>
    <row r="5" spans="2:13">
      <c r="B5" s="5">
        <v>44426</v>
      </c>
      <c r="C5" s="7" t="s">
        <v>18</v>
      </c>
      <c r="D5" s="8" t="s">
        <v>50</v>
      </c>
      <c r="E5" s="8" t="s">
        <v>51</v>
      </c>
      <c r="F5" s="8">
        <v>15</v>
      </c>
      <c r="G5" s="8">
        <v>300</v>
      </c>
      <c r="L5" s="9">
        <v>44426</v>
      </c>
      <c r="M5">
        <v>300</v>
      </c>
    </row>
    <row r="6" spans="2:13">
      <c r="B6" s="5">
        <v>44427</v>
      </c>
      <c r="C6" s="7" t="s">
        <v>19</v>
      </c>
      <c r="D6" s="8" t="s">
        <v>52</v>
      </c>
      <c r="E6" s="8" t="s">
        <v>53</v>
      </c>
      <c r="F6" s="8">
        <v>12</v>
      </c>
      <c r="G6" s="8">
        <v>250</v>
      </c>
      <c r="L6" s="9">
        <v>44428</v>
      </c>
      <c r="M6">
        <v>700</v>
      </c>
    </row>
    <row r="7" spans="2:13">
      <c r="B7" s="5">
        <v>44428</v>
      </c>
      <c r="C7" s="7" t="s">
        <v>20</v>
      </c>
      <c r="D7" s="8" t="s">
        <v>54</v>
      </c>
      <c r="E7" s="8" t="s">
        <v>55</v>
      </c>
      <c r="F7" s="8">
        <v>21</v>
      </c>
      <c r="G7" s="8">
        <v>700</v>
      </c>
      <c r="L7" t="s">
        <v>56</v>
      </c>
      <c r="M7">
        <v>1000</v>
      </c>
    </row>
    <row r="8" spans="2:13">
      <c r="B8" s="5">
        <v>44429</v>
      </c>
      <c r="C8" s="8" t="s">
        <v>57</v>
      </c>
      <c r="D8" s="8" t="s">
        <v>58</v>
      </c>
      <c r="E8" s="8" t="s">
        <v>59</v>
      </c>
      <c r="F8" s="8">
        <v>14</v>
      </c>
      <c r="G8" s="8">
        <v>280</v>
      </c>
    </row>
    <row r="9" spans="2:13">
      <c r="B9" s="5">
        <v>44430</v>
      </c>
      <c r="C9" s="8" t="s">
        <v>60</v>
      </c>
      <c r="D9" s="8" t="s">
        <v>50</v>
      </c>
      <c r="E9" s="8" t="s">
        <v>61</v>
      </c>
      <c r="F9" s="8">
        <v>13</v>
      </c>
      <c r="G9" s="8">
        <v>200</v>
      </c>
    </row>
    <row r="15" spans="2:13">
      <c r="H15" t="s">
        <v>49</v>
      </c>
      <c r="I15" t="s">
        <v>41</v>
      </c>
    </row>
    <row r="16" spans="2:13">
      <c r="H16" t="s">
        <v>45</v>
      </c>
      <c r="I16" t="s">
        <v>57</v>
      </c>
      <c r="J16" t="s">
        <v>19</v>
      </c>
      <c r="K16" t="s">
        <v>56</v>
      </c>
    </row>
    <row r="17" spans="8:11">
      <c r="H17" s="9">
        <v>44427</v>
      </c>
      <c r="J17">
        <v>250</v>
      </c>
      <c r="K17">
        <v>250</v>
      </c>
    </row>
    <row r="18" spans="8:11">
      <c r="H18" s="9">
        <v>44429</v>
      </c>
      <c r="I18">
        <v>280</v>
      </c>
      <c r="K18">
        <v>280</v>
      </c>
    </row>
    <row r="19" spans="8:11">
      <c r="H19" t="s">
        <v>56</v>
      </c>
      <c r="I19">
        <v>280</v>
      </c>
      <c r="J19">
        <v>250</v>
      </c>
      <c r="K19">
        <v>530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Intro</vt:lpstr>
      <vt:lpstr>Chart1</vt:lpstr>
      <vt:lpstr>Column Charts2</vt:lpstr>
      <vt:lpstr>PIE</vt:lpstr>
      <vt:lpstr>bar</vt:lpstr>
      <vt:lpstr>column vs line chart</vt:lpstr>
      <vt:lpstr>sparkline chart</vt:lpstr>
      <vt:lpstr>Doughnut Chart</vt:lpstr>
      <vt:lpstr>pivot chart</vt:lpstr>
      <vt:lpstr>Sheet6</vt:lpstr>
      <vt:lpstr>Sheet7</vt:lpstr>
      <vt:lpstr>Sheet8</vt:lpstr>
      <vt:lpstr>Sheet9</vt:lpstr>
      <vt:lpstr>Sheet10</vt:lpstr>
      <vt:lpstr>Pivot Table</vt:lpstr>
      <vt:lpstr>Pivot table 2</vt:lpstr>
      <vt:lpstr>Pivot3</vt:lpstr>
      <vt:lpstr>pivot </vt:lpstr>
      <vt:lpstr>timeline</vt:lpstr>
      <vt:lpstr>Sheet4</vt:lpstr>
      <vt:lpstr>Sales</vt:lpstr>
      <vt:lpstr>Sales1</vt:lpstr>
      <vt:lpstr>Region</vt:lpstr>
      <vt:lpstr>Product</vt:lpstr>
      <vt:lpstr>protect sheet</vt:lpstr>
      <vt:lpstr>locking entire sheet</vt:lpstr>
      <vt:lpstr>locking 10 cells </vt:lpstr>
      <vt:lpstr>protect 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2021-10-30T00:19:00Z</dcterms:created>
  <dcterms:modified xsi:type="dcterms:W3CDTF">2022-10-14T04:14:37Z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714E56FF41714CE793FE3DE4F2D4D61A</vt:lpwstr>
  </property>
  <property fmtid="{D5CDD505-2E9C-101B-9397-08002B2CF9AE}" pid="3" name="KSOProductBuildVer">
    <vt:lpwstr>1033-11.2.0.10382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2022-10-04T02:02:46Z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95fb6004-d4ba-417f-8fb5-5d4f3bd52b53</vt:lpwstr>
  </property>
  <property fmtid="{D5CDD505-2E9C-101B-9397-08002B2CF9AE}" pid="9" name="MSIP_Label_defa4170-0d19-0005-0004-bc88714345d2_ActionId">
    <vt:lpwstr>673510e0-d20c-45a6-8753-06ecf1a547fb</vt:lpwstr>
  </property>
  <property fmtid="{D5CDD505-2E9C-101B-9397-08002B2CF9AE}" pid="10" name="MSIP_Label_defa4170-0d19-0005-0004-bc88714345d2_ContentBits">
    <vt:lpwstr>0</vt:lpwstr>
  </property>
</Properties>
</file>