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Siddiqui/Desktop/"/>
    </mc:Choice>
  </mc:AlternateContent>
  <xr:revisionPtr revIDLastSave="0" documentId="13_ncr:1_{BAA68B08-6401-CD4A-8AEC-E947A4E8A200}" xr6:coauthVersionLast="47" xr6:coauthVersionMax="47" xr10:uidLastSave="{00000000-0000-0000-0000-000000000000}"/>
  <bookViews>
    <workbookView xWindow="36220" yWindow="500" windowWidth="41500" windowHeight="19380" activeTab="2" xr2:uid="{00000000-000D-0000-FFFF-FFFF00000000}"/>
  </bookViews>
  <sheets>
    <sheet name="Cat Stats" sheetId="4" r:id="rId1"/>
    <sheet name="SubCat Stats" sheetId="5" r:id="rId2"/>
    <sheet name="Line Graph" sheetId="7" r:id="rId3"/>
    <sheet name="Sheet1" sheetId="1" r:id="rId4"/>
  </sheets>
  <calcPr calcId="191029" concurrentCalc="0"/>
  <pivotCaches>
    <pivotCache cacheId="37" r:id="rId5"/>
    <pivotCache cacheId="4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904" i="1" l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2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45" i="1"/>
  <c r="S2046" i="1"/>
  <c r="S2047" i="1"/>
  <c r="S2048" i="1"/>
  <c r="S2049" i="1"/>
  <c r="S2050" i="1"/>
  <c r="S2051" i="1"/>
  <c r="S2052" i="1"/>
  <c r="S2053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1921" i="1"/>
  <c r="S1922" i="1"/>
  <c r="S1923" i="1"/>
  <c r="S1924" i="1"/>
  <c r="S1925" i="1"/>
  <c r="S1926" i="1"/>
  <c r="S1927" i="1"/>
  <c r="S1928" i="1"/>
  <c r="S1929" i="1"/>
  <c r="S1930" i="1"/>
  <c r="S1910" i="1"/>
  <c r="S1911" i="1"/>
  <c r="S1912" i="1"/>
  <c r="S1913" i="1"/>
  <c r="S1914" i="1"/>
  <c r="S1915" i="1"/>
  <c r="S1916" i="1"/>
  <c r="S1917" i="1"/>
  <c r="S1918" i="1"/>
  <c r="S1919" i="1"/>
  <c r="S1920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56" i="1"/>
  <c r="S1857" i="1"/>
  <c r="S1858" i="1"/>
  <c r="S1859" i="1"/>
  <c r="S1860" i="1"/>
  <c r="S1861" i="1"/>
  <c r="S1862" i="1"/>
  <c r="S1863" i="1"/>
  <c r="S1864" i="1"/>
  <c r="S1845" i="1"/>
  <c r="S1846" i="1"/>
  <c r="S1847" i="1"/>
  <c r="S1848" i="1"/>
  <c r="S1849" i="1"/>
  <c r="S1850" i="1"/>
  <c r="S1851" i="1"/>
  <c r="S1852" i="1"/>
  <c r="S1853" i="1"/>
  <c r="S1854" i="1"/>
  <c r="S1855" i="1"/>
  <c r="S1838" i="1"/>
  <c r="S1839" i="1"/>
  <c r="S1840" i="1"/>
  <c r="S1841" i="1"/>
  <c r="S1842" i="1"/>
  <c r="S1843" i="1"/>
  <c r="S1844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179" i="1"/>
  <c r="S1180" i="1"/>
  <c r="S1181" i="1"/>
  <c r="S1182" i="1"/>
  <c r="S1183" i="1"/>
  <c r="S1184" i="1"/>
  <c r="S1185" i="1"/>
  <c r="S1186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27" i="1"/>
  <c r="S128" i="1"/>
  <c r="S129" i="1"/>
  <c r="S130" i="1"/>
  <c r="S131" i="1"/>
  <c r="S132" i="1"/>
  <c r="S133" i="1"/>
  <c r="S134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02" i="1"/>
  <c r="S103" i="1"/>
  <c r="S104" i="1"/>
  <c r="S105" i="1"/>
  <c r="S106" i="1"/>
  <c r="S107" i="1"/>
  <c r="S108" i="1"/>
  <c r="S109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20" i="1"/>
  <c r="S21" i="1"/>
  <c r="S22" i="1"/>
  <c r="S23" i="1"/>
  <c r="S24" i="1"/>
  <c r="S25" i="1"/>
  <c r="S15" i="1"/>
  <c r="S16" i="1"/>
  <c r="S17" i="1"/>
  <c r="S18" i="1"/>
  <c r="S19" i="1"/>
  <c r="S6" i="1"/>
  <c r="S7" i="1"/>
  <c r="S8" i="1"/>
  <c r="S9" i="1"/>
  <c r="S10" i="1"/>
  <c r="S11" i="1"/>
  <c r="S12" i="1"/>
  <c r="S13" i="1"/>
  <c r="S14" i="1"/>
  <c r="S3" i="1"/>
  <c r="S4" i="1"/>
  <c r="S5" i="1"/>
  <c r="S2" i="1"/>
  <c r="O2" i="1"/>
  <c r="P2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O3" i="1"/>
  <c r="P3" i="1"/>
  <c r="O4" i="1"/>
  <c r="P4" i="1"/>
  <c r="O5" i="1"/>
  <c r="P5" i="1"/>
  <c r="O6" i="1"/>
  <c r="P6" i="1"/>
  <c r="O7" i="1"/>
  <c r="P7" i="1"/>
  <c r="O8" i="1"/>
  <c r="P8" i="1"/>
</calcChain>
</file>

<file path=xl/sharedStrings.xml><?xml version="1.0" encoding="utf-8"?>
<sst xmlns="http://schemas.openxmlformats.org/spreadsheetml/2006/main" count="33063" uniqueCount="8383">
  <si>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</si>
  <si>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</si>
  <si>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</si>
  <si>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</si>
  <si>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</si>
  <si>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</si>
  <si>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</si>
  <si>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</si>
  <si>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</si>
  <si>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</si>
  <si>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</si>
  <si>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</si>
  <si>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</si>
  <si>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</si>
  <si>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</si>
  <si>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</si>
  <si>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</si>
  <si>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</si>
  <si>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</si>
  <si>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</si>
  <si>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</si>
  <si>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</si>
  <si>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</si>
  <si>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</si>
  <si>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</si>
  <si>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</si>
  <si>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</si>
  <si>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</si>
  <si>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</si>
  <si>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</si>
  <si>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</si>
  <si>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</si>
  <si>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</si>
  <si>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</si>
  <si>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</si>
  <si>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</si>
  <si>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</si>
  <si>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</si>
  <si>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</si>
  <si>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</si>
  <si>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</si>
  <si>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</si>
  <si>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</si>
  <si>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</si>
  <si>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</si>
  <si>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</si>
  <si>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</si>
  <si>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</si>
  <si>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</si>
  <si>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</si>
  <si>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</si>
  <si>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</si>
  <si>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</si>
  <si>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</si>
  <si>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</si>
  <si>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</si>
  <si>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</si>
  <si>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</si>
  <si>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</si>
  <si>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</si>
  <si>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</si>
  <si>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</si>
  <si>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</si>
  <si>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</si>
  <si>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</si>
  <si>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</si>
  <si>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</si>
  <si>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</si>
  <si>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</si>
  <si>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</si>
  <si>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</si>
  <si>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</si>
  <si>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</si>
  <si>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</si>
  <si>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</si>
  <si>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</si>
  <si>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</si>
  <si>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</si>
  <si>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</si>
  <si>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</si>
  <si>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</si>
  <si>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</si>
  <si>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</si>
  <si>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</si>
  <si>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</si>
  <si>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</si>
  <si>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</si>
  <si>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</si>
  <si>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</si>
  <si>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</si>
  <si>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</si>
  <si>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</si>
  <si>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</si>
  <si>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</si>
  <si>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</si>
  <si>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</si>
  <si>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</si>
  <si>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</si>
  <si>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</si>
  <si>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</si>
  <si>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</si>
  <si>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</si>
  <si>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</si>
  <si>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</si>
  <si>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</si>
  <si>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</si>
  <si>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</si>
  <si>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</si>
  <si>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</si>
  <si>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</si>
  <si>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</si>
  <si>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</si>
  <si>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</si>
  <si>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</si>
  <si>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</si>
  <si>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</si>
  <si>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</si>
  <si>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</si>
  <si>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</si>
  <si>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</si>
  <si>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</si>
  <si>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</si>
  <si>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</si>
  <si>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</si>
  <si>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</si>
  <si>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</si>
  <si>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</si>
  <si>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</si>
  <si>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</si>
  <si>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</si>
  <si>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</si>
  <si>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</si>
  <si>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</si>
  <si>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</si>
  <si>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</si>
  <si>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</si>
  <si>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</si>
  <si>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</si>
  <si>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</si>
  <si>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</si>
  <si>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</si>
  <si>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</si>
  <si>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</si>
  <si>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</si>
  <si>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</si>
  <si>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</si>
  <si>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</si>
  <si>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</si>
  <si>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</si>
  <si>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</si>
  <si>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</si>
  <si>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</si>
  <si>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</si>
  <si>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</si>
  <si>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</si>
  <si>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</si>
  <si>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</si>
  <si>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</si>
  <si>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</si>
  <si>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</si>
  <si>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</si>
  <si>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</si>
  <si>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</si>
  <si>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</si>
  <si>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</si>
  <si>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</si>
  <si>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</si>
  <si>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</si>
  <si>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</si>
  <si>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</si>
  <si>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</si>
  <si>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</si>
  <si>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</si>
  <si>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</si>
  <si>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</si>
  <si>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</si>
  <si>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</si>
  <si>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</si>
  <si>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</si>
  <si>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</si>
  <si>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</si>
  <si>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</si>
  <si>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</si>
  <si>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</si>
  <si>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</si>
  <si>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</si>
  <si>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</si>
  <si>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</si>
  <si>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</si>
  <si>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</si>
  <si>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</si>
  <si>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</si>
  <si>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</si>
  <si>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</si>
  <si>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</si>
  <si>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</si>
  <si>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</si>
  <si>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</si>
  <si>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</si>
  <si>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</si>
  <si>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</si>
  <si>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</si>
  <si>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</si>
  <si>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</si>
  <si>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</si>
  <si>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</si>
  <si>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</si>
  <si>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</si>
  <si>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</si>
  <si>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</si>
  <si>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</si>
  <si>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</si>
  <si>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</si>
  <si>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</si>
  <si>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</si>
  <si>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</si>
  <si>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</si>
  <si>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</si>
  <si>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</si>
  <si>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</si>
  <si>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</si>
  <si>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</si>
  <si>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</si>
  <si>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</si>
  <si>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</si>
  <si>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</si>
  <si>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</si>
  <si>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</si>
  <si>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</si>
  <si>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</si>
  <si>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</si>
  <si>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</si>
  <si>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</si>
  <si>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</si>
  <si>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</si>
  <si>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</si>
  <si>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</si>
  <si>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</si>
  <si>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</si>
  <si>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</si>
  <si>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</si>
  <si>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</si>
  <si>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</si>
  <si>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</si>
  <si>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</si>
  <si>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</si>
  <si>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</si>
  <si>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</si>
  <si>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</si>
  <si>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</si>
  <si>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</si>
  <si>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</si>
  <si>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</si>
  <si>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</si>
  <si>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</si>
  <si>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</si>
  <si>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</si>
  <si>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</si>
  <si>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</si>
  <si>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</si>
  <si>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</si>
  <si>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</si>
  <si>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</si>
  <si>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</si>
  <si>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</si>
  <si>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</si>
  <si>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</si>
  <si>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</si>
  <si>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</si>
  <si>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</si>
  <si>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</si>
  <si>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</si>
  <si>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</si>
  <si>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</si>
  <si>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</si>
  <si>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</si>
  <si>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</si>
  <si>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</si>
  <si>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</si>
  <si>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</si>
  <si>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</si>
  <si>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</si>
  <si>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</si>
  <si>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</si>
  <si>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</si>
  <si>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</si>
  <si>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</si>
  <si>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</si>
  <si>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</si>
  <si>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</si>
  <si>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</si>
  <si>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</si>
  <si>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</si>
  <si>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</si>
  <si>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</si>
  <si>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</si>
  <si>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</si>
  <si>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</si>
  <si>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</si>
  <si>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</si>
  <si>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</si>
  <si>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</si>
  <si>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</si>
  <si>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</si>
  <si>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</si>
  <si>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</si>
  <si>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</si>
  <si>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</si>
  <si>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</si>
  <si>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</si>
  <si>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</si>
  <si>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</si>
  <si>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</si>
  <si>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</si>
  <si>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</si>
  <si>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</si>
  <si>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</si>
  <si>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</si>
  <si>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</si>
  <si>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</si>
  <si>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</si>
  <si>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</si>
  <si>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</si>
  <si>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</si>
  <si>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</si>
  <si>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</si>
  <si>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</si>
  <si>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</si>
  <si>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</si>
  <si>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</si>
  <si>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</si>
  <si>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</si>
  <si>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</si>
  <si>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</si>
  <si>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</si>
  <si>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</si>
  <si>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</si>
  <si>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</si>
  <si>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</si>
  <si>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</si>
  <si>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</si>
  <si>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</si>
  <si>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</si>
  <si>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</si>
  <si>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</si>
  <si>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</si>
  <si>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</si>
  <si>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</si>
  <si>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</si>
  <si>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</si>
  <si>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</si>
  <si>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</si>
  <si>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</si>
  <si>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</si>
  <si>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</si>
  <si>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</si>
  <si>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</si>
  <si>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</si>
  <si>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</si>
  <si>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</si>
  <si>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</si>
  <si>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</si>
  <si>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</si>
  <si>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</si>
  <si>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</si>
  <si>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</si>
  <si>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</si>
  <si>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</si>
  <si>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</si>
  <si>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</si>
  <si>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</si>
  <si>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</si>
  <si>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</si>
  <si>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</si>
  <si>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</si>
  <si>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</si>
  <si>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</si>
  <si>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</si>
  <si>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</si>
  <si>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</si>
  <si>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</si>
  <si>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</si>
  <si>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</si>
  <si>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</si>
  <si>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</si>
  <si>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</si>
  <si>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</si>
  <si>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</si>
  <si>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</si>
  <si>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</si>
  <si>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</si>
  <si>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</si>
  <si>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</si>
  <si>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</si>
  <si>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</si>
  <si>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</si>
  <si>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</si>
  <si>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</si>
  <si>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</si>
  <si>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</si>
  <si>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</si>
  <si>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</si>
  <si>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</si>
  <si>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</si>
  <si>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</si>
  <si>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</si>
  <si>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</si>
  <si>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</si>
  <si>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</si>
  <si>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</si>
  <si>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</si>
  <si>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</si>
  <si>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</si>
  <si>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</si>
  <si>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</si>
  <si>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</si>
  <si>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</si>
  <si>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</si>
  <si>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</si>
  <si>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</si>
  <si>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</si>
  <si>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</si>
  <si>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</si>
  <si>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</si>
  <si>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</si>
  <si>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</si>
  <si>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</si>
  <si>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</si>
  <si>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</si>
  <si>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</si>
  <si>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</si>
  <si>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</si>
  <si>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</si>
  <si>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</si>
  <si>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</si>
  <si>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</si>
  <si>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</si>
  <si>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</si>
  <si>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</si>
  <si>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</si>
  <si>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</si>
  <si>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</si>
  <si>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</si>
  <si>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</si>
  <si>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</si>
  <si>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</si>
  <si>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</si>
  <si>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</si>
  <si>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</si>
  <si>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</si>
  <si>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</si>
  <si>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</si>
  <si>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</si>
  <si>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</si>
  <si>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</si>
  <si>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</si>
  <si>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</si>
  <si>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</si>
  <si>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</si>
  <si>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</si>
  <si>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</si>
  <si>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</si>
  <si>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</si>
  <si>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</si>
  <si>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</si>
  <si>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</si>
  <si>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</si>
  <si>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</si>
  <si>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</si>
  <si>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</si>
  <si>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</si>
  <si>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</si>
  <si>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</si>
  <si>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</si>
  <si>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</si>
  <si>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</si>
  <si>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</si>
  <si>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</si>
  <si>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</si>
  <si>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</si>
  <si>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</si>
  <si>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</si>
  <si>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</si>
  <si>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</si>
  <si>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</si>
  <si>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</si>
  <si>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</si>
  <si>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</si>
  <si>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</si>
  <si>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</si>
  <si>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</si>
  <si>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</si>
  <si>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</si>
  <si>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</si>
  <si>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</si>
  <si>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</si>
  <si>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</si>
  <si>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</si>
  <si>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</si>
  <si>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</si>
  <si>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</si>
  <si>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</si>
  <si>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</si>
  <si>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</si>
  <si>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</si>
  <si>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</si>
  <si>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</si>
  <si>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</si>
  <si>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</si>
  <si>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</si>
  <si>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</si>
  <si>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</si>
  <si>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</si>
  <si>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</si>
  <si>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</si>
  <si>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</si>
  <si>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</si>
  <si>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</si>
  <si>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</si>
  <si>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</si>
  <si>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</si>
  <si>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</si>
  <si>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</si>
  <si>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</si>
  <si>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</si>
  <si>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</si>
  <si>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</si>
  <si>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</si>
  <si>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</si>
  <si>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</si>
  <si>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</si>
  <si>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</si>
  <si>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</si>
  <si>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</si>
  <si>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</si>
  <si>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</si>
  <si>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</si>
  <si>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</si>
  <si>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</si>
  <si>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</si>
  <si>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</si>
  <si>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</si>
  <si>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</si>
  <si>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</si>
  <si>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</si>
  <si>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</si>
  <si>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</si>
  <si>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</si>
  <si>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</si>
  <si>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</si>
  <si>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</si>
  <si>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</si>
  <si>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</si>
  <si>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</si>
  <si>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</si>
  <si>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</si>
  <si>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</si>
  <si>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</si>
  <si>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</si>
  <si>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</si>
  <si>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</si>
  <si>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</si>
  <si>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</si>
  <si>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</si>
  <si>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</si>
  <si>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</si>
  <si>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</si>
  <si>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</si>
  <si>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</si>
  <si>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</si>
  <si>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</si>
  <si>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</si>
  <si>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</si>
  <si>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</si>
  <si>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</si>
  <si>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</si>
  <si>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</si>
  <si>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</si>
  <si>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</si>
  <si>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</si>
  <si>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</si>
  <si>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</si>
  <si>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</si>
  <si>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</si>
  <si>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</si>
  <si>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</si>
  <si>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</si>
  <si>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</si>
  <si>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</si>
  <si>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</si>
  <si>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</si>
  <si>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</si>
  <si>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</si>
  <si>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</si>
  <si>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</si>
  <si>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</si>
  <si>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</si>
  <si>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</si>
  <si>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</si>
  <si>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</si>
  <si>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</si>
  <si>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</si>
  <si>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</si>
  <si>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</si>
  <si>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</si>
  <si>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</si>
  <si>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</si>
  <si>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</si>
  <si>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</si>
  <si>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</si>
  <si>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</si>
  <si>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</si>
  <si>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</si>
  <si>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</si>
  <si>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</si>
  <si>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</si>
  <si>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</si>
  <si>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</si>
  <si>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</si>
  <si>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</si>
  <si>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</si>
  <si>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</si>
  <si>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</si>
  <si>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</si>
  <si>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</si>
  <si>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</si>
  <si>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</si>
  <si>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</si>
  <si>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</si>
  <si>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</si>
  <si>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</si>
  <si>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</si>
  <si>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</si>
  <si>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</si>
  <si>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</si>
  <si>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</si>
  <si>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</si>
  <si>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</si>
  <si>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</si>
  <si>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</si>
  <si>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</si>
  <si>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</si>
  <si>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</si>
  <si>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</si>
  <si>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</si>
  <si>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</si>
  <si>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</si>
  <si>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</si>
  <si>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</si>
  <si>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</si>
  <si>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</si>
  <si>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</si>
  <si>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</si>
  <si>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</si>
  <si>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</si>
  <si>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</si>
  <si>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</si>
  <si>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</si>
  <si>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</si>
  <si>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</si>
  <si>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</si>
  <si>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</si>
  <si>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</si>
  <si>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</si>
  <si>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</si>
  <si>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</si>
  <si>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</si>
  <si>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</si>
  <si>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</si>
  <si>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</si>
  <si>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</si>
  <si>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</si>
  <si>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</si>
  <si>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</si>
  <si>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</si>
  <si>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</si>
  <si>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</si>
  <si>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</si>
  <si>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</si>
  <si>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</si>
  <si>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</si>
  <si>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</si>
  <si>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</si>
  <si>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</si>
  <si>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</si>
  <si>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</si>
  <si>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</si>
  <si>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</si>
  <si>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</si>
  <si>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</si>
  <si>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</si>
  <si>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</si>
  <si>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</si>
  <si>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</si>
  <si>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</si>
  <si>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</si>
  <si>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</si>
  <si>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</si>
  <si>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</si>
  <si>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</si>
  <si>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</si>
  <si>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</si>
  <si>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</si>
  <si>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</si>
  <si>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</si>
  <si>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</si>
  <si>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</si>
  <si>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</si>
  <si>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</si>
  <si>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</si>
  <si>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</si>
  <si>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</si>
  <si>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</si>
  <si>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</si>
  <si>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</si>
  <si>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</si>
  <si>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</si>
  <si>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</si>
  <si>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</si>
  <si>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</si>
  <si>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</si>
  <si>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</si>
  <si>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</si>
  <si>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</si>
  <si>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</si>
  <si>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</si>
  <si>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</si>
  <si>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</si>
  <si>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</si>
  <si>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</si>
  <si>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</si>
  <si>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</si>
  <si>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</si>
  <si>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</si>
  <si>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</si>
  <si>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</si>
  <si>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</si>
  <si>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</si>
  <si>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</si>
  <si>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</si>
  <si>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</si>
  <si>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</si>
  <si>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</si>
  <si>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</si>
  <si>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</si>
  <si>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</si>
  <si>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</si>
  <si>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</si>
  <si>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</si>
  <si>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</si>
  <si>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</si>
  <si>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</si>
  <si>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</si>
  <si>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</si>
  <si>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</si>
  <si>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</si>
  <si>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</si>
  <si>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</si>
  <si>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</si>
  <si>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</si>
  <si>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</si>
  <si>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</si>
  <si>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</si>
  <si>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</si>
  <si>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</si>
  <si>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</si>
  <si>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</si>
  <si>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</si>
  <si>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</si>
  <si>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</si>
  <si>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</si>
  <si>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</si>
  <si>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</si>
  <si>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</si>
  <si>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</si>
  <si>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</si>
  <si>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</si>
  <si>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</si>
  <si>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</si>
  <si>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</si>
  <si>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</si>
  <si>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</si>
  <si>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</si>
  <si>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</si>
  <si>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</si>
  <si>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</si>
  <si>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</si>
  <si>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</si>
  <si>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</si>
  <si>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</si>
  <si>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</si>
  <si>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</si>
  <si>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</si>
  <si>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</si>
  <si>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</si>
  <si>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</si>
  <si>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</si>
  <si>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</si>
  <si>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</si>
  <si>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</si>
  <si>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</si>
  <si>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</si>
  <si>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</si>
  <si>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</si>
  <si>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</si>
  <si>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</si>
  <si>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</si>
  <si>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</si>
  <si>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</si>
  <si>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</si>
  <si>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</si>
  <si>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</si>
  <si>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</si>
  <si>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</si>
  <si>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</si>
  <si>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</si>
  <si>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</si>
  <si>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</si>
  <si>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</si>
  <si>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</si>
  <si>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</si>
  <si>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</si>
  <si>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</si>
  <si>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</si>
  <si>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</si>
  <si>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</si>
  <si>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</si>
  <si>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</si>
  <si>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</si>
  <si>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</si>
  <si>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</si>
  <si>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</si>
  <si>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</si>
  <si>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</si>
  <si>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</si>
  <si>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</si>
  <si>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</si>
  <si>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</si>
  <si>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</si>
  <si>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</si>
  <si>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</si>
  <si>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</si>
  <si>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</si>
  <si>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</si>
  <si>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</si>
  <si>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</si>
  <si>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</si>
  <si>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</si>
  <si>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</si>
  <si>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</si>
  <si>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</si>
  <si>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</si>
  <si>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</si>
  <si>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</si>
  <si>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</si>
  <si>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</si>
  <si>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</si>
  <si>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</si>
  <si>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</si>
  <si>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</si>
  <si>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</si>
  <si>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</si>
  <si>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</si>
  <si>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</si>
  <si>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</si>
  <si>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</si>
  <si>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</si>
  <si>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</si>
  <si>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</si>
  <si>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</si>
  <si>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</si>
  <si>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</si>
  <si>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</si>
  <si>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</si>
  <si>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</si>
  <si>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</si>
  <si>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</si>
  <si>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</si>
  <si>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</si>
  <si>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</si>
  <si>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</si>
  <si>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</si>
  <si>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</si>
  <si>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</si>
  <si>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</si>
  <si>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</si>
  <si>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</si>
  <si>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</si>
  <si>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</si>
  <si>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</si>
  <si>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</si>
  <si>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</si>
  <si>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</si>
  <si>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</si>
  <si>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</si>
  <si>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</si>
  <si>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</si>
  <si>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</si>
  <si>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</si>
  <si>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</si>
  <si>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</si>
  <si>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</si>
  <si>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</si>
  <si>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</si>
  <si>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</si>
  <si>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</si>
  <si>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</si>
  <si>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</si>
  <si>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</si>
  <si>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</si>
  <si>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</si>
  <si>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</si>
  <si>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</si>
  <si>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</si>
  <si>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</si>
  <si>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</si>
  <si>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</si>
  <si>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</si>
  <si>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</si>
  <si>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</si>
  <si>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</si>
  <si>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</si>
  <si>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</si>
  <si>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</si>
  <si>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</si>
  <si>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</si>
  <si>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</si>
  <si>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</si>
  <si>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</si>
  <si>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</si>
  <si>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</si>
  <si>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</si>
  <si>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</si>
  <si>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</si>
  <si>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</si>
  <si>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</si>
  <si>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</si>
  <si>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</si>
  <si>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</si>
  <si>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</si>
  <si>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</si>
  <si>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</si>
  <si>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</si>
  <si>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</si>
  <si>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</si>
  <si>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</si>
  <si>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</si>
  <si>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</si>
  <si>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</si>
  <si>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</si>
  <si>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</si>
  <si>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</si>
  <si>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</si>
  <si>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</si>
  <si>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</si>
  <si>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</si>
  <si>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</si>
  <si>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</si>
  <si>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</si>
  <si>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</si>
  <si>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</si>
  <si>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</si>
  <si>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</si>
  <si>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</si>
  <si>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</si>
  <si>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</si>
  <si>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</si>
  <si>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</si>
  <si>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</si>
  <si>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</si>
  <si>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</si>
  <si>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</si>
  <si>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</si>
  <si>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</si>
  <si>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</si>
  <si>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</si>
  <si>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</si>
  <si>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</si>
  <si>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</si>
  <si>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</si>
  <si>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</si>
  <si>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</si>
  <si>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</si>
  <si>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</si>
  <si>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</si>
  <si>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</si>
  <si>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</si>
  <si>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</si>
  <si>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</si>
  <si>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</si>
  <si>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</si>
  <si>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</si>
  <si>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</si>
  <si>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</si>
  <si>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</si>
  <si>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</si>
  <si>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</si>
  <si>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</si>
  <si>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</si>
  <si>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</si>
  <si>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</si>
  <si>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</si>
  <si>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</si>
  <si>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</si>
  <si>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</si>
  <si>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</si>
  <si>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</si>
  <si>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</si>
  <si>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</si>
  <si>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</si>
  <si>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</si>
  <si>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</si>
  <si>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</si>
  <si>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</si>
  <si>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</si>
  <si>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</si>
  <si>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</si>
  <si>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</si>
  <si>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</si>
  <si>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</si>
  <si>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</si>
  <si>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</si>
  <si>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</si>
  <si>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</si>
  <si>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</si>
  <si>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</si>
  <si>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</si>
  <si>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</si>
  <si>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</si>
  <si>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</si>
  <si>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</si>
  <si>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</si>
  <si>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</si>
  <si>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</si>
  <si>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</si>
  <si>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</si>
  <si>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</si>
  <si>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</si>
  <si>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</si>
  <si>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</si>
  <si>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</si>
  <si>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</si>
  <si>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</si>
  <si>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</si>
  <si>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</si>
  <si>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</si>
  <si>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</si>
  <si>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</si>
  <si>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</si>
  <si>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</si>
  <si>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</si>
  <si>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</si>
  <si>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</si>
  <si>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</si>
  <si>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</si>
  <si>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</si>
  <si>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</si>
  <si>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</si>
  <si>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</si>
  <si>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</si>
  <si>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</si>
  <si>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</si>
  <si>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</si>
  <si>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</si>
  <si>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</si>
  <si>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</si>
  <si>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</si>
  <si>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</si>
  <si>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</si>
  <si>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</si>
  <si>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</si>
  <si>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</si>
  <si>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</si>
  <si>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</si>
  <si>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</si>
  <si>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</si>
  <si>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</si>
  <si>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</si>
  <si>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</si>
  <si>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</si>
  <si>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</si>
  <si>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</si>
  <si>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</si>
  <si>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</si>
  <si>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</si>
  <si>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</si>
  <si>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</si>
  <si>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</si>
  <si>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</si>
  <si>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</si>
  <si>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</si>
  <si>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</si>
  <si>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</si>
  <si>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</si>
  <si>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</si>
  <si>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</si>
  <si>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</si>
  <si>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</si>
  <si>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</si>
  <si>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</si>
  <si>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</si>
  <si>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</si>
  <si>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</si>
  <si>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</si>
  <si>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</si>
  <si>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</si>
  <si>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</si>
  <si>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</si>
  <si>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</si>
  <si>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</si>
  <si>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</si>
  <si>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</si>
  <si>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</si>
  <si>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</si>
  <si>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</si>
  <si>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</si>
  <si>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</si>
  <si>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</si>
  <si>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</si>
  <si>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</si>
  <si>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</si>
  <si>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</si>
  <si>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</si>
  <si>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</si>
  <si>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</si>
  <si>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</si>
  <si>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</si>
  <si>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</si>
  <si>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</si>
  <si>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</si>
  <si>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</si>
  <si>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</si>
  <si>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</si>
  <si>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</si>
  <si>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</si>
  <si>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</si>
  <si>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</si>
  <si>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</si>
  <si>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</si>
  <si>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</si>
  <si>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</si>
  <si>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</si>
  <si>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</si>
  <si>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</si>
  <si>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</si>
  <si>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</si>
  <si>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</si>
  <si>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</si>
  <si>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</si>
  <si>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</si>
  <si>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</si>
  <si>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</si>
  <si>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</si>
  <si>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</si>
  <si>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</si>
  <si>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</si>
  <si>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</si>
  <si>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</si>
  <si>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</si>
  <si>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</si>
  <si>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</si>
  <si>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</si>
  <si>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</si>
  <si>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</si>
  <si>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</si>
  <si>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</si>
  <si>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</si>
  <si>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</si>
  <si>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</si>
  <si>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</si>
  <si>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</si>
  <si>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</si>
  <si>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</si>
  <si>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</si>
  <si>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</si>
  <si>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</si>
  <si>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</si>
  <si>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</si>
  <si>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</si>
  <si>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</si>
  <si>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</si>
  <si>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</si>
  <si>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</si>
  <si>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</si>
  <si>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</si>
  <si>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</si>
  <si>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</si>
  <si>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</si>
  <si>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</si>
  <si>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</si>
  <si>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</si>
  <si>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</si>
  <si>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</si>
  <si>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</si>
  <si>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</si>
  <si>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</si>
  <si>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</si>
  <si>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</si>
  <si>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</si>
  <si>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</si>
  <si>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</si>
  <si>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</si>
  <si>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</si>
  <si>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</si>
  <si>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</si>
  <si>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</si>
  <si>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</si>
  <si>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</si>
  <si>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</si>
  <si>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</si>
  <si>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</si>
  <si>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</si>
  <si>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</si>
  <si>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</si>
  <si>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</si>
  <si>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</si>
  <si>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</si>
  <si>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</si>
  <si>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</si>
  <si>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</si>
  <si>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</si>
  <si>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</si>
  <si>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</si>
  <si>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</si>
  <si>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</si>
  <si>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</si>
  <si>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</si>
  <si>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</si>
  <si>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</si>
  <si>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</si>
  <si>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</si>
  <si>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</si>
  <si>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</si>
  <si>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</si>
  <si>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</si>
  <si>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</si>
  <si>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</si>
  <si>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</si>
  <si>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</si>
  <si>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</si>
  <si>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</si>
  <si>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</si>
  <si>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</si>
  <si>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</si>
  <si>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</si>
  <si>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</si>
  <si>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</si>
  <si>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</si>
  <si>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</si>
  <si>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</si>
  <si>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</si>
  <si>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</si>
  <si>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</si>
  <si>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</si>
  <si>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</si>
  <si>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</si>
  <si>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</si>
  <si>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</si>
  <si>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</si>
  <si>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</si>
  <si>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</si>
  <si>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</si>
  <si>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</si>
  <si>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</si>
  <si>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</si>
  <si>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</si>
  <si>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</si>
  <si>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</si>
  <si>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</si>
  <si>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</si>
  <si>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</si>
  <si>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</si>
  <si>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</si>
  <si>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</si>
  <si>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</si>
  <si>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</si>
  <si>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</si>
  <si>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</si>
  <si>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</si>
  <si>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</si>
  <si>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</si>
  <si>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</si>
  <si>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</si>
  <si>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</si>
  <si>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</si>
  <si>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</si>
  <si>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</si>
  <si>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</si>
  <si>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</si>
  <si>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</si>
  <si>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</si>
  <si>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</si>
  <si>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</si>
  <si>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</si>
  <si>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</si>
  <si>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</si>
  <si>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</si>
  <si>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</si>
  <si>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</si>
  <si>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</si>
  <si>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</si>
  <si>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</si>
  <si>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</si>
  <si>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</si>
  <si>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</si>
  <si>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</si>
  <si>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</si>
  <si>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</si>
  <si>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</si>
  <si>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</si>
  <si>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</si>
  <si>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</si>
  <si>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</si>
  <si>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</si>
  <si>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</si>
  <si>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</si>
  <si>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</si>
  <si>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</si>
  <si>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</si>
  <si>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</si>
  <si>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</si>
  <si>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</si>
  <si>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</si>
  <si>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</si>
  <si>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</si>
  <si>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</si>
  <si>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</si>
  <si>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</si>
  <si>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</si>
  <si>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</si>
  <si>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</si>
  <si>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</si>
  <si>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</si>
  <si>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</si>
  <si>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</si>
  <si>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</si>
  <si>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</si>
  <si>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</si>
  <si>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</si>
  <si>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</si>
  <si>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</si>
  <si>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</si>
  <si>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</si>
  <si>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</si>
  <si>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</si>
  <si>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</si>
  <si>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</si>
  <si>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</si>
  <si>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</si>
  <si>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</si>
  <si>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</si>
  <si>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</si>
  <si>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</si>
  <si>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</si>
  <si>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</si>
  <si>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</si>
  <si>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</si>
  <si>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</si>
  <si>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</si>
  <si>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</si>
  <si>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</si>
  <si>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</si>
  <si>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</si>
  <si>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</si>
  <si>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</si>
  <si>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</si>
  <si>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</si>
  <si>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</si>
  <si>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</si>
  <si>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</si>
  <si>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</si>
  <si>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</si>
  <si>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</si>
  <si>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</si>
  <si>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</si>
  <si>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</si>
  <si>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</si>
  <si>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</si>
  <si>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</si>
  <si>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</si>
  <si>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</si>
  <si>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</si>
  <si>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</si>
  <si>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</si>
  <si>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</si>
  <si>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</si>
  <si>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</si>
  <si>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</si>
  <si>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</si>
  <si>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</si>
  <si>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</si>
  <si>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</si>
  <si>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</si>
  <si>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</si>
  <si>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</si>
  <si>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</si>
  <si>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</si>
  <si>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</si>
  <si>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</si>
  <si>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</si>
  <si>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</si>
  <si>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</si>
  <si>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</si>
  <si>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</si>
  <si>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</si>
  <si>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</si>
  <si>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</si>
  <si>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</si>
  <si>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</si>
  <si>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</si>
  <si>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</si>
  <si>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</si>
  <si>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</si>
  <si>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</si>
  <si>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</si>
  <si>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</si>
  <si>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</si>
  <si>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</si>
  <si>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</si>
  <si>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</si>
  <si>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</si>
  <si>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</si>
  <si>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</si>
  <si>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</si>
  <si>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</si>
  <si>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</si>
  <si>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</si>
  <si>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</si>
  <si>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</si>
  <si>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</si>
  <si>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</si>
  <si>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</si>
  <si>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</si>
  <si>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</si>
  <si>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</si>
  <si>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</si>
  <si>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</si>
  <si>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</si>
  <si>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</si>
  <si>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</si>
  <si>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</si>
  <si>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</si>
  <si>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</si>
  <si>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</si>
  <si>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</si>
  <si>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</si>
  <si>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</si>
  <si>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</si>
  <si>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</si>
  <si>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</si>
  <si>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</si>
  <si>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</si>
  <si>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</si>
  <si>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</si>
  <si>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</si>
  <si>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</si>
  <si>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</si>
  <si>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</si>
  <si>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</si>
  <si>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</si>
  <si>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</si>
  <si>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</si>
  <si>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</si>
  <si>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</si>
  <si>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</si>
  <si>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</si>
  <si>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</si>
  <si>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</si>
  <si>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</si>
  <si>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</si>
  <si>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</si>
  <si>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</si>
  <si>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</si>
  <si>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</si>
  <si>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</si>
  <si>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</si>
  <si>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</si>
  <si>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</si>
  <si>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</si>
  <si>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</si>
  <si>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</si>
  <si>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</si>
  <si>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</si>
  <si>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</si>
  <si>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</si>
  <si>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</si>
  <si>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</si>
  <si>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</si>
  <si>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</si>
  <si>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</si>
  <si>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</si>
  <si>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</si>
  <si>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</si>
  <si>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</si>
  <si>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</si>
  <si>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</si>
  <si>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</si>
  <si>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</si>
  <si>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</si>
  <si>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</si>
  <si>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</si>
  <si>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</si>
  <si>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</si>
  <si>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</si>
  <si>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</si>
  <si>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</si>
  <si>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</si>
  <si>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</si>
  <si>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</si>
  <si>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</si>
  <si>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</si>
  <si>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</si>
  <si>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</si>
  <si>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</si>
  <si>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</si>
  <si>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</si>
  <si>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</si>
  <si>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</si>
  <si>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</si>
  <si>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</si>
  <si>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</si>
  <si>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</si>
  <si>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</si>
  <si>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</si>
  <si>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</si>
  <si>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</si>
  <si>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</si>
  <si>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</si>
  <si>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</si>
  <si>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</si>
  <si>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</si>
  <si>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</si>
  <si>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</si>
  <si>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</si>
  <si>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</si>
  <si>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</si>
  <si>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</si>
  <si>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</si>
  <si>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</si>
  <si>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</si>
  <si>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</si>
  <si>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</si>
  <si>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</si>
  <si>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</si>
  <si>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</si>
  <si>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</si>
  <si>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</si>
  <si>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</si>
  <si>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</si>
  <si>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</si>
  <si>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</si>
  <si>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</si>
  <si>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</si>
  <si>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</si>
  <si>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</si>
  <si>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</si>
  <si>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</si>
  <si>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</si>
  <si>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</si>
  <si>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</si>
  <si>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</si>
  <si>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</si>
  <si>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</si>
  <si>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</si>
  <si>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</si>
  <si>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</si>
  <si>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</si>
  <si>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</si>
  <si>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</si>
  <si>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</si>
  <si>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</si>
  <si>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</si>
  <si>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</si>
  <si>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</si>
  <si>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</si>
  <si>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</si>
  <si>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</si>
  <si>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</si>
  <si>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</si>
  <si>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</si>
  <si>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</si>
  <si>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</si>
  <si>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</si>
  <si>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</si>
  <si>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</si>
  <si>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</si>
  <si>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</si>
  <si>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</si>
  <si>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</si>
  <si>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</si>
  <si>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</si>
  <si>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</si>
  <si>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</si>
  <si>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</si>
  <si>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</si>
  <si>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</si>
  <si>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</si>
  <si>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</si>
  <si>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</si>
  <si>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</si>
  <si>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</si>
  <si>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</si>
  <si>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</si>
  <si>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</si>
  <si>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</si>
  <si>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</si>
  <si>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</si>
  <si>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</si>
  <si>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</si>
  <si>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</si>
  <si>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</si>
  <si>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</si>
  <si>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</si>
  <si>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</si>
  <si>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</si>
  <si>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</si>
  <si>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</si>
  <si>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</si>
  <si>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</si>
  <si>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</si>
  <si>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</si>
  <si>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</si>
  <si>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</si>
  <si>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</si>
  <si>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</si>
  <si>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</si>
  <si>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</si>
  <si>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</si>
  <si>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</si>
  <si>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</si>
  <si>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</si>
  <si>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</si>
  <si>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</si>
  <si>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</si>
  <si>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</si>
  <si>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</si>
  <si>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</si>
  <si>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</si>
  <si>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</si>
  <si>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</si>
  <si>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</si>
  <si>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</si>
  <si>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</si>
  <si>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</si>
  <si>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</si>
  <si>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</si>
  <si>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</si>
  <si>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</si>
  <si>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</si>
  <si>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</si>
  <si>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</si>
  <si>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</si>
  <si>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</si>
  <si>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</si>
  <si>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</si>
  <si>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</si>
  <si>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</si>
  <si>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</si>
  <si>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</si>
  <si>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</si>
  <si>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</si>
  <si>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</si>
  <si>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</si>
  <si>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</si>
  <si>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</si>
  <si>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</si>
  <si>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</si>
  <si>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</si>
  <si>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</si>
  <si>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</si>
  <si>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</si>
  <si>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</si>
  <si>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</si>
  <si>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</si>
  <si>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</si>
  <si>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</si>
  <si>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</si>
  <si>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</si>
  <si>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</si>
  <si>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</si>
  <si>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</si>
  <si>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</si>
  <si>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</si>
  <si>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</si>
  <si>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</si>
  <si>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</si>
  <si>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</si>
  <si>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</si>
  <si>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</si>
  <si>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</si>
  <si>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</si>
  <si>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</si>
  <si>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</si>
  <si>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</si>
  <si>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</si>
  <si>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</si>
  <si>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</si>
  <si>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</si>
  <si>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</si>
  <si>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</si>
  <si>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</si>
  <si>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</si>
  <si>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</si>
  <si>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</si>
  <si>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</si>
  <si>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</si>
  <si>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</si>
  <si>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</si>
  <si>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</si>
  <si>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</si>
  <si>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</si>
  <si>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</si>
  <si>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</si>
  <si>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</si>
  <si>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</si>
  <si>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</si>
  <si>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</si>
  <si>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</si>
  <si>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</si>
  <si>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</si>
  <si>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</si>
  <si>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</si>
  <si>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</si>
  <si>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</si>
  <si>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</si>
  <si>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</si>
  <si>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</si>
  <si>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</si>
  <si>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</si>
  <si>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</si>
  <si>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</si>
  <si>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</si>
  <si>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</si>
  <si>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</si>
  <si>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</si>
  <si>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</si>
  <si>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</si>
  <si>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</si>
  <si>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</si>
  <si>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</si>
  <si>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</si>
  <si>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</si>
  <si>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</si>
  <si>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</si>
  <si>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</si>
  <si>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</si>
  <si>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</si>
  <si>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</si>
  <si>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</si>
  <si>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</si>
  <si>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</si>
  <si>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</si>
  <si>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</si>
  <si>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</si>
  <si>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</si>
  <si>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</si>
  <si>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</si>
  <si>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</si>
  <si>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</si>
  <si>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</si>
  <si>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</si>
  <si>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</si>
  <si>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</si>
  <si>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</si>
  <si>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</si>
  <si>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</si>
  <si>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</si>
  <si>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</si>
  <si>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</si>
  <si>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</si>
  <si>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</si>
  <si>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</si>
  <si>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</si>
  <si>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</si>
  <si>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</si>
  <si>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</si>
  <si>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</si>
  <si>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</si>
  <si>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</si>
  <si>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</si>
  <si>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</si>
  <si>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</si>
  <si>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</si>
  <si>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</si>
  <si>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</si>
  <si>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</si>
  <si>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</si>
  <si>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</si>
  <si>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</si>
  <si>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</si>
  <si>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</si>
  <si>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</si>
  <si>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</si>
  <si>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</si>
  <si>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</si>
  <si>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</si>
  <si>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</si>
  <si>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</si>
  <si>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</si>
  <si>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</si>
  <si>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</si>
  <si>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</si>
  <si>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</si>
  <si>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</si>
  <si>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</si>
  <si>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</si>
  <si>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</si>
  <si>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</si>
  <si>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</si>
  <si>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</si>
  <si>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</si>
  <si>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</si>
  <si>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</si>
  <si>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</si>
  <si>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</si>
  <si>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</si>
  <si>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</si>
  <si>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</si>
  <si>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</si>
  <si>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</si>
  <si>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</si>
  <si>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</si>
  <si>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</si>
  <si>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</si>
  <si>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</si>
  <si>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</si>
  <si>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</si>
  <si>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</si>
  <si>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</si>
  <si>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</si>
  <si>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</si>
  <si>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</si>
  <si>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</si>
  <si>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</si>
  <si>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</si>
  <si>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</si>
  <si>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</si>
  <si>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</si>
  <si>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</si>
  <si>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</si>
  <si>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</si>
  <si>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</si>
  <si>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</si>
  <si>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</si>
  <si>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</si>
  <si>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</si>
  <si>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</si>
  <si>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</si>
  <si>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</si>
  <si>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</si>
  <si>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</si>
  <si>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</si>
  <si>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</si>
  <si>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</si>
  <si>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</si>
  <si>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</si>
  <si>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</si>
  <si>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</si>
  <si>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</si>
  <si>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</si>
  <si>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</si>
  <si>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</si>
  <si>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</si>
  <si>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</si>
  <si>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</si>
  <si>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</si>
  <si>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</si>
  <si>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</si>
  <si>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</si>
  <si>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</si>
  <si>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</si>
  <si>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</si>
  <si>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</si>
  <si>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</si>
  <si>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</si>
  <si>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</si>
  <si>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</si>
  <si>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</si>
  <si>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</si>
  <si>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</si>
  <si>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</si>
  <si>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</si>
  <si>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</si>
  <si>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</si>
  <si>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</si>
  <si>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</si>
  <si>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</si>
  <si>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</si>
  <si>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</si>
  <si>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</si>
  <si>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</si>
  <si>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</si>
  <si>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</si>
  <si>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</si>
  <si>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</si>
  <si>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</si>
  <si>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</si>
  <si>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</si>
  <si>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</si>
  <si>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</si>
  <si>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</si>
  <si>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</si>
  <si>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</si>
  <si>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</si>
  <si>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</si>
  <si>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</si>
  <si>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</si>
  <si>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</si>
  <si>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</si>
  <si>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</si>
  <si>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</si>
  <si>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</si>
  <si>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</si>
  <si>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</si>
  <si>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</si>
  <si>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</si>
  <si>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</si>
  <si>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</si>
  <si>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</si>
  <si>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</si>
  <si>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</si>
  <si>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</si>
  <si>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</si>
  <si>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</si>
  <si>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</si>
  <si>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</si>
  <si>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</si>
  <si>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</si>
  <si>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</si>
  <si>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</si>
  <si>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</si>
  <si>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</si>
  <si>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</si>
  <si>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</si>
  <si>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</si>
  <si>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</si>
  <si>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</si>
  <si>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</si>
  <si>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</si>
  <si>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</si>
  <si>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</si>
  <si>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</si>
  <si>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</si>
  <si>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</si>
  <si>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</si>
  <si>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</si>
  <si>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</si>
  <si>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</si>
  <si>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</si>
  <si>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</si>
  <si>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</si>
  <si>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</si>
  <si>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</si>
  <si>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</si>
  <si>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</si>
  <si>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</si>
  <si>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</si>
  <si>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</si>
  <si>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</si>
  <si>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</si>
  <si>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</si>
  <si>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</si>
  <si>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</si>
  <si>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</si>
  <si>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</si>
  <si>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</si>
  <si>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</si>
  <si>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</si>
  <si>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</si>
  <si>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</si>
  <si>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</si>
  <si>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</si>
  <si>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</si>
  <si>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</si>
  <si>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</si>
  <si>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</si>
  <si>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</si>
  <si>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</si>
  <si>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</si>
  <si>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</si>
  <si>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</si>
  <si>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</si>
  <si>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</si>
  <si>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</si>
  <si>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</si>
  <si>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</si>
  <si>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</si>
  <si>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</si>
  <si>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</si>
  <si>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</si>
  <si>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</si>
  <si>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</si>
  <si>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</si>
  <si>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</si>
  <si>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</si>
  <si>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</si>
  <si>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</si>
  <si>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</si>
  <si>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</si>
  <si>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</si>
  <si>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</si>
  <si>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</si>
  <si>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</si>
  <si>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</si>
  <si>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</si>
  <si>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</si>
  <si>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</si>
  <si>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</si>
  <si>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</si>
  <si>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</si>
  <si>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</si>
  <si>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</si>
  <si>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</si>
  <si>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</si>
  <si>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</si>
  <si>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</si>
  <si>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</si>
  <si>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</si>
  <si>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</si>
  <si>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</si>
  <si>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</si>
  <si>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</si>
  <si>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</si>
  <si>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</si>
  <si>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</si>
  <si>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</si>
  <si>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</si>
  <si>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</si>
  <si>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</si>
  <si>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</si>
  <si>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</si>
  <si>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</si>
  <si>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</si>
  <si>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</si>
  <si>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</si>
  <si>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</si>
  <si>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</si>
  <si>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</si>
  <si>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</si>
  <si>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</si>
  <si>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</si>
  <si>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</si>
  <si>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</si>
  <si>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</si>
  <si>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</si>
  <si>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</si>
  <si>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</si>
  <si>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</si>
  <si>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</si>
  <si>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</si>
  <si>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</si>
  <si>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</si>
  <si>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</si>
  <si>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</si>
  <si>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</si>
  <si>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</si>
  <si>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</si>
  <si>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</si>
  <si>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</si>
  <si>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</si>
  <si>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</si>
  <si>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</si>
  <si>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</si>
  <si>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</si>
  <si>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</si>
  <si>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</si>
  <si>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</si>
  <si>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</si>
  <si>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</si>
  <si>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</si>
  <si>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</si>
  <si>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</si>
  <si>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</si>
  <si>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</si>
  <si>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</si>
  <si>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</si>
  <si>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</si>
  <si>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</si>
  <si>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</si>
  <si>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</si>
  <si>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</si>
  <si>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</si>
  <si>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</si>
  <si>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</si>
  <si>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</si>
  <si>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</si>
  <si>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</si>
  <si>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</si>
  <si>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</si>
  <si>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</si>
  <si>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</si>
  <si>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</si>
  <si>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</si>
  <si>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</si>
  <si>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</si>
  <si>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</si>
  <si>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</si>
  <si>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</si>
  <si>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</si>
  <si>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</si>
  <si>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</si>
  <si>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</si>
  <si>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</si>
  <si>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</si>
  <si>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</si>
  <si>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</si>
  <si>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</si>
  <si>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</si>
  <si>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</si>
  <si>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</si>
  <si>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</si>
  <si>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</si>
  <si>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</si>
  <si>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</si>
  <si>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</si>
  <si>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</si>
  <si>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</si>
  <si>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</si>
  <si>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</si>
  <si>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</si>
  <si>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</si>
  <si>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</si>
  <si>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</si>
  <si>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</si>
  <si>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</si>
  <si>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</si>
  <si>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</si>
  <si>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</si>
  <si>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</si>
  <si>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</si>
  <si>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</si>
  <si>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</si>
  <si>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</si>
  <si>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</si>
  <si>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</si>
  <si>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</si>
  <si>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</si>
  <si>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</si>
  <si>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</si>
  <si>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</si>
  <si>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</si>
  <si>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</si>
  <si>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</si>
  <si>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</si>
  <si>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</si>
  <si>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</si>
  <si>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</si>
  <si>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</si>
  <si>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</si>
  <si>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</si>
  <si>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</si>
  <si>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</si>
  <si>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</si>
  <si>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</si>
  <si>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</si>
  <si>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</si>
  <si>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</si>
  <si>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</si>
  <si>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</si>
  <si>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</si>
  <si>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</si>
  <si>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</si>
  <si>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</si>
  <si>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</si>
  <si>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</si>
  <si>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</si>
  <si>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</si>
  <si>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</si>
  <si>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</si>
  <si>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</si>
  <si>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</si>
  <si>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</si>
  <si>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</si>
  <si>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</si>
  <si>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</si>
  <si>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</si>
  <si>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</si>
  <si>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</si>
  <si>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</si>
  <si>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</si>
  <si>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</si>
  <si>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</si>
  <si>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</si>
  <si>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</si>
  <si>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</si>
  <si>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</si>
  <si>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</si>
  <si>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</si>
  <si>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</si>
  <si>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</si>
  <si>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</si>
  <si>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</si>
  <si>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</si>
  <si>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</si>
  <si>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</si>
  <si>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</si>
  <si>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</si>
  <si>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</si>
  <si>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</si>
  <si>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</si>
  <si>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</si>
  <si>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</si>
  <si>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</si>
  <si>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</si>
  <si>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</si>
  <si>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</si>
  <si>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</si>
  <si>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</si>
  <si>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</si>
  <si>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</si>
  <si>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</si>
  <si>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</si>
  <si>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</si>
  <si>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</si>
  <si>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</si>
  <si>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</si>
  <si>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</si>
  <si>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</si>
  <si>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</si>
  <si>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</si>
  <si>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</si>
  <si>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</si>
  <si>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</si>
  <si>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</si>
  <si>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</si>
  <si>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</si>
  <si>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</si>
  <si>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</si>
  <si>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</si>
  <si>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</si>
  <si>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</si>
  <si>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</si>
  <si>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</si>
  <si>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</si>
  <si>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</si>
  <si>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</si>
  <si>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</si>
  <si>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</si>
  <si>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</si>
  <si>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</si>
  <si>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</si>
  <si>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</si>
  <si>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</si>
  <si>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</si>
  <si>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</si>
  <si>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</si>
  <si>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</si>
  <si>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</si>
  <si>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</si>
  <si>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</si>
  <si>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</si>
  <si>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</si>
  <si>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</si>
  <si>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</si>
  <si>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</si>
  <si>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</si>
  <si>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</si>
  <si>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</si>
  <si>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</si>
  <si>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</si>
  <si>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</si>
  <si>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</si>
  <si>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</si>
  <si>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</si>
  <si>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</si>
  <si>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</si>
  <si>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</si>
  <si>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</si>
  <si>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</si>
  <si>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</si>
  <si>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</si>
  <si>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</si>
  <si>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</si>
  <si>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</si>
  <si>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</si>
  <si>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</si>
  <si>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</si>
  <si>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</si>
  <si>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</si>
  <si>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</si>
  <si>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</si>
  <si>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</si>
  <si>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</si>
  <si>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</si>
  <si>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</si>
  <si>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</si>
  <si>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</si>
  <si>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</si>
  <si>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</si>
  <si>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</si>
  <si>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</si>
  <si>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</si>
  <si>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</si>
  <si>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</si>
  <si>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</si>
  <si>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</si>
  <si>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</si>
  <si>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</si>
  <si>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</si>
  <si>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</si>
  <si>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</si>
  <si>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</si>
  <si>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</si>
  <si>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</si>
  <si>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</si>
  <si>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</si>
  <si>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</si>
  <si>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</si>
  <si>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</si>
  <si>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</si>
  <si>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</si>
  <si>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</si>
  <si>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</si>
  <si>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</si>
  <si>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</si>
  <si>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</si>
  <si>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</si>
  <si>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</si>
  <si>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</si>
  <si>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</si>
  <si>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</si>
  <si>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</si>
  <si>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</si>
  <si>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</si>
  <si>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</si>
  <si>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</si>
  <si>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</si>
  <si>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</si>
  <si>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</si>
  <si>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</si>
  <si>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</si>
  <si>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</si>
  <si>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</si>
  <si>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</si>
  <si>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</si>
  <si>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</si>
  <si>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</si>
  <si>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</si>
  <si>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</si>
  <si>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</si>
  <si>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</si>
  <si>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</si>
  <si>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</si>
  <si>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</si>
  <si>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</si>
  <si>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</si>
  <si>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</si>
  <si>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</si>
  <si>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</si>
  <si>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</si>
  <si>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</si>
  <si>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</si>
  <si>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</si>
  <si>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</si>
  <si>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</si>
  <si>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</si>
  <si>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</si>
  <si>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</si>
  <si>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</si>
  <si>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</si>
  <si>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</si>
  <si>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</si>
  <si>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</si>
  <si>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</si>
  <si>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</si>
  <si>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</si>
  <si>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</si>
  <si>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</si>
  <si>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</si>
  <si>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</si>
  <si>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</si>
  <si>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</si>
  <si>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</si>
  <si>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</si>
  <si>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</si>
  <si>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</si>
  <si>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</si>
  <si>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</si>
  <si>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</si>
  <si>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</si>
  <si>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</si>
  <si>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</si>
  <si>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</si>
  <si>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</si>
  <si>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</si>
  <si>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</si>
  <si>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</si>
  <si>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</si>
  <si>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</si>
  <si>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</si>
  <si>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</si>
  <si>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</si>
  <si>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</si>
  <si>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</si>
  <si>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</si>
  <si>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</si>
  <si>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</si>
  <si>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</si>
  <si>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</si>
  <si>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</si>
  <si>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</si>
  <si>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</si>
  <si>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</si>
  <si>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</si>
  <si>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</si>
  <si>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</si>
  <si>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</si>
  <si>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</si>
  <si>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</si>
  <si>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</si>
  <si>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</si>
  <si>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</si>
  <si>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</si>
  <si>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</si>
  <si>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</si>
  <si>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</si>
  <si>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</si>
  <si>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</si>
  <si>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</si>
  <si>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</si>
  <si>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</si>
  <si>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</si>
  <si>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</si>
  <si>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</si>
  <si>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</si>
  <si>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</si>
  <si>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</si>
  <si>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</si>
  <si>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</si>
  <si>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</si>
  <si>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</si>
  <si>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</si>
  <si>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</si>
  <si>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</si>
  <si>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</si>
  <si>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</si>
  <si>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</si>
  <si>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</si>
  <si>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</si>
  <si>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</si>
  <si>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</si>
  <si>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</si>
  <si>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</si>
  <si>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</si>
  <si>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</si>
  <si>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</si>
  <si>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</si>
  <si>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</si>
  <si>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</si>
  <si>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</si>
  <si>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</si>
  <si>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</si>
  <si>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</si>
  <si>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</si>
  <si>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</si>
  <si>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</si>
  <si>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</si>
  <si>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</si>
  <si>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</si>
  <si>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</si>
  <si>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</si>
  <si>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</si>
  <si>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</si>
  <si>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</si>
  <si>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</si>
  <si>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</si>
  <si>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</si>
  <si>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</si>
  <si>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</si>
  <si>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</si>
  <si>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</si>
  <si>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</si>
  <si>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</si>
  <si>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</si>
  <si>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</si>
  <si>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</si>
  <si>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</si>
  <si>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</si>
  <si>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</si>
  <si>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</si>
  <si>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</si>
  <si>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</si>
  <si>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</si>
  <si>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</si>
  <si>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</si>
  <si>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</si>
  <si>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</si>
  <si>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</si>
  <si>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</si>
  <si>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</si>
  <si>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</si>
  <si>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</si>
  <si>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</si>
  <si>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</si>
  <si>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</si>
  <si>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</si>
  <si>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</si>
  <si>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</si>
  <si>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</si>
  <si>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</si>
  <si>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</si>
  <si>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</si>
  <si>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</si>
  <si>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</si>
  <si>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</si>
  <si>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</si>
  <si>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</si>
  <si>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</si>
  <si>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</si>
  <si>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</si>
  <si>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</si>
  <si>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</si>
  <si>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</si>
  <si>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</si>
  <si>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</si>
  <si>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</si>
  <si>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</si>
  <si>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</si>
  <si>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</si>
  <si>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</si>
  <si>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</si>
  <si>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</si>
  <si>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</si>
  <si>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</si>
  <si>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</si>
  <si>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</si>
  <si>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</si>
  <si>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</si>
  <si>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</si>
  <si>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</si>
  <si>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</si>
  <si>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</si>
  <si>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</si>
  <si>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</si>
  <si>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</si>
  <si>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</si>
  <si>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</si>
  <si>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</si>
  <si>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</si>
  <si>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</si>
  <si>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</si>
  <si>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</si>
  <si>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</si>
  <si>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</si>
  <si>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</si>
  <si>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</si>
  <si>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</si>
  <si>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</si>
  <si>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</si>
  <si>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</si>
  <si>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</si>
  <si>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</si>
  <si>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</si>
  <si>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</si>
  <si>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</si>
  <si>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</si>
  <si>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</si>
  <si>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</si>
  <si>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</si>
  <si>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</si>
  <si>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</si>
  <si>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</si>
  <si>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</si>
  <si>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</si>
  <si>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</si>
  <si>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</si>
  <si>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</si>
  <si>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</si>
  <si>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</si>
  <si>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</si>
  <si>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</si>
  <si>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</si>
  <si>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</si>
  <si>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</si>
  <si>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</si>
  <si>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</si>
  <si>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</si>
  <si>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</si>
  <si>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</si>
  <si>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</si>
  <si>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</si>
  <si>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</si>
  <si>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</si>
  <si>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</si>
  <si>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</si>
  <si>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</si>
  <si>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</si>
  <si>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</si>
  <si>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</si>
  <si>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</si>
  <si>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</si>
  <si>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</si>
  <si>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</si>
  <si>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</si>
  <si>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</si>
  <si>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</si>
  <si>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</si>
  <si>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</si>
  <si>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</si>
  <si>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</si>
  <si>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</si>
  <si>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</si>
  <si>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</si>
  <si>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</si>
  <si>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</si>
  <si>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</si>
  <si>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</si>
  <si>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</si>
  <si>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</si>
  <si>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</si>
  <si>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</si>
  <si>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</si>
  <si>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</si>
  <si>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</si>
  <si>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</si>
  <si>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</si>
  <si>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</si>
  <si>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</si>
  <si>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</si>
  <si>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</si>
  <si>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</si>
  <si>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</si>
  <si>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</si>
  <si>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</si>
  <si>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</si>
  <si>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</si>
  <si>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</si>
  <si>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</si>
  <si>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</si>
  <si>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</si>
  <si>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</si>
  <si>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</si>
  <si>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</si>
  <si>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</si>
  <si>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</si>
  <si>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</si>
  <si>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</si>
  <si>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</si>
  <si>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</si>
  <si>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</si>
  <si>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</si>
  <si>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</si>
  <si>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</si>
  <si>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</si>
  <si>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</si>
  <si>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</si>
  <si>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</si>
  <si>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</si>
  <si>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</si>
  <si>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</si>
  <si>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</si>
  <si>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</si>
  <si>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</si>
  <si>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</si>
  <si>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</si>
  <si>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</si>
  <si>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</si>
  <si>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</si>
  <si>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</si>
  <si>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</si>
  <si>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</si>
  <si>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</si>
  <si>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</si>
  <si>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</si>
  <si>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</si>
  <si>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</si>
  <si>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</si>
  <si>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</si>
  <si>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</si>
  <si>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</si>
  <si>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</si>
  <si>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</si>
  <si>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</si>
  <si>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</si>
  <si>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</si>
  <si>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</si>
  <si>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</si>
  <si>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</si>
  <si>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</si>
  <si>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</si>
  <si>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</si>
  <si>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</si>
  <si>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</si>
  <si>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</si>
  <si>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</si>
  <si>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</si>
  <si>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</si>
  <si>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</si>
  <si>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</si>
  <si>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</si>
  <si>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</si>
  <si>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</si>
  <si>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</si>
  <si>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</si>
  <si>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</si>
  <si>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</si>
  <si>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</si>
  <si>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</si>
  <si>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</si>
  <si>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</si>
  <si>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</si>
  <si>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</si>
  <si>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</si>
  <si>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</si>
  <si>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</si>
  <si>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</si>
  <si>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</si>
  <si>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</si>
  <si>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</si>
  <si>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</si>
  <si>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</si>
  <si>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</si>
  <si>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</si>
  <si>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</si>
  <si>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</si>
  <si>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</si>
  <si>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</si>
  <si>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</si>
  <si>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</si>
  <si>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</si>
  <si>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</si>
  <si>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</si>
  <si>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</si>
  <si>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</si>
  <si>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</si>
  <si>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</si>
  <si>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</si>
  <si>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</si>
  <si>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</si>
  <si>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</si>
  <si>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</si>
  <si>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</si>
  <si>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</si>
  <si>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</si>
  <si>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</si>
  <si>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</si>
  <si>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</si>
  <si>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</si>
  <si>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</si>
  <si>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</si>
  <si>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</si>
  <si>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</si>
  <si>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</si>
  <si>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</si>
  <si>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</si>
  <si>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</si>
  <si>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</si>
  <si>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</si>
  <si>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</si>
  <si>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</si>
  <si>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</si>
  <si>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</si>
  <si>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</si>
  <si>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</si>
  <si>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</si>
  <si>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</si>
  <si>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</si>
  <si>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</si>
  <si>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</si>
  <si>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</si>
  <si>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</si>
  <si>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</si>
  <si>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</si>
  <si>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</si>
  <si>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</si>
  <si>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</si>
  <si>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</si>
  <si>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</si>
  <si>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</si>
  <si>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</si>
  <si>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</si>
  <si>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</si>
  <si>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</si>
  <si>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</si>
  <si>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</si>
  <si>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</si>
  <si>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</si>
  <si>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</si>
  <si>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</si>
  <si>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</si>
  <si>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</si>
  <si>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</si>
  <si>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</si>
  <si>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</si>
  <si>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</si>
  <si>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</si>
  <si>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</si>
  <si>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</si>
  <si>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</si>
  <si>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</si>
  <si>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</si>
  <si>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</si>
  <si>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</si>
  <si>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</si>
  <si>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</si>
  <si>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</si>
  <si>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</si>
  <si>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</si>
  <si>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</si>
  <si>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</si>
  <si>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</si>
  <si>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</si>
  <si>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</si>
  <si>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</si>
  <si>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</si>
  <si>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</si>
  <si>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</si>
  <si>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</si>
  <si>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</si>
  <si>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</si>
  <si>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</si>
  <si>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</si>
  <si>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</si>
  <si>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</si>
  <si>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</si>
  <si>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</si>
  <si>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</si>
  <si>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</si>
  <si>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</si>
  <si>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</si>
  <si>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</si>
  <si>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</si>
  <si>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</si>
  <si>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</si>
  <si>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</si>
  <si>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</si>
  <si>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</si>
  <si>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</si>
  <si>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</si>
  <si>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</si>
  <si>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</si>
  <si>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</si>
  <si>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</si>
  <si>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</si>
  <si>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</si>
  <si>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</si>
  <si>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</si>
  <si>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</si>
  <si>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</si>
  <si>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</si>
  <si>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</si>
  <si>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</si>
  <si>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</si>
  <si>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</si>
  <si>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</si>
  <si>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</si>
  <si>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</si>
  <si>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</si>
  <si>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</si>
  <si>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</si>
  <si>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</si>
  <si>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</si>
  <si>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</si>
  <si>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</si>
  <si>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</si>
  <si>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</si>
  <si>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</si>
  <si>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</si>
  <si>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</si>
  <si>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</si>
  <si>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</si>
  <si>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</si>
  <si>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</si>
  <si>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</si>
  <si>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</si>
  <si>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</si>
  <si>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</si>
  <si>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</si>
  <si>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</si>
  <si>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</si>
  <si>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</si>
  <si>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</si>
  <si>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</si>
  <si>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</si>
  <si>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</si>
  <si>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</si>
  <si>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</si>
  <si>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</si>
  <si>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</si>
  <si>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</si>
  <si>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</si>
  <si>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</si>
  <si>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</si>
  <si>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</si>
  <si>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</si>
  <si>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</si>
  <si>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</si>
  <si>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</si>
  <si>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</si>
  <si>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</si>
  <si>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</si>
  <si>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</si>
  <si>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</si>
  <si>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</si>
  <si>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</si>
  <si>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</si>
  <si>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</si>
  <si>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</si>
  <si>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</si>
  <si>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</si>
  <si>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</si>
  <si>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</si>
  <si>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</si>
  <si>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</si>
  <si>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</si>
  <si>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</si>
  <si>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</si>
  <si>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</si>
  <si>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</si>
  <si>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</si>
  <si>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</si>
  <si>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</si>
  <si>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</si>
  <si>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</si>
  <si>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</si>
  <si>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</si>
  <si>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</si>
  <si>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</si>
  <si>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</si>
  <si>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</si>
  <si>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</si>
  <si>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</si>
  <si>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</si>
  <si>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</si>
  <si>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</si>
  <si>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</si>
  <si>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</si>
  <si>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</si>
  <si>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</si>
  <si>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</si>
  <si>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</si>
  <si>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</si>
  <si>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</si>
  <si>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</si>
  <si>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</si>
  <si>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</si>
  <si>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</si>
  <si>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</si>
  <si>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</si>
  <si>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</si>
  <si>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</si>
  <si>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</si>
  <si>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</si>
  <si>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</si>
  <si>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</si>
  <si>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</si>
  <si>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</si>
  <si>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</si>
  <si>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</si>
  <si>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</si>
  <si>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</si>
  <si>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</si>
  <si>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</si>
  <si>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</si>
  <si>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</si>
  <si>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</si>
  <si>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</si>
  <si>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</si>
  <si>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</si>
  <si>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</si>
  <si>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</si>
  <si>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</si>
  <si>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</si>
  <si>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</si>
  <si>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</si>
  <si>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</si>
  <si>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</si>
  <si>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</si>
  <si>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</si>
  <si>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</si>
  <si>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</si>
  <si>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</si>
  <si>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</si>
  <si>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</si>
  <si>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</si>
  <si>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</si>
  <si>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</si>
  <si>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</si>
  <si>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</si>
  <si>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</si>
  <si>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</si>
  <si>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</si>
  <si>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</si>
  <si>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</si>
  <si>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</si>
  <si>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</si>
  <si>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</si>
  <si>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</si>
  <si>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</si>
  <si>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</si>
  <si>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</si>
  <si>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</si>
  <si>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</si>
  <si>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</si>
  <si>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</si>
  <si>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</si>
  <si>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</si>
  <si>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</si>
  <si>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</si>
  <si>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</si>
  <si>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</si>
  <si>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</si>
  <si>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</si>
  <si>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</si>
  <si>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</si>
  <si>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</si>
  <si>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</si>
  <si>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</si>
  <si>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</si>
  <si>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</si>
  <si>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</si>
  <si>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</si>
  <si>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</si>
  <si>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</si>
  <si>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</si>
  <si>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</si>
  <si>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</si>
  <si>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</si>
  <si>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</si>
  <si>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</si>
  <si>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</si>
  <si>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</si>
  <si>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</si>
  <si>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</si>
  <si>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</si>
  <si>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</si>
  <si>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</si>
  <si>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</si>
  <si>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</si>
  <si>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</si>
  <si>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</si>
  <si>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</si>
  <si>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</si>
  <si>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</si>
  <si>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</si>
  <si>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</si>
  <si>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</si>
  <si>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</si>
  <si>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</si>
  <si>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</si>
  <si>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</si>
  <si>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</si>
  <si>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</si>
  <si>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</si>
  <si>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</si>
  <si>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</si>
  <si>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</si>
  <si>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</si>
  <si>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</si>
  <si>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</si>
  <si>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</si>
  <si>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</si>
  <si>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</si>
  <si>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</si>
  <si>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</si>
  <si>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</si>
  <si>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</si>
  <si>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</si>
  <si>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</si>
  <si>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</si>
  <si>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</si>
  <si>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</si>
  <si>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</si>
  <si>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</si>
  <si>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</si>
  <si>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</si>
  <si>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</si>
  <si>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</si>
  <si>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</si>
  <si>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</si>
  <si>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</si>
  <si>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</si>
  <si>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</si>
  <si>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</si>
  <si>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</si>
  <si>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</si>
  <si>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</si>
  <si>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</si>
  <si>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</si>
  <si>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</si>
  <si>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</si>
  <si>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</si>
  <si>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</si>
  <si>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</si>
  <si>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</si>
  <si>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</si>
  <si>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</si>
  <si>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</si>
  <si>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</si>
  <si>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</si>
  <si>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</si>
  <si>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</si>
  <si>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</si>
  <si>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</si>
  <si>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</si>
  <si>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</si>
  <si>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</si>
  <si>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</si>
  <si>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</si>
  <si>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</si>
  <si>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</si>
  <si>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</si>
  <si>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</si>
  <si>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</si>
  <si>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</si>
  <si>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</si>
  <si>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</si>
  <si>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</si>
  <si>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</si>
  <si>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</si>
  <si>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</si>
  <si>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</si>
  <si>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</si>
  <si>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</si>
  <si>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</si>
  <si>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</si>
  <si>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</si>
  <si>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</si>
  <si>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</si>
  <si>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</si>
  <si>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</si>
  <si>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</si>
  <si>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</si>
  <si>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</si>
  <si>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</si>
  <si>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</si>
  <si>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</si>
  <si>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</si>
  <si>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</si>
  <si>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</si>
  <si>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</si>
  <si>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</si>
  <si>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</si>
  <si>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</si>
  <si>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</si>
  <si>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</si>
  <si>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</si>
  <si>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</si>
  <si>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</si>
  <si>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</si>
  <si>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</si>
  <si>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</si>
  <si>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</si>
  <si>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</si>
  <si>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</si>
  <si>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</si>
  <si>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</si>
  <si>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</si>
  <si>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</si>
  <si>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</si>
  <si>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</si>
  <si>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</si>
  <si>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</si>
  <si>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</si>
  <si>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</si>
  <si>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</si>
  <si>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</si>
  <si>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</si>
  <si>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</si>
  <si>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</si>
  <si>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</si>
  <si>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</si>
  <si>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</si>
  <si>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</si>
  <si>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</si>
  <si>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</si>
  <si>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</si>
  <si>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</si>
  <si>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</si>
  <si>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</si>
  <si>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</si>
  <si>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</si>
  <si>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</si>
  <si>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</si>
  <si>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</si>
  <si>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</si>
  <si>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</si>
  <si>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</si>
  <si>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</si>
  <si>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</si>
  <si>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</si>
  <si>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</si>
  <si>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</si>
  <si>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</si>
  <si>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</si>
  <si>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</si>
  <si>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</si>
  <si>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</si>
  <si>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</si>
  <si>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</si>
  <si>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</si>
  <si>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</si>
  <si>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</si>
  <si>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</si>
  <si>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</si>
  <si>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</si>
  <si>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</si>
  <si>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</si>
  <si>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</si>
  <si>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</si>
  <si>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</si>
  <si>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</si>
  <si>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</si>
  <si>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</si>
  <si>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</si>
  <si>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</si>
  <si>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</si>
  <si>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</si>
  <si>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</si>
  <si>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</si>
  <si>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</si>
  <si>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</si>
  <si>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</si>
  <si>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</si>
  <si>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</si>
  <si>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</si>
  <si>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</si>
  <si>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</si>
  <si>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</si>
  <si>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</si>
  <si>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</si>
  <si>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</si>
  <si>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</si>
  <si>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</si>
  <si>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</si>
  <si>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</si>
  <si>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</si>
  <si>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</si>
  <si>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</si>
  <si>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</si>
  <si>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</si>
  <si>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</si>
  <si>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</si>
  <si>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</si>
  <si>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</si>
  <si>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</si>
  <si>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</si>
  <si>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</si>
  <si>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</si>
  <si>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</si>
  <si>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</si>
  <si>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</si>
  <si>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</si>
  <si>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</si>
  <si>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</si>
  <si>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</si>
  <si>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</si>
  <si>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</si>
  <si>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</si>
  <si>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</si>
  <si>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</si>
  <si>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</si>
  <si>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</si>
  <si>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</si>
  <si>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</si>
  <si>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</si>
  <si>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</si>
  <si>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</si>
  <si>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</si>
  <si>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</si>
  <si>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</si>
  <si>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</si>
  <si>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</si>
  <si>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</si>
  <si>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</si>
  <si>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</si>
  <si>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</si>
  <si>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</si>
  <si>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</si>
  <si>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</si>
  <si>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</si>
  <si>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</si>
  <si>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</si>
  <si>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</si>
  <si>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</si>
  <si>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</si>
  <si>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</si>
  <si>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</si>
  <si>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</si>
  <si>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</si>
  <si>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</si>
  <si>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</si>
  <si>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</si>
  <si>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</si>
  <si>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</si>
  <si>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</si>
  <si>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</si>
  <si>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</si>
  <si>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</si>
  <si>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</si>
  <si>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</si>
  <si>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</si>
  <si>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</si>
  <si>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</si>
  <si>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</si>
  <si>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</si>
  <si>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</si>
  <si>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</si>
  <si>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</si>
  <si>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</si>
  <si>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</si>
  <si>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</si>
  <si>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</si>
  <si>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</si>
  <si>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</si>
  <si>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</si>
  <si>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</si>
  <si>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</si>
  <si>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</si>
  <si>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</si>
  <si>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</si>
  <si>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</si>
  <si>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</si>
  <si>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</si>
  <si>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</si>
  <si>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</si>
  <si>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</si>
  <si>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</si>
  <si>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</si>
  <si>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</si>
  <si>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</si>
  <si>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</si>
  <si>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</si>
  <si>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</si>
  <si>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</si>
  <si>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</si>
  <si>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</si>
  <si>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</si>
  <si>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</si>
  <si>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</si>
  <si>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</si>
  <si>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</si>
  <si>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</si>
  <si>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</si>
  <si>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</si>
  <si>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</si>
  <si>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</si>
  <si>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</si>
  <si>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</si>
  <si>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</si>
  <si>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</si>
  <si>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</si>
  <si>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</si>
  <si>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</si>
  <si>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</si>
  <si>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</si>
  <si>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</si>
  <si>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</si>
  <si>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</si>
  <si>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</si>
  <si>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</si>
  <si>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</si>
  <si>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</si>
  <si>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</si>
  <si>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</si>
  <si>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</si>
  <si>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</si>
  <si>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</si>
  <si>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</si>
  <si>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</si>
  <si>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</si>
  <si>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</si>
  <si>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</si>
  <si>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</si>
  <si>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</si>
  <si>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</si>
  <si>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</si>
  <si>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</si>
  <si>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</si>
  <si>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</si>
  <si>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</si>
  <si>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</si>
  <si>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</si>
  <si>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</si>
  <si>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</si>
  <si>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</si>
  <si>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</si>
  <si>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</si>
  <si>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</si>
  <si>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</si>
  <si>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</si>
  <si>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</si>
  <si>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</si>
  <si>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</si>
  <si>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</si>
  <si>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</si>
  <si>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</si>
  <si>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</si>
  <si>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</si>
  <si>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</si>
  <si>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</si>
  <si>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</si>
  <si>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</si>
  <si>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</si>
  <si>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</si>
  <si>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</si>
  <si>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</si>
  <si>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</si>
  <si>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</si>
  <si>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</si>
  <si>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</si>
  <si>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</si>
  <si>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</si>
  <si>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</si>
  <si>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</si>
  <si>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</si>
  <si>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</si>
  <si>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</si>
  <si>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</si>
  <si>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</si>
  <si>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</si>
  <si>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</si>
  <si>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</si>
  <si>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</si>
  <si>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</si>
  <si>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</si>
  <si>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</si>
  <si>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</si>
  <si>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</si>
  <si>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</si>
  <si>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</si>
  <si>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</si>
  <si>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</si>
  <si>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</si>
  <si>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</si>
  <si>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</si>
  <si>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</si>
  <si>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</si>
  <si>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</si>
  <si>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</si>
  <si>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</si>
  <si>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</si>
  <si>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</si>
  <si>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</si>
  <si>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</si>
  <si>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</si>
  <si>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</si>
  <si>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</si>
  <si>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</si>
  <si>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</si>
  <si>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</si>
  <si>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</si>
  <si>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</si>
  <si>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</si>
  <si>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</si>
  <si>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</si>
  <si>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</si>
  <si>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</si>
  <si>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</si>
  <si>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</si>
  <si>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</si>
  <si>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</si>
  <si>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</si>
  <si>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</si>
  <si>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</si>
  <si>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</si>
  <si>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</si>
  <si>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</si>
  <si>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</si>
  <si>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</si>
  <si>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</si>
  <si>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</si>
  <si>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</si>
  <si>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</si>
  <si>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</si>
  <si>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</si>
  <si>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</si>
  <si>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</si>
  <si>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</si>
  <si>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</si>
  <si>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</si>
  <si>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</si>
  <si>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</si>
  <si>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</si>
  <si>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</si>
  <si>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</si>
  <si>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</si>
  <si>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</si>
  <si>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</si>
  <si>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</si>
  <si>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</si>
  <si>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</si>
  <si>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</si>
  <si>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</si>
  <si>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</si>
  <si>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</si>
  <si>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</si>
  <si>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</si>
  <si>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</si>
  <si>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</si>
  <si>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</si>
  <si>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</si>
  <si>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</si>
  <si>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</si>
  <si>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</si>
  <si>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</si>
  <si>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</si>
  <si>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</si>
  <si>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</si>
  <si>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</si>
  <si>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</si>
  <si>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</si>
  <si>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</si>
  <si>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</si>
  <si>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</si>
  <si>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</si>
  <si>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</si>
  <si>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</si>
  <si>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</si>
  <si>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</si>
  <si>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</si>
  <si>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</si>
  <si>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</si>
  <si>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</si>
  <si>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</si>
  <si>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</si>
  <si>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</si>
  <si>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</si>
  <si>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</si>
  <si>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</si>
  <si>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</si>
  <si>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</si>
  <si>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</si>
  <si>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</si>
  <si>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</si>
  <si>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</si>
  <si>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</si>
  <si>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</si>
  <si>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</si>
  <si>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</si>
  <si>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</si>
  <si>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</si>
  <si>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</si>
  <si>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</si>
  <si>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</si>
  <si>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</si>
  <si>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</si>
  <si>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</si>
  <si>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</si>
  <si>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</si>
  <si>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</si>
  <si>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</si>
  <si>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</si>
  <si>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</si>
  <si>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</si>
  <si>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</si>
  <si>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</si>
  <si>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</si>
  <si>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</si>
  <si>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</si>
  <si>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</si>
  <si>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</si>
  <si>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</si>
  <si>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</si>
  <si>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</si>
  <si>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</si>
  <si>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</si>
  <si>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</si>
  <si>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</si>
  <si>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</si>
  <si>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</si>
  <si>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</si>
  <si>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</si>
  <si>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</si>
  <si>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</si>
  <si>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</si>
  <si>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</si>
  <si>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</si>
  <si>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</si>
  <si>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</si>
  <si>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</si>
  <si>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</si>
  <si>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</si>
  <si>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</si>
  <si>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</si>
  <si>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</si>
  <si>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</si>
  <si>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</si>
  <si>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</si>
  <si>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</si>
  <si>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</si>
  <si>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</si>
  <si>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</si>
  <si>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</si>
  <si>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</si>
  <si>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</si>
  <si>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</si>
  <si>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</si>
  <si>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</si>
  <si>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</si>
  <si>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</si>
  <si>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</si>
  <si>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</si>
  <si>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</si>
  <si>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</si>
  <si>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</si>
  <si>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</si>
  <si>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</si>
  <si>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</si>
  <si>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</si>
  <si>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</si>
  <si>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</si>
  <si>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</si>
  <si>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</si>
  <si>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</si>
  <si>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</si>
  <si>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</si>
  <si>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</si>
  <si>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</si>
  <si>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</si>
  <si>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</si>
  <si>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</si>
  <si>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</si>
  <si>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</si>
  <si>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</si>
  <si>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</si>
  <si>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</si>
  <si>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</si>
  <si>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</si>
  <si>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</si>
  <si>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</si>
  <si>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</si>
  <si>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</si>
  <si>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</si>
  <si>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</si>
  <si>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</si>
  <si>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</si>
  <si>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</si>
  <si>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</si>
  <si>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</si>
  <si>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</si>
  <si>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</si>
  <si>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</si>
  <si>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</si>
  <si>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</si>
  <si>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</si>
  <si>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</si>
  <si>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</si>
  <si>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</si>
  <si>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</si>
  <si>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</si>
  <si>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</si>
  <si>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</si>
  <si>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</si>
  <si>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</si>
  <si>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</si>
  <si>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</si>
  <si>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</si>
  <si>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</si>
  <si>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</si>
  <si>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</si>
  <si>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</si>
  <si>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</si>
  <si>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</si>
  <si>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</si>
  <si>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</si>
  <si>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</si>
  <si>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</si>
  <si>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</si>
  <si>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</si>
  <si>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</si>
  <si>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</si>
  <si>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</si>
  <si>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</si>
  <si>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</si>
  <si>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</si>
  <si>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</si>
  <si>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</si>
  <si>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</si>
  <si>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</si>
  <si>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</si>
  <si>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</si>
  <si>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</si>
  <si>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</si>
  <si>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</si>
  <si>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</si>
  <si>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</si>
  <si>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</si>
  <si>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</si>
  <si>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</si>
  <si>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</si>
  <si>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</si>
  <si>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</si>
  <si>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</si>
  <si>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</si>
  <si>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</si>
  <si>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</si>
  <si>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</si>
  <si>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</si>
  <si>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</si>
  <si>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</si>
  <si>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</si>
  <si>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</si>
  <si>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</si>
  <si>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</si>
  <si>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</si>
  <si>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</si>
  <si>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</si>
  <si>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</si>
  <si>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</si>
  <si>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</si>
  <si>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</si>
  <si>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</si>
  <si>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</si>
  <si>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</si>
  <si>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</si>
  <si>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</si>
  <si>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</si>
  <si>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</si>
  <si>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</si>
  <si>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</si>
  <si>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</si>
  <si>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</si>
  <si>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</si>
  <si>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</si>
  <si>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</si>
  <si>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</si>
  <si>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</si>
  <si>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</si>
  <si>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</si>
  <si>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</si>
  <si>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</si>
  <si>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</si>
  <si>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</si>
  <si>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</si>
  <si>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</si>
  <si>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</si>
  <si>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</si>
  <si>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</si>
  <si>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</si>
  <si>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</si>
  <si>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</si>
  <si>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</si>
  <si>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</si>
  <si>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</si>
  <si>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</si>
  <si>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</si>
  <si>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</si>
  <si>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</si>
  <si>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</si>
  <si>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</si>
  <si>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</si>
  <si>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</si>
  <si>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</si>
  <si>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</si>
  <si>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</si>
  <si>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</si>
  <si>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</si>
  <si>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</si>
  <si>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</si>
  <si>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</si>
  <si>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</si>
  <si>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</si>
  <si>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</si>
  <si>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</si>
  <si>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</si>
  <si>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</si>
  <si>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</si>
  <si>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</si>
  <si>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</si>
  <si>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</si>
  <si>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</si>
  <si>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</si>
  <si>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</si>
  <si>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</si>
  <si>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</si>
  <si>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</si>
  <si>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</si>
  <si>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</si>
  <si>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</si>
  <si>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</si>
  <si>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</si>
  <si>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</si>
  <si>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</si>
  <si>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</si>
  <si>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</si>
  <si>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</si>
  <si>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</si>
  <si>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</si>
  <si>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</si>
  <si>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</si>
  <si>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</si>
  <si>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</si>
  <si>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</si>
  <si>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</si>
  <si>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</si>
  <si>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</si>
  <si>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</si>
  <si>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</si>
  <si>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</si>
  <si>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</si>
  <si>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</si>
  <si>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</si>
  <si>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</si>
  <si>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</si>
  <si>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</si>
  <si>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</si>
  <si>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</si>
  <si>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</si>
  <si>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</si>
  <si>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</si>
  <si>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</si>
  <si>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</si>
  <si>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</si>
  <si>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</si>
  <si>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</si>
  <si>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</si>
  <si>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</si>
  <si>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</si>
  <si>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</si>
  <si>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</si>
  <si>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</si>
  <si>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</si>
  <si>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</si>
  <si>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</si>
  <si>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</si>
  <si>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</si>
  <si>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</si>
  <si>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</si>
  <si>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</si>
  <si>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</si>
  <si>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</si>
  <si>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</si>
  <si>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</si>
  <si>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</si>
  <si>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</si>
  <si>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</si>
  <si>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</si>
  <si>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</si>
  <si>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</si>
  <si>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</si>
  <si>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</si>
  <si>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</si>
  <si>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</si>
  <si>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</si>
  <si>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</si>
  <si>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</si>
  <si>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</si>
  <si>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</si>
  <si>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</si>
  <si>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</si>
  <si>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</si>
  <si>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</si>
  <si>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</si>
  <si>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</si>
  <si>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</si>
  <si>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</si>
  <si>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</si>
  <si>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</si>
  <si>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</si>
  <si>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</si>
  <si>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</si>
  <si>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</si>
  <si>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</si>
  <si>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</si>
  <si>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</si>
  <si>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</si>
  <si>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</si>
  <si>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</si>
  <si>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</si>
  <si>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</si>
  <si>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</si>
  <si>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</si>
  <si>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</si>
  <si>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</si>
  <si>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</si>
  <si>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</si>
  <si>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</si>
  <si>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</si>
  <si>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</si>
  <si>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</si>
  <si>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</si>
  <si>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</si>
  <si>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</si>
  <si>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</si>
  <si>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</si>
  <si>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</si>
  <si>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</si>
  <si>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</si>
  <si>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</si>
  <si>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</si>
  <si>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</si>
  <si>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</si>
  <si>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</si>
  <si>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</si>
  <si>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</si>
  <si>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</si>
  <si>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</si>
  <si>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</si>
  <si>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</si>
  <si>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</si>
  <si>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</si>
  <si>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</si>
  <si>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</si>
  <si>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</si>
  <si>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</si>
  <si>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</si>
  <si>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</si>
  <si>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</si>
  <si>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</si>
  <si>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</si>
  <si>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</si>
  <si>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</si>
  <si>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</si>
  <si>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</si>
  <si>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</si>
  <si>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</si>
  <si>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</si>
  <si>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</si>
  <si>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</si>
  <si>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</si>
  <si>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</si>
  <si>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</si>
  <si>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</si>
  <si>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</si>
  <si>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</si>
  <si>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</si>
  <si>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</si>
  <si>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</si>
  <si>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</si>
  <si>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</si>
  <si>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</si>
  <si>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</si>
  <si>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</si>
  <si>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</si>
  <si>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</si>
  <si>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</si>
  <si>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</si>
  <si>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</si>
  <si>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</si>
  <si>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</si>
  <si>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</si>
  <si>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</si>
  <si>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</si>
  <si>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</si>
  <si>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</si>
  <si>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</si>
  <si>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</si>
  <si>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</si>
  <si>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</si>
  <si>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</si>
  <si>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</si>
  <si>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</si>
  <si>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</si>
  <si>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</si>
  <si>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</si>
  <si>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</si>
  <si>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</si>
  <si>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</si>
  <si>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</si>
  <si>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</si>
  <si>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</si>
  <si>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</si>
  <si>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</si>
  <si>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</si>
  <si>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</si>
  <si>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</si>
  <si>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</si>
  <si>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</si>
  <si>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</si>
  <si>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</si>
  <si>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</si>
  <si>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</si>
  <si>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</si>
  <si>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</si>
  <si>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</si>
  <si>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</si>
  <si>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</si>
  <si>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</si>
  <si>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</si>
  <si>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</si>
  <si>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</si>
  <si>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</si>
  <si>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</si>
  <si>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</si>
  <si>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</si>
  <si>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</si>
  <si>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</si>
  <si>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</si>
  <si>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</si>
  <si>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</si>
  <si>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</si>
  <si>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</si>
  <si>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</si>
  <si>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</si>
  <si>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</si>
  <si>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</si>
  <si>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</si>
  <si>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</si>
  <si>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</si>
  <si>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</si>
  <si>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</si>
  <si>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</si>
  <si>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</si>
  <si>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</si>
  <si>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</si>
  <si>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</si>
  <si>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</si>
  <si>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</si>
  <si>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</si>
  <si>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</si>
  <si>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</si>
  <si>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</si>
  <si>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</si>
  <si>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</si>
  <si>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</si>
  <si>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</si>
  <si>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</si>
  <si>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</si>
  <si>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</si>
  <si>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</si>
  <si>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</si>
  <si>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</si>
  <si>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</si>
  <si>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</si>
  <si>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</si>
  <si>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</si>
  <si>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</si>
  <si>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</si>
  <si>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</si>
  <si>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</si>
  <si>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</si>
  <si>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</si>
  <si>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</si>
  <si>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</si>
  <si>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</si>
  <si>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</si>
  <si>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</si>
  <si>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</si>
  <si>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</si>
  <si>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</si>
  <si>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</si>
  <si>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</si>
  <si>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</si>
  <si>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</si>
  <si>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</si>
  <si>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</si>
  <si>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</si>
  <si>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</si>
  <si>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</si>
  <si>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</si>
  <si>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</si>
  <si>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</si>
  <si>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</si>
  <si>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</si>
  <si>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</si>
  <si>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</si>
  <si>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</si>
  <si>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</si>
  <si>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</si>
  <si>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</si>
  <si>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</si>
  <si>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</si>
  <si>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</si>
  <si>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</si>
  <si>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</si>
  <si>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</si>
  <si>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</si>
  <si>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</si>
  <si>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</si>
  <si>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</si>
  <si>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</si>
  <si>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</si>
  <si>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</si>
  <si>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</si>
  <si>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</si>
  <si>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</si>
  <si>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</si>
  <si>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</si>
  <si>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</si>
  <si>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</si>
  <si>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</si>
  <si>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</si>
  <si>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</si>
  <si>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</si>
  <si>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</si>
  <si>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</si>
  <si>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</si>
  <si>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</si>
  <si>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</si>
  <si>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</si>
  <si>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</si>
  <si>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</si>
  <si>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</si>
  <si>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</si>
  <si>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</si>
  <si>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</si>
  <si>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</si>
  <si>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</si>
  <si>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</si>
  <si>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</si>
  <si>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</si>
  <si>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</si>
  <si>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</si>
  <si>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</si>
  <si>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</si>
  <si>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</si>
  <si>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</si>
  <si>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</si>
  <si>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</si>
  <si>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</si>
  <si>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</si>
  <si>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</si>
  <si>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</si>
  <si>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</si>
  <si>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</si>
  <si>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</si>
  <si>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</si>
  <si>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</si>
  <si>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</si>
  <si>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</si>
  <si>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</si>
  <si>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</si>
  <si>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</si>
  <si>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</si>
  <si>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</si>
  <si>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</si>
  <si>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</si>
  <si>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</si>
  <si>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</si>
  <si>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</si>
  <si>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</si>
  <si>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</si>
  <si>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</si>
  <si>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</si>
  <si>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</si>
  <si>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</si>
  <si>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</si>
  <si>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</si>
  <si>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</si>
  <si>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</si>
  <si>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</si>
  <si>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</si>
  <si>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</si>
  <si>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</si>
  <si>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</si>
  <si>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</si>
  <si>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</si>
  <si>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</si>
  <si>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</si>
  <si>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</si>
  <si>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</si>
  <si>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</si>
  <si>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</si>
  <si>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</si>
  <si>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</si>
  <si>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</si>
  <si>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</si>
  <si>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</si>
  <si>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</si>
  <si>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</si>
  <si>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</si>
  <si>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</si>
  <si>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</si>
  <si>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</si>
  <si>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</si>
  <si>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</si>
  <si>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</si>
  <si>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</si>
  <si>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</si>
  <si>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</si>
  <si>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</si>
  <si>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</si>
  <si>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</si>
  <si>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</si>
  <si>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</si>
  <si>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</si>
  <si>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</si>
  <si>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</si>
  <si>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</si>
  <si>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</si>
  <si>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</si>
  <si>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</si>
  <si>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</si>
  <si>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</si>
  <si>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</si>
  <si>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</si>
  <si>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</si>
  <si>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</si>
  <si>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</si>
  <si>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</si>
  <si>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</si>
  <si>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</si>
  <si>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</si>
  <si>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</si>
  <si>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</si>
  <si>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</si>
  <si>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</si>
  <si>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</si>
  <si>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</si>
  <si>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</si>
  <si>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</si>
  <si>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</si>
  <si>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</si>
  <si>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</si>
  <si>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</si>
  <si>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</si>
  <si>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</si>
  <si>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</si>
  <si>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</si>
  <si>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</si>
  <si>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</si>
  <si>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</si>
  <si>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</si>
  <si>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</si>
  <si>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</si>
  <si>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</si>
  <si>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</si>
  <si>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</si>
  <si>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</si>
  <si>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</si>
  <si>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</si>
  <si>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</si>
  <si>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</si>
  <si>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</si>
  <si>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</si>
  <si>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</si>
  <si>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</si>
  <si>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</si>
  <si>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</si>
  <si>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</si>
  <si>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</si>
  <si>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</si>
  <si>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</si>
  <si>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</si>
  <si>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</si>
  <si>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</si>
  <si>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</si>
  <si>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</si>
  <si>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</si>
  <si>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</si>
  <si>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</si>
  <si>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</si>
  <si>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</si>
  <si>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</si>
  <si>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</si>
  <si>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</si>
  <si>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</si>
  <si>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</si>
  <si>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</si>
  <si>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</si>
  <si>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</si>
  <si>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</si>
  <si>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</si>
  <si>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</si>
  <si>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</si>
  <si>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</si>
  <si>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</si>
  <si>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</si>
  <si>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</si>
  <si>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</si>
  <si>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</si>
  <si>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</si>
  <si>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</si>
  <si>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</si>
  <si>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</si>
  <si>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</si>
  <si>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</si>
  <si>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</si>
  <si>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</si>
  <si>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</si>
  <si>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</si>
  <si>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</si>
  <si>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</si>
  <si>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</si>
  <si>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</si>
  <si>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</si>
  <si>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</si>
  <si>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</si>
  <si>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</si>
  <si>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</si>
  <si>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</si>
  <si>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</si>
  <si>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</si>
  <si>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</si>
  <si>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</si>
  <si>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</si>
  <si>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</si>
  <si>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</si>
  <si>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</si>
  <si>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</si>
  <si>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</si>
  <si>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</si>
  <si>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</si>
  <si>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</si>
  <si>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</si>
  <si>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</si>
  <si>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</si>
  <si>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</si>
  <si>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</si>
  <si>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</si>
  <si>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</si>
  <si>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</si>
  <si>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</si>
  <si>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</si>
  <si>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</si>
  <si>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</si>
  <si>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</si>
  <si>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</si>
  <si>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</si>
  <si>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</si>
  <si>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</si>
  <si>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</si>
  <si>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</si>
  <si>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</si>
  <si>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</si>
  <si>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</si>
  <si>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</si>
  <si>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</si>
  <si>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</si>
  <si>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</si>
  <si>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</si>
  <si>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</si>
  <si>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</si>
  <si>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</si>
  <si>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</si>
  <si>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</si>
  <si>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</si>
  <si>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</si>
  <si>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</si>
  <si>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</si>
  <si>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</si>
  <si>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</si>
  <si>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</si>
  <si>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</si>
  <si>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</si>
  <si>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</si>
  <si>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</si>
  <si>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</si>
  <si>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</si>
  <si>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</si>
  <si>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</si>
  <si>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</si>
  <si>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</si>
  <si>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</si>
  <si>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</si>
  <si>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</si>
  <si>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</si>
  <si>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</si>
  <si>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</si>
  <si>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</si>
  <si>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</si>
  <si>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</si>
  <si>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</si>
  <si>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</si>
  <si>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</si>
  <si>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</si>
  <si>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</si>
  <si>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</si>
  <si>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</si>
  <si>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</si>
  <si>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</si>
  <si>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</si>
  <si>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</si>
  <si>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</si>
  <si>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</si>
  <si>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</si>
  <si>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</si>
  <si>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</si>
  <si>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</si>
  <si>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</si>
  <si>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</si>
  <si>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</si>
  <si>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</si>
  <si>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</si>
  <si>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</si>
  <si>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</si>
  <si>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</si>
  <si>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</si>
  <si>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</si>
  <si>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</si>
  <si>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</si>
  <si>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</si>
  <si>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</si>
  <si>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</si>
  <si>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</si>
  <si>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</si>
  <si>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</si>
  <si>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</si>
  <si>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</si>
  <si>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</si>
  <si>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</si>
  <si>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</si>
  <si>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</si>
  <si>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</si>
  <si>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</si>
  <si>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</si>
  <si>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</si>
  <si>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</si>
  <si>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</si>
  <si>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</si>
  <si>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</si>
  <si>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</si>
  <si>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</si>
  <si>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</si>
  <si>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</si>
  <si>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</si>
  <si>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</si>
  <si>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</si>
  <si>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</si>
  <si>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</si>
  <si>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</si>
  <si>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</si>
  <si>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</si>
  <si>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</si>
  <si>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</si>
  <si>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</si>
  <si>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</si>
  <si>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</si>
  <si>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</si>
  <si>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</si>
  <si>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</si>
  <si>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</si>
  <si>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</si>
  <si>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</si>
  <si>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</si>
  <si>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</si>
  <si>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</si>
  <si>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</si>
  <si>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</si>
  <si>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</si>
  <si>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</si>
  <si>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</si>
  <si>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</si>
  <si>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</si>
  <si>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</si>
  <si>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</si>
  <si>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</si>
  <si>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</si>
  <si>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</si>
  <si>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</si>
  <si>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</si>
  <si>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</si>
  <si>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</si>
  <si>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</si>
  <si>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</si>
  <si>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</si>
  <si>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</si>
  <si>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</si>
  <si>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</si>
  <si>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</si>
  <si>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</si>
  <si>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</si>
  <si>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</si>
  <si>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</si>
  <si>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</si>
  <si>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</si>
  <si>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</si>
  <si>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</si>
  <si>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</si>
  <si>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</si>
  <si>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</si>
  <si>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</si>
  <si>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</si>
  <si>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</si>
  <si>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</si>
  <si>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</si>
  <si>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</si>
  <si>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</si>
  <si>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</si>
  <si>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</si>
  <si>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</si>
  <si>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</si>
  <si>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</si>
  <si>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</si>
  <si>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</si>
  <si>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</si>
  <si>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</si>
  <si>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</si>
  <si>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</si>
  <si>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</si>
  <si>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</si>
  <si>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</si>
  <si>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</si>
  <si>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</si>
  <si>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</si>
  <si>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</si>
  <si>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</si>
  <si>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</si>
  <si>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</si>
  <si>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</si>
  <si>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</si>
  <si>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</si>
  <si>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</si>
  <si>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</si>
  <si>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</si>
  <si>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</si>
  <si>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</si>
  <si>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</si>
  <si>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</si>
  <si>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</si>
  <si>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</si>
  <si>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</si>
  <si>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</si>
  <si>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</si>
  <si>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</si>
  <si>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</si>
  <si>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</si>
  <si>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</si>
  <si>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</si>
  <si>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</si>
  <si>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</si>
  <si>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</si>
  <si>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</si>
  <si>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</si>
  <si>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</si>
  <si>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</si>
  <si>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</si>
  <si>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</si>
  <si>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</si>
  <si>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</si>
  <si>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</si>
  <si>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</si>
  <si>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</si>
  <si>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</si>
  <si>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</si>
  <si>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</si>
  <si>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</si>
  <si>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</si>
  <si>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</si>
  <si>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</si>
  <si>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</si>
  <si>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</si>
  <si>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</si>
  <si>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</si>
  <si>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</si>
  <si>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</si>
  <si>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</si>
  <si>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</si>
  <si>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</si>
  <si>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</si>
  <si>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</si>
  <si>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</si>
  <si>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</si>
  <si>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</si>
  <si>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</si>
  <si>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</si>
  <si>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</si>
  <si>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</si>
  <si>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</si>
  <si>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</si>
  <si>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</si>
  <si>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</si>
  <si>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</si>
  <si>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</si>
  <si>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</si>
  <si>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</si>
  <si>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</si>
  <si>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</si>
  <si>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</si>
  <si>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</si>
  <si>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</si>
  <si>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</si>
  <si>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</si>
  <si>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</si>
  <si>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</si>
  <si>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</si>
  <si>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</si>
  <si>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</si>
  <si>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</si>
  <si>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</si>
  <si>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</si>
  <si>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</si>
  <si>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</si>
  <si>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</si>
  <si>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</si>
  <si>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</si>
  <si>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</si>
  <si>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</si>
  <si>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</si>
  <si>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</si>
  <si>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</si>
  <si>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</si>
  <si>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</si>
  <si>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</si>
  <si>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</si>
  <si>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</si>
  <si>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</si>
  <si>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</si>
  <si>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</si>
  <si>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</si>
  <si>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</si>
  <si>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</si>
  <si>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</si>
  <si>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</si>
  <si>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</si>
  <si>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</si>
  <si>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</si>
  <si>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</si>
  <si>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</si>
  <si>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</si>
  <si>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</si>
  <si>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</si>
  <si>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</si>
  <si>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</si>
  <si>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</si>
  <si>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</si>
  <si>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</si>
  <si>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</si>
  <si>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</si>
  <si>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</si>
  <si>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</si>
  <si>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</si>
  <si>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</si>
  <si>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</si>
  <si>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</si>
  <si>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</si>
  <si>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</si>
  <si>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</si>
  <si>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</si>
  <si>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</si>
  <si>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</si>
  <si>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</si>
  <si>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</si>
  <si>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</si>
  <si>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</si>
  <si>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</si>
  <si>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</si>
  <si>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</si>
  <si>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</si>
  <si>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</si>
  <si>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</si>
  <si>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</si>
  <si>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</si>
  <si>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</si>
  <si>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</si>
  <si>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</si>
  <si>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</si>
  <si>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</si>
  <si>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</si>
  <si>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</si>
  <si>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</si>
  <si>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</si>
  <si>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</si>
  <si>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</si>
  <si>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</si>
  <si>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</si>
  <si>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</si>
  <si>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</si>
  <si>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</si>
  <si>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</si>
  <si>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</si>
  <si>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</si>
  <si>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</si>
  <si>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</si>
  <si>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</si>
  <si>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</si>
  <si>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</si>
  <si>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</si>
  <si>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</si>
  <si>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</si>
  <si>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</si>
  <si>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</si>
  <si>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</si>
  <si>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</si>
  <si>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</si>
  <si>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</si>
  <si>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</si>
  <si>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</si>
  <si>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</si>
  <si>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</si>
  <si>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</si>
  <si>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</si>
  <si>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</si>
  <si>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</si>
  <si>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</si>
  <si>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</si>
  <si>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</si>
  <si>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</si>
  <si>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</si>
  <si>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</si>
  <si>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</si>
  <si>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</si>
  <si>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</si>
  <si>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</si>
  <si>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</si>
  <si>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</si>
  <si>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</si>
  <si>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</si>
  <si>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</si>
  <si>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</si>
  <si>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</si>
  <si>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</si>
  <si>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</si>
  <si>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</si>
  <si>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</si>
  <si>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</si>
  <si>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</si>
  <si>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</si>
  <si>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</si>
  <si>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</si>
  <si>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</si>
  <si>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</si>
  <si>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</si>
  <si>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</si>
  <si>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</si>
  <si>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</si>
  <si>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</si>
  <si>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</si>
  <si>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</si>
  <si>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</si>
  <si>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</si>
  <si>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</si>
  <si>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</si>
  <si>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</si>
  <si>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</si>
  <si>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</si>
  <si>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</si>
  <si>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</si>
  <si>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</si>
  <si>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</si>
  <si>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</si>
  <si>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</si>
  <si>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</si>
  <si>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</si>
  <si>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</si>
  <si>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</si>
  <si>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</si>
  <si>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</si>
  <si>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</si>
  <si>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</si>
  <si>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</si>
  <si>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</si>
  <si>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</si>
  <si>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</si>
  <si>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</si>
  <si>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</si>
  <si>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</si>
  <si>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</si>
  <si>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</si>
  <si>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</si>
  <si>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</si>
  <si>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</si>
  <si>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</si>
  <si>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</si>
  <si>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</si>
  <si>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</si>
  <si>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</si>
  <si>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</si>
  <si>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</si>
  <si>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</si>
  <si>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</si>
  <si>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</si>
  <si>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</si>
  <si>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</si>
  <si>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</si>
  <si>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</si>
  <si>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</si>
  <si>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</si>
  <si>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</si>
  <si>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</si>
  <si>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</si>
  <si>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</si>
  <si>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</si>
  <si>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</si>
  <si>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</si>
  <si>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</si>
  <si>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</si>
  <si>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</si>
  <si>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</si>
  <si>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</si>
  <si>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</si>
  <si>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</si>
  <si>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</si>
  <si>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</si>
  <si>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</si>
  <si>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</si>
  <si>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</si>
  <si>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</si>
  <si>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</si>
  <si>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</si>
  <si>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</si>
  <si>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</si>
  <si>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</si>
  <si>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</si>
  <si>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</si>
  <si>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</si>
  <si>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</si>
  <si>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</si>
  <si>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</si>
  <si>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</si>
  <si>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</si>
  <si>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</si>
  <si>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</si>
  <si>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</si>
  <si>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</si>
  <si>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</si>
  <si>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</si>
  <si>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</si>
  <si>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</si>
  <si>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</si>
  <si>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</si>
  <si>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</si>
  <si>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</si>
  <si>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</si>
  <si>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</si>
  <si>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</si>
  <si>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</si>
  <si>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</si>
  <si>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</si>
  <si>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</si>
  <si>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</si>
  <si>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</si>
  <si>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</si>
  <si>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</si>
  <si>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</si>
  <si>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</si>
  <si>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</si>
  <si>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</si>
  <si>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</si>
  <si>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</si>
  <si>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</si>
  <si>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</si>
  <si>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</si>
  <si>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</si>
  <si>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</si>
  <si>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</si>
  <si>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</si>
  <si>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</si>
  <si>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</si>
  <si>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</si>
  <si>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</si>
  <si>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</si>
  <si>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</si>
  <si>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</si>
  <si>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</si>
  <si>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</si>
  <si>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</si>
  <si>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</si>
  <si>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</si>
  <si>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</si>
  <si>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</si>
  <si>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</si>
  <si>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</si>
  <si>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</si>
  <si>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</si>
  <si>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</si>
  <si>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</si>
  <si>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</si>
  <si>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</si>
  <si>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</si>
  <si>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</si>
  <si>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</si>
  <si>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</si>
  <si>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</si>
  <si>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</si>
  <si>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</si>
  <si>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</si>
  <si>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</si>
  <si>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</si>
  <si>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</si>
  <si>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</si>
  <si>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</si>
  <si>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</si>
  <si>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</si>
  <si>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</si>
  <si>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</si>
  <si>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</si>
  <si>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</si>
  <si>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</si>
  <si>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</si>
  <si>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</si>
  <si>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</si>
  <si>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</si>
  <si>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</si>
  <si>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</si>
  <si>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</si>
  <si>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</si>
  <si>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</si>
  <si>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</si>
  <si>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</si>
  <si>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</si>
  <si>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</si>
  <si>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</si>
  <si>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</si>
  <si>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</si>
  <si>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</si>
  <si>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</si>
  <si>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</si>
  <si>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</si>
  <si>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</si>
  <si>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</si>
  <si>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</si>
  <si>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</si>
  <si>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</si>
  <si>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</si>
  <si>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</si>
  <si>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</si>
  <si>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</si>
  <si>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</si>
  <si>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</si>
  <si>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</si>
  <si>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</si>
  <si>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</si>
  <si>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</si>
  <si>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</si>
  <si>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</si>
  <si>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</si>
  <si>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</si>
  <si>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</si>
  <si>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</si>
  <si>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</si>
  <si>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</si>
  <si>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</si>
  <si>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</si>
  <si>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</si>
  <si>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</si>
  <si>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</si>
  <si>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</si>
  <si>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</si>
  <si>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</si>
  <si>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</si>
  <si>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</si>
  <si>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</si>
  <si>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</si>
  <si>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</si>
  <si>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</si>
  <si>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</si>
  <si>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</si>
  <si>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</si>
  <si>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</si>
  <si>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</si>
  <si>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</si>
  <si>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</si>
  <si>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</si>
  <si>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</si>
  <si>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</si>
  <si>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</si>
  <si>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</si>
  <si>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</si>
  <si>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</si>
  <si>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</si>
  <si>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</si>
  <si>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</si>
  <si>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</si>
  <si>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</si>
  <si>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</si>
  <si>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</si>
  <si>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</si>
  <si>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</si>
  <si>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</si>
  <si>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</si>
  <si>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</si>
  <si>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</si>
  <si>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</si>
  <si>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</si>
  <si>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</si>
  <si>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</si>
  <si>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</si>
  <si>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</si>
  <si>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</si>
  <si>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</si>
  <si>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</si>
  <si>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</si>
  <si>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</si>
  <si>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</si>
  <si>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</si>
  <si>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</si>
  <si>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</si>
  <si>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</si>
  <si>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</si>
  <si>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</si>
  <si>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</si>
  <si>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</si>
  <si>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</si>
  <si>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</si>
  <si>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</si>
  <si>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</si>
  <si>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</si>
  <si>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</si>
  <si>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</si>
  <si>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</si>
  <si>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</si>
  <si>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</si>
  <si>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</si>
  <si>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</si>
  <si>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</si>
  <si>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</si>
  <si>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</si>
  <si>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</si>
  <si>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</si>
  <si>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</si>
  <si>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</si>
  <si>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</si>
  <si>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</si>
  <si>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</si>
  <si>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</si>
  <si>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</si>
  <si>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</si>
  <si>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</si>
  <si>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</si>
  <si>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</si>
  <si>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</si>
  <si>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</si>
  <si>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</si>
  <si>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</si>
  <si>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</si>
  <si>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</si>
  <si>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</si>
  <si>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</si>
  <si>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</si>
  <si>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</si>
  <si>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</si>
  <si>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</si>
  <si>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</si>
  <si>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</si>
  <si>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</si>
  <si>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</si>
  <si>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</si>
  <si>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</si>
  <si>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</si>
  <si>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</si>
  <si>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</si>
  <si>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</si>
  <si>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</si>
  <si>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</si>
  <si>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</si>
  <si>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</si>
  <si>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</si>
  <si>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</si>
  <si>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</si>
  <si>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</si>
  <si>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</si>
  <si>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</si>
  <si>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</si>
  <si>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</si>
  <si>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</si>
  <si>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</si>
  <si>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</si>
  <si>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</si>
  <si>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</si>
  <si>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</si>
  <si>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</si>
  <si>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</si>
  <si>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</si>
  <si>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</si>
  <si>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</si>
  <si>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</si>
  <si>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</si>
  <si>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</si>
  <si>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</si>
  <si>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</si>
  <si>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</si>
  <si>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</si>
  <si>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</si>
  <si>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</si>
  <si>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</si>
  <si>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</si>
  <si>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</si>
  <si>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</si>
  <si>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</si>
  <si>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</si>
  <si>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</si>
  <si>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</si>
  <si>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</si>
  <si>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</si>
  <si>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</si>
  <si>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</si>
  <si>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</si>
  <si>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</si>
  <si>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</si>
  <si>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</si>
  <si>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</si>
  <si>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</si>
  <si>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</si>
  <si>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</si>
  <si>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</si>
  <si>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</si>
  <si>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</si>
  <si>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</si>
  <si>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</si>
  <si>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</si>
  <si>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</si>
  <si>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</si>
  <si>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</si>
  <si>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</si>
  <si>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</si>
  <si>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</si>
  <si>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</si>
  <si>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</si>
  <si>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</si>
  <si>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</si>
  <si>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</si>
  <si>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</si>
  <si>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</si>
  <si>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</si>
  <si>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</si>
  <si>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</si>
  <si>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</si>
  <si>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</si>
  <si>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</si>
  <si>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</si>
  <si>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</si>
  <si>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</si>
  <si>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</si>
  <si>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</si>
  <si>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</si>
  <si>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</si>
  <si>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</si>
  <si>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</si>
  <si>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</si>
  <si>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</si>
  <si>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</si>
  <si>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</si>
  <si>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</si>
  <si>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</si>
  <si>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</si>
  <si>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</si>
  <si>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</si>
  <si>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</si>
  <si>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</si>
  <si>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</si>
  <si>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</si>
  <si>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</si>
  <si>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</si>
  <si>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</si>
  <si>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</si>
  <si>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</si>
  <si>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</si>
  <si>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</si>
  <si>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</si>
  <si>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</si>
  <si>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</si>
  <si>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</si>
  <si>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</si>
  <si>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</si>
  <si>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</si>
  <si>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</si>
  <si>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</si>
  <si>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</si>
  <si>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</si>
  <si>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</si>
  <si>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</si>
  <si>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</si>
  <si>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</si>
  <si>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</si>
  <si>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</si>
  <si>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</si>
  <si>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</si>
  <si>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</si>
  <si>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</si>
  <si>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</si>
  <si>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</si>
  <si>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</si>
  <si>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</si>
  <si>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</si>
  <si>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</si>
  <si>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</si>
  <si>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</si>
  <si>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</si>
  <si>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</si>
  <si>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</si>
  <si>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</si>
  <si>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</si>
  <si>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</si>
  <si>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</si>
  <si>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</si>
  <si>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</si>
  <si>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</si>
  <si>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</si>
  <si>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</si>
  <si>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</si>
  <si>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</si>
  <si>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</si>
  <si>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</si>
  <si>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</si>
  <si>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</si>
  <si>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</si>
  <si>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</si>
  <si>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</si>
  <si>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</si>
  <si>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</si>
  <si>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</si>
  <si>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</si>
  <si>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</si>
  <si>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</si>
  <si>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</si>
  <si>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</si>
  <si>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</si>
  <si>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</si>
  <si>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</si>
  <si>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</si>
  <si>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</si>
  <si>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</si>
  <si>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</si>
  <si>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</si>
  <si>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</si>
  <si>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</si>
  <si>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</si>
  <si>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</si>
  <si>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</si>
  <si>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</si>
  <si>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</si>
  <si>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</si>
  <si>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</si>
  <si>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</si>
  <si>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</si>
  <si>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</si>
  <si>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</si>
  <si>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</si>
  <si>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</si>
  <si>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</si>
  <si>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</si>
  <si>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</si>
  <si>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</si>
  <si>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</si>
  <si>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</si>
  <si>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</si>
  <si>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</si>
  <si>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</si>
  <si>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</si>
  <si>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</si>
  <si>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</si>
  <si>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</si>
  <si>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</si>
  <si>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</si>
  <si>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</si>
  <si>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</si>
  <si>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</si>
  <si>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</si>
  <si>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</si>
  <si>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</si>
  <si>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</si>
  <si>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</si>
  <si>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</si>
  <si>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</si>
  <si>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</si>
  <si>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</si>
  <si>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</si>
  <si>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</si>
  <si>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</si>
  <si>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</si>
  <si>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</si>
  <si>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</si>
  <si>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</si>
  <si>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</si>
  <si>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</si>
  <si>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</si>
  <si>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</si>
  <si>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</si>
  <si>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</si>
  <si>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</si>
  <si>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</si>
  <si>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</si>
  <si>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</si>
  <si>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</si>
  <si>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</si>
  <si>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</si>
  <si>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</si>
  <si>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</si>
  <si>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</si>
  <si>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</si>
  <si>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</si>
  <si>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</si>
  <si>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</si>
  <si>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</si>
  <si>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</si>
  <si>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</si>
  <si>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</si>
  <si>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</si>
  <si>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</si>
  <si>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</si>
  <si>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</si>
  <si>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</si>
  <si>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</si>
  <si>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</si>
  <si>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</si>
  <si>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</si>
  <si>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</si>
  <si>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</si>
  <si>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</si>
  <si>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</si>
  <si>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</si>
  <si>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</si>
  <si>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</si>
  <si>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</si>
  <si>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</si>
  <si>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</si>
  <si>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</si>
  <si>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</si>
  <si>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</si>
  <si>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</si>
  <si>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</si>
  <si>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</si>
  <si>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</si>
  <si>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</si>
  <si>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</si>
  <si>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</si>
  <si>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</si>
  <si>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</si>
  <si>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</si>
  <si>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</si>
  <si>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</si>
  <si>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</si>
  <si>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</si>
  <si>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</si>
  <si>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</si>
  <si>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</si>
  <si>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</si>
  <si>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</si>
  <si>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</si>
  <si>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</si>
  <si>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</si>
  <si>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</si>
  <si>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</si>
  <si>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</si>
  <si>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</si>
  <si>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</si>
  <si>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</si>
  <si>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</si>
  <si>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</si>
  <si>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</si>
  <si>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</si>
  <si>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</si>
  <si>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</si>
  <si>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</si>
  <si>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</si>
  <si>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</si>
  <si>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</si>
  <si>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</si>
  <si>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</si>
  <si>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</si>
  <si>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</si>
  <si>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</si>
  <si>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</si>
  <si>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</si>
  <si>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</si>
  <si>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</si>
  <si>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</si>
  <si>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</si>
  <si>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</si>
  <si>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</si>
  <si>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</si>
  <si>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</si>
  <si>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</si>
  <si>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</si>
  <si>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</si>
  <si>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</si>
  <si>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</si>
  <si>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</si>
  <si>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</si>
  <si>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</si>
  <si>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</si>
  <si>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</si>
  <si>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</si>
  <si>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</si>
  <si>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</si>
  <si>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</si>
  <si>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</si>
  <si>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</si>
  <si>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</si>
  <si>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</si>
  <si>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</si>
  <si>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</si>
  <si>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</si>
  <si>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</si>
  <si>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</si>
  <si>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</si>
  <si>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</si>
  <si>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</si>
  <si>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</si>
  <si>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</si>
  <si>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</si>
  <si>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</si>
  <si>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</si>
  <si>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</si>
  <si>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</si>
  <si>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</si>
  <si>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</si>
  <si>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</si>
  <si>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</si>
  <si>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</si>
  <si>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</si>
  <si>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</si>
  <si>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</si>
  <si>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</si>
  <si>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</si>
  <si>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</si>
  <si>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</si>
  <si>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</si>
  <si>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</si>
  <si>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</si>
  <si>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</si>
  <si>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</si>
  <si>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</si>
  <si>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</si>
  <si>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</si>
  <si>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</si>
  <si>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</si>
  <si>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</si>
  <si>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</si>
  <si>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</si>
  <si>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</si>
  <si>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</si>
  <si>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</si>
  <si>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</si>
  <si>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</si>
  <si>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</si>
  <si>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</si>
  <si>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</si>
  <si>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</si>
  <si>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</si>
  <si>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</si>
  <si>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</si>
  <si>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</si>
  <si>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</si>
  <si>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</si>
  <si>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</si>
  <si>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</si>
  <si>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</si>
  <si>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</si>
  <si>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</si>
  <si>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</si>
  <si>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</si>
  <si>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</si>
  <si>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</si>
  <si>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</si>
  <si>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</si>
  <si>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</si>
  <si>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</si>
  <si>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</si>
  <si>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</si>
  <si>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</si>
  <si>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</si>
  <si>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</si>
  <si>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</si>
  <si>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</si>
  <si>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</si>
  <si>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</si>
  <si>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</si>
  <si>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</si>
  <si>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</si>
  <si>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</si>
  <si>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</si>
  <si>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</si>
  <si>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</si>
  <si>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</si>
  <si>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</si>
  <si>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</si>
  <si>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</si>
  <si>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</si>
  <si>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</si>
  <si>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</si>
  <si>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</si>
  <si>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</si>
  <si>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</si>
  <si>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</si>
  <si>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</si>
  <si>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</si>
  <si>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</si>
  <si>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</si>
  <si>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</si>
  <si>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</si>
  <si>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</si>
  <si>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</si>
  <si>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</si>
  <si>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</si>
  <si>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</si>
  <si>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</si>
  <si>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</si>
  <si>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</si>
  <si>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</si>
  <si>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</si>
  <si>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</si>
  <si>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</si>
  <si>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</si>
  <si>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</si>
  <si>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</si>
  <si>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</si>
  <si>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</si>
  <si>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</si>
  <si>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</si>
  <si>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</si>
  <si>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</si>
  <si>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</si>
  <si>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</si>
  <si>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</si>
  <si>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</si>
  <si>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</si>
  <si>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</si>
  <si>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</si>
  <si>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</si>
  <si>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</si>
  <si>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</si>
  <si>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</si>
  <si>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</si>
  <si>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</si>
  <si>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</si>
  <si>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</si>
  <si>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</si>
  <si>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</si>
  <si>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</si>
  <si>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</si>
  <si>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</si>
  <si>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</si>
  <si>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</si>
  <si>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</si>
  <si>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</si>
  <si>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</si>
  <si>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</si>
  <si>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</si>
  <si>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</si>
  <si>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</si>
  <si>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</si>
  <si>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</si>
  <si>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</si>
  <si>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</si>
  <si>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</si>
  <si>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</si>
  <si>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</si>
  <si>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</si>
  <si>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</si>
  <si>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</si>
  <si>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</si>
  <si>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</si>
  <si>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</si>
  <si>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</si>
  <si>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</si>
  <si>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</si>
  <si>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</si>
  <si>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</si>
  <si>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</si>
  <si>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</si>
  <si>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</si>
  <si>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</si>
  <si>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</si>
  <si>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</si>
  <si>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</si>
  <si>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</si>
  <si>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</si>
  <si>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</si>
  <si>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</si>
  <si>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</si>
  <si>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</si>
  <si>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</si>
  <si>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</si>
  <si>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</si>
  <si>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</si>
  <si>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</si>
  <si>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</si>
  <si>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</si>
  <si>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</si>
  <si>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</si>
  <si>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</si>
  <si>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</si>
  <si>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</si>
  <si>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</si>
  <si>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</si>
  <si>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</si>
  <si>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</si>
  <si>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</si>
  <si>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</si>
  <si>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</si>
  <si>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</si>
  <si>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</si>
  <si>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</si>
  <si>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</si>
  <si>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</si>
  <si>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</si>
  <si>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</si>
  <si>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</si>
  <si>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</si>
  <si>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</si>
  <si>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</si>
  <si>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</si>
  <si>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</si>
  <si>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</si>
  <si>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</si>
  <si>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</si>
  <si>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</si>
  <si>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</si>
  <si>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</si>
  <si>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</si>
  <si>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</si>
  <si>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</si>
  <si>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</si>
  <si>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</si>
  <si>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</si>
  <si>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</si>
  <si>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</si>
  <si>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</si>
  <si>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</si>
  <si>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</si>
  <si>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</si>
  <si>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</si>
  <si>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</si>
  <si>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</si>
  <si>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</si>
  <si>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</si>
  <si>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</si>
  <si>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</si>
  <si>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</si>
  <si>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</si>
  <si>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</si>
  <si>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</si>
  <si>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</si>
  <si>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</si>
  <si>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</si>
  <si>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</si>
  <si>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</si>
  <si>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</si>
  <si>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</si>
  <si>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</si>
  <si>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</si>
  <si>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</si>
  <si>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</si>
  <si>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</si>
  <si>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</si>
  <si>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</si>
  <si>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</si>
  <si>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</si>
  <si>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</si>
  <si>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</si>
  <si>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</si>
  <si>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</si>
  <si>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</si>
  <si>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</si>
  <si>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</si>
  <si>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</si>
  <si>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</si>
  <si>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</si>
  <si>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</si>
  <si>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</si>
  <si>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</si>
  <si>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</si>
  <si>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</si>
  <si>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</si>
  <si>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</si>
  <si>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</si>
  <si>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</si>
  <si>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</si>
  <si>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</si>
  <si>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</si>
  <si>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</si>
  <si>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</si>
  <si>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</si>
  <si>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</si>
  <si>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</si>
  <si>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</si>
  <si>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</si>
  <si>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</si>
  <si>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</si>
  <si>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</si>
  <si>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</si>
  <si>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</si>
  <si>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</si>
  <si>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</si>
  <si>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</si>
  <si>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</si>
  <si>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</si>
  <si>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</si>
  <si>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</si>
  <si>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</si>
  <si>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</si>
  <si>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</si>
  <si>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</si>
  <si>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</si>
  <si>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</si>
  <si>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</si>
  <si>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</si>
  <si>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</si>
  <si>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</si>
  <si>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</si>
  <si>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</si>
  <si>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</si>
  <si>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</si>
  <si>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</si>
  <si>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</si>
  <si>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</si>
  <si>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</si>
  <si>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</si>
  <si>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</si>
  <si>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</si>
  <si>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</si>
  <si>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</si>
  <si>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</si>
  <si>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</si>
  <si>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</si>
  <si>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</si>
  <si>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</si>
  <si>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</si>
  <si>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</si>
  <si>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</si>
  <si>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</si>
  <si>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</si>
  <si>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</si>
  <si>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</si>
  <si>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</si>
  <si>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</si>
  <si>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</si>
  <si>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</si>
  <si>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</si>
  <si>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</si>
  <si>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</si>
  <si>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</si>
  <si>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</si>
  <si>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</si>
  <si>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</si>
  <si>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</si>
  <si>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</si>
  <si>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</si>
  <si>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</si>
  <si>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</si>
  <si>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</si>
  <si>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</si>
  <si>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</si>
  <si>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</si>
  <si>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</si>
  <si>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</si>
  <si>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</si>
  <si>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</si>
  <si>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</si>
  <si>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</si>
  <si>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</si>
  <si>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</si>
  <si>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</si>
  <si>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</si>
  <si>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</si>
  <si>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</si>
  <si>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</si>
  <si>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</si>
  <si>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</si>
  <si>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</si>
  <si>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</si>
  <si>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</si>
  <si>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</si>
  <si>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</si>
  <si>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</si>
  <si>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</si>
  <si>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</si>
  <si>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</si>
  <si>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</si>
  <si>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</si>
  <si>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</si>
  <si>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</si>
  <si>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</si>
  <si>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</si>
  <si>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</si>
  <si>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</si>
  <si>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</si>
  <si>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</si>
  <si>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</si>
  <si>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</si>
  <si>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</si>
  <si>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</si>
  <si>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</si>
  <si>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</si>
  <si>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</si>
  <si>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</si>
  <si>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</si>
  <si>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</si>
  <si>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</si>
  <si>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</si>
  <si>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</si>
  <si>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</si>
  <si>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</si>
  <si>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</si>
  <si>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</si>
  <si>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</si>
  <si>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</si>
  <si>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</si>
  <si>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</si>
  <si>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</si>
  <si>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</si>
  <si>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</si>
  <si>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</si>
  <si>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</si>
  <si>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</si>
  <si>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</si>
  <si>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</si>
  <si>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</si>
  <si>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</si>
  <si>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</si>
  <si>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</si>
  <si>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</si>
  <si>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</si>
  <si>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</si>
  <si>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</si>
  <si>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</si>
  <si>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</si>
  <si>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</si>
  <si>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</si>
  <si>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</si>
  <si>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</si>
  <si>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</si>
  <si>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</si>
  <si>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</si>
  <si>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</si>
  <si>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</si>
  <si>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</si>
  <si>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</si>
  <si>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</si>
  <si>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</si>
  <si>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</si>
  <si>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</si>
  <si>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</si>
  <si>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</si>
  <si>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</si>
  <si>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</si>
  <si>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</si>
  <si>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</si>
  <si>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</si>
  <si>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</si>
  <si>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</si>
  <si>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</si>
  <si>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</si>
  <si>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</si>
  <si>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</si>
  <si>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</si>
  <si>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</si>
  <si>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</si>
  <si>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</si>
  <si>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</si>
  <si>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</si>
  <si>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</si>
  <si>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</si>
  <si>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</si>
  <si>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</si>
  <si>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</si>
  <si>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</si>
  <si>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</si>
  <si>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</si>
  <si>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</si>
  <si>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</si>
  <si>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</si>
  <si>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</si>
  <si>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</si>
  <si>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</si>
  <si>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</si>
  <si>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</si>
  <si>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</si>
  <si>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</si>
  <si>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</si>
  <si>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</si>
  <si>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</si>
  <si>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</si>
  <si>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</si>
  <si>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</si>
  <si>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</si>
  <si>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</si>
  <si>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</si>
  <si>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</si>
  <si>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</si>
  <si>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</si>
  <si>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</si>
  <si>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</si>
  <si>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</si>
  <si>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</si>
  <si>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</si>
  <si>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</si>
  <si>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</si>
  <si>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</si>
  <si>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</si>
  <si>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</si>
  <si>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</si>
  <si>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</si>
  <si>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</si>
  <si>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</si>
  <si>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</si>
  <si>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</si>
  <si>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</si>
  <si>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</si>
  <si>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</si>
  <si>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</si>
  <si>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</si>
  <si>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</si>
  <si>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</si>
  <si>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</si>
  <si>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</si>
  <si>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</si>
  <si>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</si>
  <si>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</si>
  <si>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</si>
  <si>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</si>
  <si>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</si>
  <si>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</si>
  <si>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</si>
  <si>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</si>
  <si>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</si>
  <si>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</si>
  <si>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</si>
  <si>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</si>
  <si>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</si>
  <si>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</si>
  <si>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</si>
  <si>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</si>
  <si>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</si>
  <si>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</si>
  <si>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</si>
  <si>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</si>
  <si>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</si>
  <si>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</si>
  <si>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</si>
  <si>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</si>
  <si>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</si>
  <si>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</si>
  <si>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</si>
  <si>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</si>
  <si>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</si>
  <si>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</si>
  <si>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</si>
  <si>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</si>
  <si>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</si>
  <si>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</si>
  <si>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</si>
  <si>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</si>
  <si>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</si>
  <si>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</si>
  <si>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</si>
  <si>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</si>
  <si>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</si>
  <si>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</si>
  <si>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</si>
  <si>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</si>
  <si>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</si>
  <si>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</si>
  <si>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</si>
  <si>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</si>
  <si>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</si>
  <si>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</si>
  <si>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</si>
  <si>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</si>
  <si>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</si>
  <si>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</si>
  <si>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</si>
  <si>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</si>
  <si>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</si>
  <si>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</si>
  <si>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</si>
  <si>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</si>
  <si>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</si>
  <si>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</si>
  <si>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</si>
  <si>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</si>
  <si>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</si>
  <si>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</si>
  <si>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</si>
  <si>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</si>
  <si>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</si>
  <si>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</si>
  <si>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</si>
  <si>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</si>
  <si>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</si>
  <si>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</si>
  <si>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</si>
  <si>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</si>
  <si>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</si>
  <si>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</si>
  <si>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</si>
  <si>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</si>
  <si>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</si>
  <si>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</si>
  <si>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</si>
  <si>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</si>
  <si>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</si>
  <si>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</si>
  <si>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</si>
  <si>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</si>
  <si>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</si>
  <si>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</si>
  <si>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</si>
  <si>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</si>
  <si>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</si>
  <si>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</si>
  <si>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</si>
  <si>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</si>
  <si>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</si>
  <si>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</si>
  <si>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</si>
  <si>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</si>
  <si>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</si>
  <si>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</si>
  <si>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</si>
  <si>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</si>
  <si>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</si>
  <si>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</si>
  <si>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</si>
  <si>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</si>
  <si>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</si>
  <si>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</si>
  <si>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</si>
  <si>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</si>
  <si>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</si>
  <si>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</si>
  <si>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</si>
  <si>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</si>
  <si>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</si>
  <si>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</si>
  <si>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</si>
  <si>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</si>
  <si>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</si>
  <si>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</si>
  <si>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</si>
  <si>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</si>
  <si>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</si>
  <si>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</si>
  <si>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</si>
  <si>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</si>
  <si>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</si>
  <si>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</si>
  <si>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</si>
  <si>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</si>
  <si>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</si>
  <si>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</si>
  <si>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</si>
  <si>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</si>
  <si>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</si>
  <si>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</si>
  <si>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</si>
  <si>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</si>
  <si>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</si>
  <si>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</si>
  <si>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</si>
  <si>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</si>
  <si>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</si>
  <si>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</si>
  <si>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</si>
  <si>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</si>
  <si>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</si>
  <si>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</si>
  <si>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</si>
  <si>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</si>
  <si>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</si>
  <si>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</si>
  <si>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</si>
  <si>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</si>
  <si>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</si>
  <si>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</si>
  <si>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</si>
  <si>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</si>
  <si>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</si>
  <si>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</si>
  <si>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</si>
  <si>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</si>
  <si>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</si>
  <si>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</si>
  <si>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</si>
  <si>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</si>
  <si>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</si>
  <si>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</si>
  <si>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</si>
  <si>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</si>
  <si>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</si>
  <si>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</si>
  <si>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</si>
  <si>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</si>
  <si>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</si>
  <si>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</si>
  <si>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</si>
  <si>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</si>
  <si>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</si>
  <si>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</si>
  <si>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</si>
  <si>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</si>
  <si>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</si>
  <si>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</si>
  <si>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</si>
  <si>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</si>
  <si>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</si>
  <si>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</si>
  <si>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</si>
  <si>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</si>
  <si>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</si>
  <si>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</si>
  <si>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</si>
  <si>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</si>
  <si>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</si>
  <si>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</si>
  <si>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</si>
  <si>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</si>
  <si>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</si>
  <si>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</si>
  <si>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</si>
  <si>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</si>
  <si>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</si>
  <si>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</si>
  <si>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</si>
  <si>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</si>
  <si>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</si>
  <si>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</si>
  <si>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</si>
  <si>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</si>
  <si>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</si>
  <si>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</si>
  <si>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</si>
  <si>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</si>
  <si>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</si>
  <si>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</si>
  <si>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</si>
  <si>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</si>
  <si>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</si>
  <si>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</si>
  <si>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</si>
  <si>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</si>
  <si>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</si>
  <si>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</si>
  <si>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</si>
  <si>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</si>
  <si>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</si>
  <si>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</si>
  <si>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</si>
  <si>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</si>
  <si>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</si>
  <si>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</si>
  <si>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</si>
  <si>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</si>
  <si>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</si>
  <si>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</si>
  <si>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</si>
  <si>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</si>
  <si>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</si>
  <si>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</si>
  <si>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</si>
  <si>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</si>
  <si>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</si>
  <si>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</si>
  <si>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</si>
  <si>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</si>
  <si>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</si>
  <si>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</si>
  <si>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</si>
  <si>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</si>
  <si>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</si>
  <si>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</si>
  <si>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</si>
  <si>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</si>
  <si>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</si>
  <si>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</si>
  <si>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</si>
  <si>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</si>
  <si>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</si>
  <si>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</si>
  <si>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</si>
  <si>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</si>
  <si>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</si>
  <si>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</si>
  <si>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</si>
  <si>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</si>
  <si>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</si>
  <si>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</si>
  <si>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</si>
  <si>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</si>
  <si>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</si>
  <si>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</si>
  <si>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</si>
  <si>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</si>
  <si>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</si>
  <si>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</si>
  <si>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</si>
  <si>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</si>
  <si>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</si>
  <si>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</si>
  <si>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</si>
  <si>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</si>
  <si>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</si>
  <si>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</si>
  <si>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</si>
  <si>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</si>
  <si>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</si>
  <si>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</si>
  <si>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</si>
  <si>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</si>
  <si>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</si>
  <si>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</si>
  <si>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</si>
  <si>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</si>
  <si>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</si>
  <si>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</si>
  <si>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</si>
  <si>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</si>
  <si>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</si>
  <si>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</si>
  <si>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</si>
  <si>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</si>
  <si>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</si>
  <si>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</si>
  <si>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</si>
  <si>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</si>
  <si>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</si>
  <si>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</si>
  <si>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</si>
  <si>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</si>
  <si>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</si>
  <si>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</si>
  <si>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</si>
  <si>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</si>
  <si>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</si>
  <si>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</si>
  <si>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</si>
  <si>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</si>
  <si>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</si>
  <si>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</si>
  <si>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</si>
  <si>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</si>
  <si>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</si>
  <si>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</si>
  <si>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</si>
  <si>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</si>
  <si>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</si>
  <si>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</si>
  <si>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</si>
  <si>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</si>
  <si>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</si>
  <si>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</si>
  <si>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</si>
  <si>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</si>
  <si>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</si>
  <si>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</si>
  <si>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</si>
  <si>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</si>
  <si>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</si>
  <si>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</si>
  <si>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</si>
  <si>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</si>
  <si>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</si>
  <si>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</si>
  <si>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</si>
  <si>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</si>
  <si>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</si>
  <si>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</si>
  <si>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</si>
  <si>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</si>
  <si>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</si>
  <si>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</si>
  <si>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</si>
  <si>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</si>
  <si>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</si>
  <si>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</si>
  <si>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</si>
  <si>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</si>
  <si>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</si>
  <si>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</si>
  <si>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</si>
  <si>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</si>
  <si>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</si>
  <si>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</si>
  <si>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</si>
  <si>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</si>
  <si>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</si>
  <si>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</si>
  <si>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</si>
  <si>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</si>
  <si>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</si>
  <si>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</si>
  <si>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</si>
  <si>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</si>
  <si>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</si>
  <si>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</si>
  <si>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</si>
  <si>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</si>
  <si>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</si>
  <si>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</si>
  <si>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</si>
  <si>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</si>
  <si>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</si>
  <si>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</si>
  <si>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</si>
  <si>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</si>
  <si>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</si>
  <si>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</si>
  <si>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</si>
  <si>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</si>
  <si>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</si>
  <si>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</si>
  <si>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</si>
  <si>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</si>
  <si>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</si>
  <si>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</si>
  <si>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</si>
  <si>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</si>
  <si>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</si>
  <si>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</si>
  <si>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</si>
  <si>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</si>
  <si>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</si>
  <si>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</si>
  <si>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</si>
  <si>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</si>
  <si>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</si>
  <si>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</si>
  <si>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</si>
  <si>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</si>
  <si>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</si>
  <si>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</si>
  <si>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</si>
  <si>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</si>
  <si>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</si>
  <si>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</si>
  <si>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</si>
  <si>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</si>
  <si>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</si>
  <si>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</si>
  <si>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</si>
  <si>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</si>
  <si>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</si>
  <si>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</si>
  <si>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</si>
  <si>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</si>
  <si>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</si>
  <si>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</si>
  <si>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</si>
  <si>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</si>
  <si>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</si>
  <si>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</si>
  <si>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</si>
  <si>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</si>
  <si>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</si>
  <si>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</si>
  <si>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</si>
  <si>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</si>
  <si>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</si>
  <si>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</si>
  <si>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</si>
  <si>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</si>
  <si>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</si>
  <si>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</si>
  <si>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</si>
  <si>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</si>
  <si>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</si>
  <si>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</si>
  <si>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</si>
  <si>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</si>
  <si>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</si>
  <si>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</si>
  <si>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</si>
  <si>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</si>
  <si>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</si>
  <si>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</si>
  <si>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</si>
  <si>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</si>
  <si>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</si>
  <si>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</si>
  <si>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</si>
  <si>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</si>
  <si>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</si>
  <si>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</si>
  <si>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</si>
  <si>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</si>
  <si>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</si>
  <si>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</si>
  <si>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</si>
  <si>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</si>
  <si>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</si>
  <si>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</si>
  <si>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</si>
  <si>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</si>
  <si>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</si>
  <si>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</si>
  <si>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</si>
  <si>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</si>
  <si>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</si>
  <si>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</si>
  <si>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</si>
  <si>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</si>
  <si>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</si>
  <si>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</si>
  <si>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</si>
  <si>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</si>
  <si>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</si>
  <si>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</si>
  <si>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</si>
  <si>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</si>
  <si>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</si>
  <si>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</si>
  <si>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</si>
  <si>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</si>
  <si>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</si>
  <si>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</si>
  <si>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</si>
  <si>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</si>
  <si>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</si>
  <si>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</si>
  <si>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</si>
  <si>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</si>
  <si>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</si>
  <si>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</si>
  <si>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</si>
  <si>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</si>
  <si>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</si>
  <si>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</si>
  <si>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</si>
  <si>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</si>
  <si>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</si>
  <si>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</si>
  <si>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</si>
  <si>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</si>
  <si>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</si>
  <si>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</si>
  <si>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</si>
  <si>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</si>
  <si>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</si>
  <si>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</si>
  <si>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</si>
  <si>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</si>
  <si>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</si>
  <si>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</si>
  <si>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</si>
  <si>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</si>
  <si>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</si>
  <si>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</si>
  <si>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</si>
  <si>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</si>
  <si>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</si>
  <si>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</si>
  <si>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</si>
  <si>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</si>
  <si>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</si>
  <si>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</si>
  <si>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</si>
  <si>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</si>
  <si>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</si>
  <si>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</si>
  <si>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</si>
  <si>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</si>
  <si>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</si>
  <si>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</si>
  <si>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</si>
  <si>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</si>
  <si>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</si>
  <si>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</si>
  <si>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</si>
  <si>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</si>
  <si>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</si>
  <si>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</si>
  <si>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</si>
  <si>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</si>
  <si>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</si>
  <si>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</si>
  <si>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</si>
  <si>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</si>
  <si>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</si>
  <si>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</si>
  <si>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</si>
  <si>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</si>
  <si>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</si>
  <si>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</si>
  <si>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</si>
  <si>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</si>
  <si>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</si>
  <si>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</si>
  <si>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</si>
  <si>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</si>
  <si>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</si>
  <si>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</si>
  <si>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</si>
  <si>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</si>
  <si>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</si>
  <si>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</si>
  <si>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</si>
  <si>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</si>
  <si>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</si>
  <si>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</si>
  <si>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</si>
  <si>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</si>
  <si>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</si>
  <si>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</si>
  <si>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</si>
  <si>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</si>
  <si>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</si>
  <si>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</si>
  <si>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</si>
  <si>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</si>
  <si>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</si>
  <si>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</si>
  <si>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</si>
  <si>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</si>
  <si>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</si>
  <si>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</si>
  <si>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</si>
  <si>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</si>
  <si>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</si>
  <si>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</si>
  <si>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</si>
  <si>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</si>
  <si>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</si>
  <si>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</si>
  <si>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</si>
  <si>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</si>
  <si>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</si>
  <si>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</si>
  <si>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</si>
  <si>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</si>
  <si>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</si>
  <si>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</si>
  <si>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</si>
  <si>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</si>
  <si>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</si>
  <si>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</si>
  <si>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</si>
  <si>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</si>
  <si>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</si>
  <si>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</si>
  <si>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</si>
  <si>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</si>
  <si>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</si>
  <si>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</si>
  <si>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</si>
  <si>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</si>
  <si>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</si>
  <si>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</si>
  <si>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</si>
  <si>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</si>
  <si>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</si>
  <si>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</si>
  <si>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</si>
  <si>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</si>
  <si>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</si>
  <si>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</si>
  <si>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</si>
  <si>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</si>
  <si>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</si>
  <si>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</si>
  <si>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</si>
  <si>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</si>
  <si>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</si>
  <si>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</si>
  <si>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</si>
  <si>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</si>
  <si>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</si>
  <si>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</si>
  <si>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</si>
  <si>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</si>
  <si>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</si>
  <si>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</si>
  <si>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</si>
  <si>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</si>
  <si>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</si>
  <si>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</si>
  <si>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</si>
  <si>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</si>
  <si>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</si>
  <si>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</si>
  <si>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</si>
  <si>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</si>
  <si>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</si>
  <si>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</si>
  <si>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</si>
  <si>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</si>
  <si>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</si>
  <si>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</si>
  <si>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</si>
  <si>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</si>
  <si>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</si>
  <si>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</si>
  <si>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</si>
  <si>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</si>
  <si>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</si>
  <si>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</si>
  <si>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</si>
  <si>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</si>
  <si>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</si>
  <si>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</si>
  <si>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</si>
  <si>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</si>
  <si>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</si>
  <si>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</si>
  <si>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</si>
  <si>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</si>
  <si>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</si>
  <si>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</si>
  <si>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</si>
  <si>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</si>
  <si>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</si>
  <si>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</si>
  <si>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</si>
  <si>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</si>
  <si>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</si>
  <si>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</si>
  <si>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</si>
  <si>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</si>
  <si>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</si>
  <si>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</si>
  <si>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</si>
  <si>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</si>
  <si>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</si>
  <si>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</si>
  <si>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</si>
  <si>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</si>
  <si>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</si>
  <si>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</si>
  <si>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</si>
  <si>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</si>
  <si>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</si>
  <si>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</si>
  <si>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</si>
  <si>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</si>
  <si>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</si>
  <si>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</si>
  <si>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</si>
  <si>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</si>
  <si>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</si>
  <si>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</si>
  <si>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</si>
  <si>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</si>
  <si>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</si>
  <si>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</si>
  <si>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</si>
  <si>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</si>
  <si>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</si>
  <si>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</si>
  <si>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</si>
  <si>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</si>
  <si>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</si>
  <si>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</si>
  <si>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</si>
  <si>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</si>
  <si>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</si>
  <si>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</si>
  <si>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</si>
  <si>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</si>
  <si>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</si>
  <si>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</si>
  <si>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</si>
  <si>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</si>
  <si>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</si>
  <si>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</si>
  <si>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</si>
  <si>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</si>
  <si>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</si>
  <si>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</si>
  <si>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</si>
  <si>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</si>
  <si>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</si>
  <si>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</si>
  <si>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</si>
  <si>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</si>
  <si>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</si>
  <si>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</si>
  <si>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</si>
  <si>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</si>
  <si>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</si>
  <si>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</si>
  <si>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</si>
  <si>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</si>
  <si>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</si>
  <si>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</si>
  <si>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</si>
  <si>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</si>
  <si>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</si>
  <si>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</si>
  <si>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</si>
  <si>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</si>
  <si>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</si>
  <si>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</si>
  <si>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</si>
  <si>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</si>
  <si>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</si>
  <si>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</si>
  <si>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</si>
  <si>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</si>
  <si>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</si>
  <si>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</si>
  <si>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</si>
  <si>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</si>
  <si>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</si>
  <si>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</si>
  <si>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</si>
  <si>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</si>
  <si>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</si>
  <si>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</si>
  <si>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</si>
  <si>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</si>
  <si>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</si>
  <si>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</si>
  <si>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</si>
  <si>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</si>
  <si>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</si>
  <si>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</si>
  <si>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</si>
  <si>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</si>
  <si>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</si>
  <si>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</si>
  <si>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</si>
  <si>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</si>
  <si>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</si>
  <si>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</si>
  <si>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</si>
  <si>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</si>
  <si>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</si>
  <si>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</si>
  <si>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</si>
  <si>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</si>
  <si>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</si>
  <si>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</si>
  <si>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</si>
  <si>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</si>
  <si>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</si>
  <si>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</si>
  <si>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</si>
  <si>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</si>
  <si>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</si>
  <si>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</si>
  <si>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</si>
  <si>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</si>
  <si>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</si>
  <si>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</si>
  <si>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</si>
  <si>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</si>
  <si>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</si>
  <si>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</si>
  <si>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</si>
  <si>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</si>
  <si>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</si>
  <si>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</si>
  <si>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</si>
  <si>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</si>
  <si>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</si>
  <si>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</si>
  <si>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</si>
  <si>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</si>
  <si>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</si>
  <si>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</si>
  <si>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</si>
  <si>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</si>
  <si>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</si>
  <si>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</si>
  <si>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</si>
  <si>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</si>
  <si>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</si>
  <si>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</si>
  <si>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</si>
  <si>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</si>
  <si>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</si>
  <si>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</si>
  <si>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</si>
  <si>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</si>
  <si>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</si>
  <si>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</si>
  <si>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</si>
  <si>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</si>
  <si>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</si>
  <si>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</si>
  <si>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</si>
  <si>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</si>
  <si>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</si>
  <si>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</si>
  <si>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</si>
  <si>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</si>
  <si>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</si>
  <si>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</si>
  <si>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</si>
  <si>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</si>
  <si>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</si>
  <si>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</si>
  <si>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</si>
  <si>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</si>
  <si>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</si>
  <si>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</si>
  <si>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</si>
  <si>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</si>
  <si>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</si>
  <si>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</si>
  <si>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</si>
  <si>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</si>
  <si>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</si>
  <si>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</si>
  <si>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</si>
  <si>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</si>
  <si>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</si>
  <si>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</si>
  <si>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</si>
  <si>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</si>
  <si>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</si>
  <si>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</si>
  <si>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</si>
  <si>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</si>
  <si>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</si>
  <si>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</si>
  <si>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</si>
  <si>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</si>
  <si>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</si>
  <si>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</si>
  <si>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</si>
  <si>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</si>
  <si>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</si>
  <si>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</si>
  <si>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</si>
  <si>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</si>
  <si>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</si>
  <si>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</si>
  <si>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</si>
  <si>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</si>
  <si>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</si>
  <si>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</si>
  <si>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</si>
  <si>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</si>
  <si>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</si>
  <si>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</si>
  <si>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</si>
  <si>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</si>
  <si>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</si>
  <si>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</si>
  <si>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</si>
  <si>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</si>
  <si>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</si>
  <si>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</si>
  <si>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</si>
  <si>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</si>
  <si>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</si>
  <si>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</si>
  <si>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</si>
  <si>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</si>
  <si>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</si>
  <si>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</si>
  <si>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</si>
  <si>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</si>
  <si>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</si>
  <si>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</si>
  <si>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</si>
  <si>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</si>
  <si>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</si>
  <si>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</si>
  <si>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</si>
  <si>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</si>
  <si>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</si>
  <si>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</si>
  <si>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</si>
  <si>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</si>
  <si>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</si>
  <si>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</si>
  <si>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</si>
  <si>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</si>
  <si>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</si>
  <si>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</si>
  <si>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</si>
  <si>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</si>
  <si>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</si>
  <si>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</si>
  <si>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</si>
  <si>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</si>
  <si>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</si>
  <si>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</si>
  <si>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</si>
  <si>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</si>
  <si>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</si>
  <si>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</si>
  <si>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</si>
  <si>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</si>
  <si>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</si>
  <si>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</si>
  <si>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</si>
  <si>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</si>
  <si>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</si>
  <si>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</si>
  <si>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</si>
  <si>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</si>
  <si>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</si>
  <si>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</si>
  <si>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</si>
  <si>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</si>
  <si>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</si>
  <si>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</si>
  <si>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</si>
  <si>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</si>
  <si>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</si>
  <si>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</si>
  <si>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</si>
  <si>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</si>
  <si>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</si>
  <si>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</si>
  <si>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</si>
  <si>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</si>
  <si>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</si>
  <si>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</si>
  <si>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</si>
  <si>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</si>
  <si>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</si>
  <si>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</si>
  <si>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</si>
  <si>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</si>
  <si>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</si>
  <si>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</si>
  <si>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</si>
  <si>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</si>
  <si>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</si>
  <si>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</si>
  <si>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</si>
  <si>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</si>
  <si>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</si>
  <si>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</si>
  <si>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</si>
  <si>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</si>
  <si>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</si>
  <si>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</si>
  <si>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</si>
  <si>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</si>
  <si>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</si>
  <si>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</si>
  <si>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</si>
  <si>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</si>
  <si>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</si>
  <si>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</si>
  <si>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</si>
  <si>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</si>
  <si>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</si>
  <si>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</si>
  <si>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</si>
  <si>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</si>
  <si>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</si>
  <si>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</si>
  <si>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</si>
  <si>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</si>
  <si>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</si>
  <si>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</si>
  <si>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</si>
  <si>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</si>
  <si>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</si>
  <si>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</si>
  <si>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</si>
  <si>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</si>
  <si>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</si>
  <si>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</si>
  <si>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</si>
  <si>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</si>
  <si>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</si>
  <si>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</si>
  <si>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</si>
  <si>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</si>
  <si>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</si>
  <si>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</si>
  <si>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</si>
  <si>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</si>
  <si>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</si>
  <si>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</si>
  <si>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</si>
  <si>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</si>
  <si>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</si>
  <si>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</si>
  <si>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</si>
  <si>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</si>
  <si>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</si>
  <si>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</si>
  <si>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</si>
  <si>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</si>
  <si>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</si>
  <si>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</si>
  <si>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</si>
  <si>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</si>
  <si>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</si>
  <si>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</si>
  <si>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</si>
  <si>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</si>
  <si>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</si>
  <si>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</si>
  <si>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</si>
  <si>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</si>
  <si>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</si>
  <si>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</si>
  <si>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</si>
  <si>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</si>
  <si>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</si>
  <si>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</si>
  <si>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</si>
  <si>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</si>
  <si>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</si>
  <si>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</si>
  <si>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</si>
  <si>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</si>
  <si>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</si>
  <si>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</si>
  <si>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</si>
  <si>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</si>
  <si>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</si>
  <si>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</si>
  <si>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</si>
  <si>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</si>
  <si>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</si>
  <si>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</si>
  <si>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</si>
  <si>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</si>
  <si>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</si>
  <si>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</si>
  <si>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</si>
  <si>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</si>
  <si>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</si>
  <si>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</si>
  <si>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</si>
  <si>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</si>
  <si>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</si>
  <si>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</si>
  <si>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</si>
  <si>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</si>
  <si>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</si>
  <si>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</si>
  <si>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</si>
  <si>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</si>
  <si>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</si>
  <si>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</si>
  <si>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</si>
  <si>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</si>
  <si>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</si>
  <si>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</si>
  <si>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</si>
  <si>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</si>
  <si>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</si>
  <si>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</si>
  <si>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</si>
  <si>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</si>
  <si>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</si>
  <si>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</si>
  <si>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</si>
  <si>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</si>
  <si>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</si>
  <si>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</si>
  <si>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</si>
  <si>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</si>
  <si>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</si>
  <si>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</si>
  <si>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</si>
  <si>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</si>
  <si>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</si>
  <si>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</si>
  <si>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</si>
  <si>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</si>
  <si>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</si>
  <si>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</si>
  <si>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</si>
  <si>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</si>
  <si>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</si>
  <si>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</si>
  <si>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</si>
  <si>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</si>
  <si>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</si>
  <si>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</si>
  <si>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</si>
  <si>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</si>
  <si>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</si>
  <si>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</si>
  <si>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</si>
  <si>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</si>
  <si>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</si>
  <si>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</si>
  <si>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</si>
  <si>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</si>
  <si>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</si>
  <si>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</si>
  <si>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</si>
  <si>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</si>
  <si>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</si>
  <si>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</si>
  <si>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</si>
  <si>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</si>
  <si>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</si>
  <si>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</si>
  <si>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</si>
  <si>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</si>
  <si>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</si>
  <si>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</si>
  <si>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</si>
  <si>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</si>
  <si>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</si>
  <si>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</si>
  <si>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</si>
  <si>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</si>
  <si>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</si>
  <si>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</si>
  <si>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</si>
  <si>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</si>
  <si>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</si>
  <si>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</si>
  <si>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</si>
  <si>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</si>
  <si>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</si>
  <si>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</si>
  <si>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</si>
  <si>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</si>
  <si>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</si>
  <si>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</si>
  <si>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</si>
  <si>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</si>
  <si>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</si>
  <si>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</si>
  <si>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</si>
  <si>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</si>
  <si>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</si>
  <si>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</si>
  <si>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</si>
  <si>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</si>
  <si>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</si>
  <si>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</si>
  <si>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</si>
  <si>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</si>
  <si>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</si>
  <si>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</si>
  <si>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</si>
  <si>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</si>
  <si>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</si>
  <si>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</si>
  <si>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</si>
  <si>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</si>
  <si>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</si>
  <si>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</si>
  <si>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</si>
  <si>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</si>
  <si>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</si>
  <si>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</si>
  <si>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</si>
  <si>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</si>
  <si>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</si>
  <si>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</si>
  <si>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</si>
  <si>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</si>
  <si>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</si>
  <si>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</si>
  <si>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</si>
  <si>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</si>
  <si>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</si>
  <si>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</si>
  <si>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</si>
  <si>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</si>
  <si>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</si>
  <si>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</si>
  <si>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</si>
  <si>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</si>
  <si>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</si>
  <si>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</si>
  <si>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</si>
  <si>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</si>
  <si>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</si>
  <si>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</si>
  <si>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</si>
  <si>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</si>
  <si>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</si>
  <si>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</si>
  <si>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</si>
  <si>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</si>
  <si>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</si>
  <si>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</si>
  <si>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</si>
  <si>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</si>
  <si>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</si>
  <si>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</si>
  <si>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</si>
  <si>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</si>
  <si>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</si>
  <si>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</si>
  <si>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</si>
  <si>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</si>
  <si>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</si>
  <si>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</si>
  <si>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</si>
  <si>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</si>
  <si>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</si>
  <si>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</si>
  <si>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</si>
  <si>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</si>
  <si>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</si>
  <si>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</si>
  <si>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</si>
  <si>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</si>
  <si>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</si>
  <si>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</si>
  <si>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</si>
  <si>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</si>
  <si>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</si>
  <si>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</si>
  <si>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</si>
  <si>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</si>
  <si>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</si>
  <si>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</si>
  <si>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</si>
  <si>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</si>
  <si>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</si>
  <si>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</si>
  <si>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</si>
  <si>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</si>
  <si>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</si>
  <si>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</si>
  <si>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</si>
  <si>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</si>
  <si>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</si>
  <si>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</si>
  <si>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</si>
  <si>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</si>
  <si>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</si>
  <si>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</si>
  <si>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</si>
  <si>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</si>
  <si>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</si>
  <si>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</si>
  <si>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</si>
  <si>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</si>
  <si>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</si>
  <si>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</si>
  <si>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</si>
  <si>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</si>
  <si>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</si>
  <si>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</si>
  <si>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</si>
  <si>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</si>
  <si>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</si>
  <si>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</si>
  <si>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</si>
  <si>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</si>
  <si>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</si>
  <si>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</si>
  <si>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</si>
  <si>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</si>
  <si>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</si>
  <si>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</si>
  <si>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</si>
  <si>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</si>
  <si>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</si>
  <si>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</si>
  <si>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</si>
  <si>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</si>
  <si>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</si>
  <si>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</si>
  <si>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</si>
  <si>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</si>
  <si>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</si>
  <si>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</si>
  <si>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</si>
  <si>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</si>
  <si>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</si>
  <si>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</si>
  <si>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</si>
  <si>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</si>
  <si>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</si>
  <si>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</si>
  <si>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</si>
  <si>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</si>
  <si>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</si>
  <si>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</si>
  <si>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</si>
  <si>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</si>
  <si>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</si>
  <si>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</si>
  <si>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</si>
  <si>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</si>
  <si>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</si>
  <si>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</si>
  <si>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</si>
  <si>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</si>
  <si>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</si>
  <si>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</si>
  <si>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</si>
  <si>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</si>
  <si>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</si>
  <si>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</si>
  <si>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</si>
  <si>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</si>
  <si>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</si>
  <si>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</si>
  <si>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</si>
  <si>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</si>
  <si>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</si>
  <si>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</si>
  <si>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</si>
  <si>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</si>
  <si>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</si>
  <si>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</si>
  <si>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</si>
  <si>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</si>
  <si>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</si>
  <si>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</si>
  <si>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</si>
  <si>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</si>
  <si>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</si>
  <si>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</si>
  <si>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</si>
  <si>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</si>
  <si>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</si>
  <si>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</si>
  <si>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</si>
  <si>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</si>
  <si>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</si>
  <si>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</si>
  <si>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</si>
  <si>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</si>
  <si>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</si>
  <si>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</si>
  <si>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</si>
  <si>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</si>
  <si>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</si>
  <si>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</si>
  <si>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</si>
  <si>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</si>
  <si>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</si>
  <si>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</si>
  <si>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</si>
  <si>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</si>
  <si>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</si>
  <si>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</si>
  <si>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</si>
  <si>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</si>
  <si>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</si>
  <si>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</si>
  <si>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</si>
  <si>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</si>
  <si>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</si>
  <si>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</si>
  <si>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</si>
  <si>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</si>
  <si>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</si>
  <si>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</si>
  <si>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</si>
  <si>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</si>
  <si>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</si>
  <si>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</si>
  <si>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</si>
  <si>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</si>
  <si>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</si>
  <si>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</si>
  <si>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</si>
  <si>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</si>
  <si>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</si>
  <si>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</si>
  <si>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</si>
  <si>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</si>
  <si>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</si>
  <si>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</si>
  <si>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</si>
  <si>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</si>
  <si>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</si>
  <si>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</si>
  <si>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</si>
  <si>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</si>
  <si>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</si>
  <si>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</si>
  <si>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</si>
  <si>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</si>
  <si>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</si>
  <si>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</si>
  <si>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</si>
  <si>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</si>
  <si>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</si>
  <si>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</si>
  <si>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</si>
  <si>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</si>
  <si>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</si>
  <si>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</si>
  <si>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</si>
  <si>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</si>
  <si>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</si>
  <si>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</si>
  <si>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</si>
  <si>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</si>
  <si>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</si>
  <si>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</si>
  <si>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</si>
  <si>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</si>
  <si>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</si>
  <si>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</si>
  <si>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</si>
  <si>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</si>
  <si>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</si>
  <si>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</si>
  <si>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</si>
  <si>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</si>
  <si>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</si>
  <si>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</si>
  <si>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</si>
  <si>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</si>
  <si>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</si>
  <si>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</si>
  <si>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</si>
  <si>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</si>
  <si>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</si>
  <si>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</si>
  <si>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</si>
  <si>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</si>
  <si>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</si>
  <si>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</si>
  <si>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</si>
  <si>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</si>
  <si>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</si>
  <si>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</si>
  <si>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</si>
  <si>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</si>
  <si>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</si>
  <si>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</si>
  <si>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</si>
  <si>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</si>
  <si>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</si>
  <si>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</si>
  <si>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</si>
  <si>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</si>
  <si>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</si>
  <si>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</si>
  <si>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</si>
  <si>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</si>
  <si>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</si>
  <si>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</si>
  <si>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</si>
  <si>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</si>
  <si>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</si>
  <si>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</si>
  <si>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</si>
  <si>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</si>
  <si>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</si>
  <si>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</si>
  <si>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</si>
  <si>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</si>
  <si>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</si>
  <si>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</si>
  <si>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</si>
  <si>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</si>
  <si>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</si>
  <si>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</si>
  <si>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</si>
  <si>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</si>
  <si>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</si>
  <si>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</si>
  <si>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</si>
  <si>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</si>
  <si>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</si>
  <si>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</si>
  <si>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</si>
  <si>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</si>
  <si>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</si>
  <si>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</si>
  <si>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</si>
  <si>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</si>
  <si>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</si>
  <si>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</si>
  <si>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</si>
  <si>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</si>
  <si>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</si>
  <si>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</si>
  <si>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</si>
  <si>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</si>
  <si>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</si>
  <si>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</si>
  <si>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</si>
  <si>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</si>
  <si>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</si>
  <si>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</si>
  <si>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</si>
  <si>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</si>
  <si>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</si>
  <si>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</si>
  <si>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</si>
  <si>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</si>
  <si>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</si>
  <si>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</si>
  <si>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</si>
  <si>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</si>
  <si>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</si>
  <si>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</si>
  <si>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</si>
  <si>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</si>
  <si>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</si>
  <si>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</si>
  <si>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</si>
  <si>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</si>
  <si>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</si>
  <si>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</si>
  <si>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</si>
  <si>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</si>
  <si>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</si>
  <si>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</si>
  <si>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</si>
  <si>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</si>
  <si>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</si>
  <si>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</si>
  <si>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</si>
  <si>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</si>
  <si>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</si>
  <si>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</si>
  <si>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</si>
  <si>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</si>
  <si>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</si>
  <si>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</si>
  <si>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</si>
  <si>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</si>
  <si>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</si>
  <si>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</si>
  <si>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</si>
  <si>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</si>
  <si>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</si>
  <si>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</si>
  <si>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</si>
  <si>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</si>
  <si>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</si>
  <si>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</si>
  <si>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</si>
  <si>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</si>
  <si>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</si>
  <si>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</si>
  <si>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</si>
  <si>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</si>
  <si>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</si>
  <si>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</si>
  <si>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</si>
  <si>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</si>
  <si>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</si>
  <si>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</si>
  <si>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</si>
  <si>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</si>
  <si>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</si>
  <si>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</si>
  <si>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</si>
  <si>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</si>
  <si>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</si>
  <si>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</si>
  <si>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</si>
  <si>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</si>
  <si>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</si>
  <si>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</si>
  <si>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</si>
  <si>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</si>
  <si>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</si>
  <si>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</si>
  <si>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</si>
  <si>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</si>
  <si>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</si>
  <si>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</si>
  <si>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</si>
  <si>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</si>
  <si>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</si>
  <si>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</si>
  <si>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</si>
  <si>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</si>
  <si>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</si>
  <si>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</si>
  <si>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</si>
  <si>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</si>
  <si>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</si>
  <si>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</si>
  <si>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</si>
  <si>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</si>
  <si>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</si>
  <si>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</si>
  <si>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</si>
  <si>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</si>
  <si>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</si>
  <si>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</si>
  <si>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</si>
  <si>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</si>
  <si>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</si>
  <si>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</si>
  <si>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</si>
  <si>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</si>
  <si>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</si>
  <si>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</si>
  <si>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</si>
  <si>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</si>
  <si>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</si>
  <si>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</si>
  <si>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</si>
  <si>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</si>
  <si>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</si>
  <si>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</si>
  <si>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</si>
  <si>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</si>
  <si>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</si>
  <si>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</si>
  <si>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</si>
  <si>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</si>
  <si>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</si>
  <si>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</si>
  <si>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</si>
  <si>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</si>
  <si>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</si>
  <si>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</si>
  <si>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</si>
  <si>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</si>
  <si>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</si>
  <si>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</si>
  <si>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</si>
  <si>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</si>
  <si>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</si>
  <si>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</si>
  <si>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</si>
  <si>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</si>
  <si>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</si>
  <si>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</si>
  <si>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</si>
  <si>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</si>
  <si>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</si>
  <si>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</si>
  <si>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</si>
  <si>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</si>
  <si>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</si>
  <si>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</si>
  <si>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</si>
  <si>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</si>
  <si>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</si>
  <si>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</si>
  <si>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</si>
  <si>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</si>
  <si>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</si>
  <si>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</si>
  <si>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</si>
  <si>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</si>
  <si>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</si>
  <si>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</si>
  <si>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</si>
  <si>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</si>
  <si>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</si>
  <si>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</si>
  <si>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</si>
  <si>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</si>
  <si>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</si>
  <si>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</si>
  <si>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</si>
  <si>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</si>
  <si>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</si>
  <si>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</si>
  <si>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</si>
  <si>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</si>
  <si>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</si>
  <si>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</si>
  <si>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</si>
  <si>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</si>
  <si>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</si>
  <si>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</si>
  <si>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</si>
  <si>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</si>
  <si>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</si>
  <si>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</si>
  <si>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</si>
  <si>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</si>
  <si>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</si>
  <si>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</si>
  <si>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</si>
  <si>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</si>
  <si>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</si>
  <si>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</si>
  <si>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</si>
  <si>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</si>
  <si>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</si>
  <si>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</si>
  <si>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</si>
  <si>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</si>
  <si>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</si>
  <si>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</si>
  <si>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</si>
  <si>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</si>
  <si>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</si>
  <si>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</si>
  <si>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</si>
  <si>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</si>
  <si>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</si>
  <si>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</si>
  <si>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</si>
  <si>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</si>
  <si>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</si>
  <si>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</si>
  <si>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</si>
  <si>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</si>
  <si>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</si>
  <si>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</si>
  <si>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</si>
  <si>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</si>
  <si>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</si>
  <si>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</si>
  <si>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</si>
  <si>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</si>
  <si>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</si>
  <si>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</si>
  <si>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</si>
  <si>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</si>
  <si>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</si>
  <si>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</si>
  <si>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</si>
  <si>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</si>
  <si>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</si>
  <si>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</si>
  <si>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</si>
  <si>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</si>
  <si>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</si>
  <si>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</si>
  <si>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</si>
  <si>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</si>
  <si>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</si>
  <si>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</si>
  <si>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</si>
  <si>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</si>
  <si>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</si>
  <si>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</si>
  <si>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</si>
  <si>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</si>
  <si>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</si>
  <si>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</si>
  <si>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</si>
  <si>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</si>
  <si>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</si>
  <si>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</si>
  <si>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</si>
  <si>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</si>
  <si>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</si>
  <si>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</si>
  <si>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</si>
  <si>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</si>
  <si>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</si>
  <si>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</si>
  <si>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</si>
  <si>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</si>
  <si>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</si>
  <si>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</si>
  <si>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</si>
  <si>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</si>
  <si>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</si>
  <si>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</si>
  <si>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</si>
  <si>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</si>
  <si>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</si>
  <si>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</si>
  <si>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</si>
  <si>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</si>
  <si>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</si>
  <si>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</si>
  <si>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</si>
  <si>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</si>
  <si>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</si>
  <si>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</si>
  <si>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</si>
  <si>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</si>
  <si>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</si>
  <si>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</si>
  <si>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</si>
  <si>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</si>
  <si>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</si>
  <si>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</si>
  <si>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</si>
  <si>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</si>
  <si>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</si>
  <si>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</si>
  <si>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</si>
  <si>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</si>
  <si>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</si>
  <si>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</si>
  <si>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</si>
  <si>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</si>
  <si>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</si>
  <si>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</si>
  <si>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</si>
  <si>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</si>
  <si>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</si>
  <si>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</si>
  <si>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</si>
  <si>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</si>
  <si>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</si>
  <si>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</si>
  <si>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</si>
  <si>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</si>
  <si>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</si>
  <si>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</si>
  <si>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</si>
  <si>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</si>
  <si>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</si>
  <si>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</si>
  <si>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</si>
  <si>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</si>
  <si>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</si>
  <si>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</si>
  <si>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</si>
  <si>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</si>
  <si>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</si>
  <si>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</si>
  <si>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</si>
  <si>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</si>
  <si>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</si>
  <si>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</si>
  <si>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</si>
  <si>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</si>
  <si>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</si>
  <si>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</si>
  <si>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</si>
  <si>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</si>
  <si>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</si>
  <si>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</si>
  <si>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</si>
  <si>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</si>
  <si>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</si>
  <si>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</si>
  <si>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</si>
  <si>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</si>
  <si>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</si>
  <si>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</si>
  <si>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</si>
  <si>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</si>
  <si>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</si>
  <si>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</si>
  <si>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</si>
  <si>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</si>
  <si>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</si>
  <si>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</si>
  <si>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</si>
  <si>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</si>
  <si>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</si>
  <si>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</si>
  <si>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</si>
  <si>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</si>
  <si>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</si>
  <si>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</si>
  <si>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</si>
  <si>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</si>
  <si>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</si>
  <si>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</si>
  <si>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</si>
  <si>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</si>
  <si>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</si>
  <si>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</si>
  <si>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</si>
  <si>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</si>
  <si>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</si>
  <si>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</si>
  <si>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</si>
  <si>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</si>
  <si>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</si>
  <si>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</si>
  <si>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</si>
  <si>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</si>
  <si>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</si>
  <si>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</si>
  <si>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</si>
  <si>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</si>
  <si>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</si>
  <si>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</si>
  <si>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</si>
  <si>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</si>
  <si>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</si>
  <si>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</si>
  <si>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</si>
  <si>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</si>
  <si>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</si>
  <si>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</si>
  <si>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</si>
  <si>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</si>
  <si>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</si>
  <si>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</si>
  <si>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</si>
  <si>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</si>
  <si>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</si>
  <si>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</si>
  <si>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</si>
  <si>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</si>
  <si>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</si>
  <si>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</si>
  <si>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</si>
  <si>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</si>
  <si>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</si>
  <si>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</si>
  <si>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</si>
  <si>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</si>
  <si>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</si>
  <si>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</si>
  <si>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</si>
  <si>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</si>
  <si>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</si>
  <si>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</si>
  <si>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</si>
  <si>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</si>
  <si>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</si>
  <si>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</si>
  <si>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</si>
  <si>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</si>
  <si>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</si>
  <si>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</si>
  <si>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</si>
  <si>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</si>
  <si>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</si>
  <si>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</si>
  <si>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</si>
  <si>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</si>
  <si>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</si>
  <si>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</si>
  <si>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</si>
  <si>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</si>
  <si>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</si>
  <si>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</si>
  <si>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</si>
  <si>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</si>
  <si>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</si>
  <si>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</si>
  <si>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</si>
  <si>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</si>
  <si>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</si>
  <si>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</si>
  <si>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</si>
  <si>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</si>
  <si>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</si>
  <si>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</si>
  <si>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</si>
  <si>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</si>
  <si>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</si>
  <si>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</si>
  <si>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</si>
  <si>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</si>
  <si>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</si>
  <si>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</si>
  <si>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</si>
  <si>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</si>
  <si>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</si>
  <si>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</si>
  <si>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</si>
  <si>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</si>
  <si>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</si>
  <si>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</si>
  <si>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</si>
  <si>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</si>
  <si>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</si>
  <si>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</si>
  <si>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</si>
  <si>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</si>
  <si>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</si>
  <si>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</si>
  <si>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</si>
  <si>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</si>
  <si>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</si>
  <si>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</si>
  <si>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</si>
  <si>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</si>
  <si>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</si>
  <si>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</si>
  <si>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</si>
  <si>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</si>
  <si>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</si>
  <si>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</si>
  <si>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</si>
  <si>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</si>
  <si>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</si>
  <si>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</si>
  <si>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</si>
  <si>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</si>
  <si>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</si>
  <si>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</si>
  <si>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</si>
  <si>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</si>
  <si>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</si>
  <si>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</si>
  <si>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</si>
  <si>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</si>
  <si>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</si>
  <si>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</si>
  <si>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</si>
  <si>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</si>
  <si>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</si>
  <si>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</si>
  <si>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</si>
  <si>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</si>
  <si>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</si>
  <si>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</si>
  <si>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</si>
  <si>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</si>
  <si>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</si>
  <si>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</si>
  <si>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</si>
  <si>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</si>
  <si>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</si>
  <si>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</si>
  <si>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</si>
  <si>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</si>
  <si>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</si>
  <si>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</si>
  <si>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</si>
  <si>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</si>
  <si>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</si>
  <si>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</si>
  <si>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</si>
  <si>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</si>
  <si>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</si>
  <si>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</si>
  <si>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</si>
  <si>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</si>
  <si>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</si>
  <si>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</si>
  <si>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</si>
  <si>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</si>
  <si>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</si>
  <si>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</si>
  <si>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</si>
  <si>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</si>
  <si>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</si>
  <si>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</si>
  <si>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</si>
  <si>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</si>
  <si>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</si>
  <si>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</si>
  <si>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</si>
  <si>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</si>
  <si>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</si>
  <si>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</si>
  <si>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</si>
  <si>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</si>
  <si>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</si>
  <si>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</si>
  <si>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</si>
  <si>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</si>
  <si>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</si>
  <si>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</si>
  <si>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</si>
  <si>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</si>
  <si>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</si>
  <si>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</si>
  <si>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</si>
  <si>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</si>
  <si>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</si>
  <si>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</si>
  <si>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</si>
  <si>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</si>
  <si>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</si>
  <si>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</si>
  <si>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</si>
  <si>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</si>
  <si>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</si>
  <si>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</si>
  <si>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</si>
  <si>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</si>
  <si>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</si>
  <si>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</si>
  <si>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</si>
  <si>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</si>
  <si>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</si>
  <si>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</si>
  <si>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</si>
  <si>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</si>
  <si>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</si>
  <si>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</si>
  <si>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</si>
  <si>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</si>
  <si>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</si>
  <si>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</si>
  <si>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</si>
  <si>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</si>
  <si>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</si>
  <si>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</si>
  <si>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</si>
  <si>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</si>
  <si>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</si>
  <si>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</si>
  <si>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</si>
  <si>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</si>
  <si>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</si>
  <si>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</si>
  <si>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</si>
  <si>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</si>
  <si>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</si>
  <si>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</si>
  <si>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</si>
  <si>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</si>
  <si>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</si>
  <si>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</si>
  <si>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</si>
  <si>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</si>
  <si>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</si>
  <si>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</si>
  <si>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</si>
  <si>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</si>
  <si>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</si>
  <si>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</si>
  <si>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</si>
  <si>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</si>
  <si>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</si>
  <si>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</si>
  <si>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</si>
  <si>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</si>
  <si>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</si>
  <si>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</si>
  <si>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</si>
  <si>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</si>
  <si>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</si>
  <si>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</si>
  <si>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</si>
  <si>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</si>
  <si>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</si>
  <si>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</si>
  <si>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</si>
  <si>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</si>
  <si>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</si>
  <si>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</si>
  <si>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</si>
  <si>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</si>
  <si>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</si>
  <si>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</si>
  <si>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</si>
  <si>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</si>
  <si>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</si>
  <si>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</si>
  <si>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</si>
  <si>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</si>
  <si>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</si>
  <si>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</si>
  <si>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</si>
  <si>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</si>
  <si>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</si>
  <si>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</si>
  <si>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</si>
  <si>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</si>
  <si>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</si>
  <si>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</si>
  <si>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</si>
  <si>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</si>
  <si>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</si>
  <si>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</si>
  <si>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</si>
  <si>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</si>
  <si>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</si>
  <si>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</si>
  <si>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</si>
  <si>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</si>
  <si>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</si>
  <si>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</si>
  <si>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</si>
  <si>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</si>
  <si>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</si>
  <si>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</si>
  <si>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</si>
  <si>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</si>
  <si>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</si>
  <si>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</si>
  <si>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</si>
  <si>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</si>
  <si>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</si>
  <si>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</si>
  <si>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</si>
  <si>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</si>
  <si>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</si>
  <si>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</si>
  <si>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</si>
  <si>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</si>
  <si>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</si>
  <si>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</si>
  <si>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</si>
  <si>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</si>
  <si>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</si>
  <si>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</si>
  <si>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</si>
  <si>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</si>
  <si>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</si>
  <si>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</si>
  <si>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</si>
  <si>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</si>
  <si>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</si>
  <si>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</si>
  <si>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</si>
  <si>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</si>
  <si>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</si>
  <si>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</si>
  <si>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</si>
  <si>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</si>
  <si>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</si>
  <si>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</si>
  <si>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</si>
  <si>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</si>
  <si>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</si>
  <si>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</si>
  <si>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</si>
  <si>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</si>
  <si>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</si>
  <si>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</si>
  <si>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</si>
  <si>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</si>
  <si>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</si>
  <si>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</si>
  <si>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</si>
  <si>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</si>
  <si>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</si>
  <si>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</si>
  <si>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</si>
  <si>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</si>
  <si>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</si>
  <si>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</si>
  <si>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</si>
  <si>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</si>
  <si>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</si>
  <si>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</si>
  <si>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</si>
  <si>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</si>
  <si>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</si>
  <si>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</si>
  <si>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</si>
  <si>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</si>
  <si>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</si>
  <si>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</si>
  <si>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</si>
  <si>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</si>
  <si>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</si>
  <si>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</si>
  <si>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</si>
  <si>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</si>
  <si>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</si>
  <si>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</si>
  <si>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</si>
  <si>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</si>
  <si>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</si>
  <si>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</si>
  <si>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</si>
  <si>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</si>
  <si>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</si>
  <si>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</si>
  <si>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</si>
  <si>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</si>
  <si>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</si>
  <si>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</si>
  <si>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</si>
  <si>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</si>
  <si>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</si>
  <si>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</si>
  <si>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</si>
  <si>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</si>
  <si>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</si>
  <si>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</si>
  <si>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</si>
  <si>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</si>
  <si>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</si>
  <si>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</si>
  <si>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</si>
  <si>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</si>
  <si>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</si>
  <si>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</si>
  <si>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</si>
  <si>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</si>
  <si>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</si>
  <si>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</si>
  <si>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</si>
  <si>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</si>
  <si>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</si>
  <si>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</si>
  <si>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</si>
  <si>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</si>
  <si>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</si>
  <si>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</si>
  <si>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</si>
  <si>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</si>
  <si>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</si>
  <si>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</si>
  <si>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</si>
  <si>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</si>
  <si>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</si>
  <si>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</si>
  <si>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</si>
  <si>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</si>
  <si>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</si>
  <si>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</si>
  <si>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</si>
  <si>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</si>
  <si>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</si>
  <si>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</si>
  <si>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</si>
  <si>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</si>
  <si>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</si>
  <si>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</si>
  <si>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</si>
  <si>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</si>
  <si>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</si>
  <si>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</si>
  <si>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</si>
  <si>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</si>
  <si>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</si>
  <si>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</si>
  <si>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</si>
  <si>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</si>
  <si>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</si>
  <si>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</si>
  <si>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</si>
  <si>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</si>
  <si>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</si>
  <si>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</si>
  <si>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</si>
  <si>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</si>
  <si>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</si>
  <si>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</si>
  <si>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</si>
  <si>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</si>
  <si>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</si>
  <si>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</si>
  <si>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</si>
  <si>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</si>
  <si>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</si>
  <si>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</si>
  <si>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</si>
  <si>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</si>
  <si>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</si>
  <si>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</si>
  <si>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</si>
  <si>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</si>
  <si>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</si>
  <si>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</si>
  <si>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</si>
  <si>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</si>
  <si>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</si>
  <si>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</si>
  <si>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</si>
  <si>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</si>
  <si>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</si>
  <si>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</si>
  <si>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</si>
  <si>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</si>
  <si>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</si>
  <si>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</si>
  <si>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</si>
  <si>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</si>
  <si>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</si>
  <si>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</si>
  <si>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</si>
  <si>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</si>
  <si>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</si>
  <si>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</si>
  <si>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</si>
  <si>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</si>
  <si>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</si>
  <si>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</si>
  <si>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</si>
  <si>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</si>
  <si>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</si>
  <si>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</si>
  <si>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</si>
  <si>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</si>
  <si>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</si>
  <si>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</si>
  <si>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</si>
  <si>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</si>
  <si>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</si>
  <si>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Sum of id</t>
  </si>
  <si>
    <t>Column Labels</t>
  </si>
  <si>
    <t>Row Labels</t>
  </si>
  <si>
    <t>Grand Total</t>
  </si>
  <si>
    <t>(blank)</t>
  </si>
  <si>
    <t>(All)</t>
  </si>
  <si>
    <t>(Multiple Items)</t>
  </si>
  <si>
    <t>Category Sub-Category</t>
  </si>
  <si>
    <t>Category</t>
  </si>
  <si>
    <t>Sub-Category</t>
  </si>
  <si>
    <t>fiction</t>
  </si>
  <si>
    <t>music</t>
  </si>
  <si>
    <t>rock</t>
  </si>
  <si>
    <t>games</t>
  </si>
  <si>
    <t>film &amp; video</t>
  </si>
  <si>
    <t>science fiction</t>
  </si>
  <si>
    <t>technology</t>
  </si>
  <si>
    <t>web</t>
  </si>
  <si>
    <t>journalism</t>
  </si>
  <si>
    <t>audio</t>
  </si>
  <si>
    <t>world music</t>
  </si>
  <si>
    <t>wearables</t>
  </si>
  <si>
    <t>publishing</t>
  </si>
  <si>
    <t>translations</t>
  </si>
  <si>
    <t>art books</t>
  </si>
  <si>
    <t>food</t>
  </si>
  <si>
    <t>food trucks</t>
  </si>
  <si>
    <t>theater</t>
  </si>
  <si>
    <t>spaces</t>
  </si>
  <si>
    <t>musical</t>
  </si>
  <si>
    <t>drama</t>
  </si>
  <si>
    <t>animation</t>
  </si>
  <si>
    <t>jazz</t>
  </si>
  <si>
    <t>indie rock</t>
  </si>
  <si>
    <t>video games</t>
  </si>
  <si>
    <t>mobile games</t>
  </si>
  <si>
    <t>photography</t>
  </si>
  <si>
    <t>nature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</si>
  <si>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</si>
  <si>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</si>
  <si>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</si>
  <si>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</si>
  <si>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</si>
  <si>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</si>
  <si>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</si>
  <si>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plays</t>
  </si>
  <si>
    <t>makerspaces</t>
  </si>
  <si>
    <t>gadgets</t>
  </si>
  <si>
    <t>small batch</t>
  </si>
  <si>
    <t>television</t>
  </si>
  <si>
    <t>shorts</t>
  </si>
  <si>
    <t>documentary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</si>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</sst>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0" borderId="0" xfId="0" applyFont="1" applyFill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49" fontId="0" fillId="0" borderId="0" xfId="0" applyNumberFormat="1"/>
    <xf numFmtId="49" fontId="1" fillId="6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left" indent="2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fgColor rgb="FF00B0F0"/>
          <bgColor rgb="FF00B0F0"/>
        </patternFill>
      </fill>
    </dxf>
    <dxf>
      <fill>
        <patternFill>
          <fgColor rgb="FF00B0F0"/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 Graph!PivotTable10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43-A64E-B38C-E71C9FAE06E5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43-A64E-B38C-E71C9FAE06E5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243-A64E-B38C-E71C9FAE06E5}"/>
            </c:ext>
          </c:extLst>
        </c:ser>
        <c:ser>
          <c:idx val="3"/>
          <c:order val="3"/>
          <c:tx>
            <c:strRef>
              <c:f>'Line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243-A64E-B38C-E71C9FAE0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077808"/>
        <c:axId val="1758116576"/>
      </c:lineChart>
      <c:catAx>
        <c:axId val="1762077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116576"/>
        <c:crosses val="autoZero"/>
        <c:auto val="1"/>
        <c:lblAlgn val="ctr"/>
        <c:lblOffset val="100"/>
        <c:noMultiLvlLbl val="0"/>
      </c:catAx>
      <c:valAx>
        <c:axId val="17581165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>
                    <a:solidFill>
                      <a:schemeClr val="tx1"/>
                    </a:solidFill>
                  </a:rPr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077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269805351054129"/>
          <c:y val="4.626240747827931E-2"/>
          <c:w val="0.11126220579862715"/>
          <c:h val="0.181301584289915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3</xdr:row>
      <xdr:rowOff>120650</xdr:rowOff>
    </xdr:from>
    <xdr:to>
      <xdr:col>18</xdr:col>
      <xdr:colOff>431800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C9652E-DD93-C44C-A097-D5D9EB638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9.523557638888" createdVersion="7" refreshedVersion="7" minRefreshableVersion="3" recordCount="4115" xr:uid="{A8C33B9A-86E5-C84F-B9F6-50C04ABD268F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 count="4115"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227"/>
        <n v="1230"/>
        <n v="1231"/>
        <n v="1234"/>
        <n v="1236"/>
        <n v="1237"/>
        <n v="1239"/>
        <n v="1332"/>
        <n v="1333"/>
        <n v="1340"/>
        <n v="1452"/>
        <n v="1453"/>
        <n v="1457"/>
        <n v="1458"/>
        <n v="1459"/>
        <n v="1460"/>
        <n v="1562"/>
        <n v="1569"/>
        <n v="1580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561"/>
        <n v="2563"/>
        <n v="2564"/>
        <n v="2566"/>
        <n v="2572"/>
        <n v="2573"/>
        <n v="2574"/>
        <n v="2575"/>
        <n v="2576"/>
        <n v="2577"/>
        <n v="2578"/>
        <n v="2954"/>
        <n v="2958"/>
        <n v="2959"/>
        <n v="2960"/>
        <n v="3125"/>
        <n v="3127"/>
        <n v="3872"/>
        <n v="3873"/>
        <n v="3874"/>
        <n v="3875"/>
        <n v="3879"/>
        <n v="3882"/>
        <n v="3883"/>
        <n v="3884"/>
        <n v="3885"/>
        <n v="3886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84"/>
        <n v="1586"/>
        <n v="1588"/>
        <n v="1589"/>
        <n v="1592"/>
        <n v="1597"/>
        <n v="1599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3054"/>
        <n v="3056"/>
        <n v="3057"/>
        <n v="3061"/>
        <n v="3082"/>
        <n v="3114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  <n v="1682"/>
        <n v="1696"/>
        <n v="1698"/>
        <n v="3138"/>
        <n v="3143"/>
        <n v="3145"/>
        <n v="619"/>
        <n v="639"/>
        <n v="3629"/>
        <n v="542"/>
        <n v="3951"/>
        <n v="696"/>
        <n v="1450"/>
        <n v="2582"/>
        <n v="576"/>
        <n v="2594"/>
        <n v="1316"/>
        <n v="496"/>
        <n v="192"/>
        <n v="159"/>
        <n v="171"/>
        <n v="2427"/>
        <n v="2431"/>
        <n v="3200"/>
        <n v="3805"/>
        <n v="435"/>
        <n v="2428"/>
        <n v="2689"/>
        <n v="3124"/>
        <n v="445"/>
        <n v="2694"/>
        <n v="2910"/>
        <n v="1865"/>
        <n v="666"/>
        <n v="1134"/>
        <n v="2914"/>
        <n v="2941"/>
        <n v="3639"/>
        <n v="3796"/>
        <n v="2948"/>
        <n v="3055"/>
        <n v="564"/>
        <n v="1176"/>
        <n v="2373"/>
        <n v="155"/>
        <n v="3993"/>
        <n v="1702"/>
        <n v="540"/>
        <n v="1178"/>
        <n v="1497"/>
        <n v="3912"/>
        <n v="4006"/>
        <n v="1440"/>
        <n v="152"/>
        <n v="635"/>
        <n v="214"/>
        <n v="1181"/>
        <n v="3932"/>
        <n v="638"/>
        <n v="486"/>
        <n v="2153"/>
        <n v="3120"/>
        <n v="161"/>
        <n v="167"/>
        <n v="2589"/>
        <n v="1451"/>
        <n v="583"/>
        <n v="2909"/>
        <n v="578"/>
        <n v="1121"/>
        <n v="425"/>
        <n v="560"/>
        <n v="981"/>
        <n v="589"/>
        <n v="1587"/>
        <n v="2423"/>
        <n v="3862"/>
        <n v="1593"/>
        <n v="2678"/>
        <n v="120"/>
        <n v="2432"/>
        <n v="4015"/>
        <n v="1447"/>
        <n v="212"/>
        <n v="1874"/>
        <n v="447"/>
        <n v="1410"/>
        <n v="2421"/>
        <n v="2902"/>
        <n v="3058"/>
        <n v="3072"/>
        <n v="982"/>
        <n v="1081"/>
        <n v="4092"/>
        <n v="3080"/>
        <n v="627"/>
        <n v="634"/>
        <n v="566"/>
        <n v="2146"/>
        <n v="2418"/>
        <n v="2685"/>
        <n v="2913"/>
        <n v="3856"/>
        <n v="4045"/>
        <n v="559"/>
        <n v="1734"/>
        <n v="3073"/>
        <n v="1911"/>
        <n v="1173"/>
        <n v="2416"/>
        <n v="3094"/>
        <n v="3957"/>
        <n v="3853"/>
        <n v="771"/>
        <n v="453"/>
        <n v="2425"/>
        <n v="596"/>
        <n v="674"/>
        <n v="3904"/>
        <n v="474"/>
        <n v="121"/>
        <n v="580"/>
        <n v="1541"/>
        <n v="1545"/>
        <n v="1727"/>
        <n v="3630"/>
        <n v="3132"/>
        <n v="1722"/>
        <n v="2875"/>
        <n v="1116"/>
        <n v="2436"/>
        <n v="1090"/>
        <n v="2360"/>
        <n v="213"/>
        <n v="681"/>
        <n v="1111"/>
        <n v="2863"/>
        <n v="3065"/>
        <n v="3110"/>
        <n v="3859"/>
        <n v="4112"/>
        <n v="1101"/>
        <n v="2519"/>
        <n v="2374"/>
        <n v="1097"/>
        <n v="1047"/>
        <n v="2393"/>
        <n v="1867"/>
        <n v="1986"/>
        <n v="2126"/>
        <n v="3119"/>
        <n v="1694"/>
        <n v="2654"/>
        <n v="3108"/>
        <n v="2691"/>
        <n v="3878"/>
        <n v="151"/>
        <n v="1162"/>
        <n v="2136"/>
        <n v="2394"/>
        <n v="3196"/>
        <n v="591"/>
        <n v="599"/>
        <n v="1139"/>
        <n v="459"/>
        <n v="2346"/>
        <n v="3806"/>
        <n v="4050"/>
        <n v="1072"/>
        <n v="189"/>
        <n v="455"/>
        <n v="3068"/>
        <n v="2354"/>
        <n v="3970"/>
        <n v="1811"/>
        <n v="1583"/>
        <n v="2502"/>
        <n v="148"/>
        <n v="2907"/>
        <n v="4049"/>
        <n v="1086"/>
        <n v="630"/>
        <n v="1044"/>
        <n v="546"/>
        <n v="3074"/>
        <n v="548"/>
        <n v="563"/>
        <n v="2658"/>
        <n v="2660"/>
        <n v="3952"/>
        <n v="464"/>
        <n v="2649"/>
        <n v="1564"/>
        <n v="2344"/>
        <n v="440"/>
        <n v="443"/>
        <n v="482"/>
        <n v="1128"/>
        <n v="1171"/>
        <n v="1421"/>
        <n v="1435"/>
        <n v="1482"/>
        <n v="1739"/>
        <n v="1904"/>
        <n v="2946"/>
        <n v="3117"/>
        <n v="3645"/>
        <n v="3939"/>
        <n v="594"/>
        <n v="990"/>
        <n v="1422"/>
        <n v="1129"/>
        <n v="682"/>
        <n v="868"/>
        <n v="2140"/>
        <n v="763"/>
        <n v="3078"/>
        <n v="194"/>
        <n v="1879"/>
        <n v="2391"/>
        <n v="506"/>
        <n v="1145"/>
        <n v="1406"/>
        <n v="1598"/>
        <n v="4000"/>
        <n v="2434"/>
        <n v="1115"/>
        <n v="1992"/>
        <n v="512"/>
        <n v="2579"/>
        <n v="2688"/>
        <n v="1068"/>
        <n v="1149"/>
        <n v="2510"/>
        <n v="3052"/>
        <n v="2953"/>
        <n v="3060"/>
        <n v="494"/>
        <n v="1105"/>
        <n v="1114"/>
        <n v="2128"/>
        <n v="2152"/>
        <n v="2585"/>
        <n v="2586"/>
        <n v="2592"/>
        <n v="2887"/>
        <n v="4066"/>
        <n v="4079"/>
        <n v="570"/>
        <n v="1905"/>
        <n v="1169"/>
        <n v="629"/>
        <n v="484"/>
        <n v="2389"/>
        <n v="2773"/>
        <n v="1010"/>
        <n v="3088"/>
        <n v="1701"/>
        <n v="606"/>
        <n v="636"/>
        <n v="1342"/>
        <n v="2396"/>
        <n v="3868"/>
        <n v="509"/>
        <n v="577"/>
        <n v="1414"/>
        <n v="1418"/>
        <n v="2408"/>
        <n v="2422"/>
        <n v="2440"/>
        <n v="2848"/>
        <n v="3852"/>
        <n v="3918"/>
        <n v="4004"/>
        <n v="4113"/>
        <n v="2130"/>
        <n v="673"/>
        <n v="4042"/>
        <n v="3081"/>
        <n v="1718"/>
        <n v="712"/>
        <n v="1123"/>
        <n v="1130"/>
        <n v="1715"/>
        <n v="3940"/>
        <n v="3909"/>
        <n v="971"/>
        <n v="215"/>
        <n v="2763"/>
        <n v="1411"/>
        <n v="1119"/>
        <n v="1486"/>
        <n v="2683"/>
        <n v="2368"/>
        <n v="2571"/>
        <n v="1499"/>
        <n v="2769"/>
        <n v="3086"/>
        <n v="3945"/>
        <n v="3994"/>
        <n v="4007"/>
        <n v="2879"/>
        <n v="2151"/>
        <n v="2567"/>
        <n v="597"/>
        <n v="157"/>
        <n v="1008"/>
        <n v="3103"/>
        <n v="123"/>
        <n v="1595"/>
        <n v="3083"/>
        <n v="3792"/>
        <n v="1907"/>
        <n v="3917"/>
        <n v="4085"/>
        <n v="489"/>
        <n v="1040"/>
        <n v="460"/>
        <n v="902"/>
        <n v="3926"/>
        <n v="904"/>
        <n v="1322"/>
        <n v="717"/>
        <n v="870"/>
        <n v="3118"/>
        <n v="543"/>
        <n v="2698"/>
        <n v="2370"/>
        <n v="2679"/>
        <n v="142"/>
        <n v="237"/>
        <n v="1423"/>
        <n v="1559"/>
        <n v="2438"/>
        <n v="2777"/>
        <n v="3915"/>
        <n v="4084"/>
        <n v="3095"/>
        <n v="862"/>
        <n v="663"/>
        <n v="938"/>
        <n v="1138"/>
        <n v="1686"/>
        <n v="2380"/>
        <n v="561"/>
        <n v="3198"/>
        <n v="1011"/>
        <n v="2348"/>
        <n v="2122"/>
        <n v="573"/>
        <n v="694"/>
        <n v="230"/>
        <n v="662"/>
        <n v="778"/>
        <n v="1170"/>
        <n v="1738"/>
        <n v="1863"/>
        <n v="3053"/>
        <n v="4072"/>
        <n v="709"/>
        <n v="2884"/>
        <n v="1143"/>
        <n v="190"/>
        <n v="1988"/>
        <n v="900"/>
        <n v="1405"/>
        <n v="3961"/>
        <n v="4041"/>
        <n v="571"/>
        <n v="595"/>
        <n v="575"/>
        <n v="2862"/>
        <n v="505"/>
        <n v="2402"/>
        <n v="2741"/>
        <n v="420"/>
        <n v="1543"/>
        <n v="1109"/>
        <n v="1873"/>
        <n v="1158"/>
        <n v="992"/>
        <n v="1124"/>
        <n v="2695"/>
        <n v="3077"/>
        <n v="1148"/>
        <n v="2435"/>
        <n v="553"/>
        <n v="2568"/>
        <n v="919"/>
        <n v="1099"/>
        <n v="1113"/>
        <n v="1126"/>
        <n v="1407"/>
        <n v="1581"/>
        <n v="1789"/>
        <n v="1866"/>
        <n v="2583"/>
        <n v="2893"/>
        <n v="1320"/>
        <n v="1110"/>
        <n v="1875"/>
        <n v="1916"/>
        <n v="691"/>
        <n v="164"/>
        <n v="1242"/>
        <n v="1577"/>
        <n v="3866"/>
        <n v="541"/>
        <n v="2415"/>
        <n v="586"/>
        <n v="974"/>
        <n v="1082"/>
        <n v="2121"/>
        <n v="2351"/>
        <n v="146"/>
        <n v="1724"/>
        <n v="2650"/>
        <n v="2580"/>
        <n v="917"/>
        <n v="2506"/>
        <n v="3966"/>
        <n v="2411"/>
        <n v="1312"/>
        <n v="1153"/>
        <n v="3087"/>
        <n v="3950"/>
        <n v="609"/>
        <n v="1571"/>
        <n v="3121"/>
        <n v="1133"/>
        <n v="2757"/>
        <n v="3736"/>
        <n v="3788"/>
        <n v="497"/>
        <n v="1561"/>
        <n v="4065"/>
        <n v="1710"/>
        <n v="2387"/>
        <n v="456"/>
        <n v="2355"/>
        <n v="2681"/>
        <n v="2147"/>
        <n v="550"/>
        <n v="777"/>
        <n v="1070"/>
        <n v="2430"/>
        <n v="2700"/>
        <n v="1483"/>
        <n v="2692"/>
        <n v="574"/>
        <n v="2401"/>
        <n v="153"/>
        <n v="220"/>
        <n v="2761"/>
        <n v="2326"/>
        <n v="2159"/>
        <n v="1736"/>
        <n v="2562"/>
        <n v="718"/>
        <n v="1492"/>
        <n v="1155"/>
        <n v="466"/>
        <n v="1999"/>
        <n v="423"/>
        <n v="2762"/>
        <n v="1436"/>
        <n v="2903"/>
        <n v="450"/>
        <n v="713"/>
        <n v="964"/>
        <n v="1232"/>
        <n v="2384"/>
        <n v="508"/>
        <n v="569"/>
        <n v="881"/>
        <n v="2154"/>
        <n v="2693"/>
        <n v="2901"/>
        <n v="3129"/>
        <n v="2150"/>
        <n v="872"/>
        <n v="1329"/>
        <n v="454"/>
        <n v="1083"/>
        <n v="4019"/>
        <n v="2413"/>
        <n v="3901"/>
        <n v="4021"/>
        <n v="953"/>
        <n v="1579"/>
        <n v="3079"/>
        <n v="2570"/>
        <n v="2160"/>
        <n v="2767"/>
        <n v="773"/>
        <n v="683"/>
        <n v="1454"/>
        <n v="912"/>
        <n v="226"/>
        <n v="2680"/>
        <n v="704"/>
        <n v="1719"/>
        <n v="2648"/>
        <n v="2652"/>
        <n v="2869"/>
        <n v="2866"/>
        <n v="1229"/>
        <n v="3941"/>
        <n v="557"/>
        <n v="149"/>
        <n v="661"/>
        <n v="3140"/>
        <n v="3971"/>
        <n v="608"/>
        <n v="705"/>
        <n v="2599"/>
        <n v="620"/>
        <n v="1053"/>
        <n v="1060"/>
        <n v="2565"/>
        <n v="568"/>
        <n v="584"/>
        <n v="884"/>
        <n v="1989"/>
        <n v="2641"/>
        <n v="2841"/>
        <n v="2849"/>
        <n v="2944"/>
        <n v="3747"/>
        <n v="3794"/>
        <n v="3927"/>
        <n v="4068"/>
        <n v="470"/>
        <n v="1703"/>
        <n v="3192"/>
        <n v="1918"/>
        <n v="621"/>
        <n v="1092"/>
        <n v="2890"/>
        <n v="4017"/>
        <n v="2509"/>
        <n v="4073"/>
        <n v="695"/>
        <n v="984"/>
        <n v="1872"/>
        <n v="2748"/>
        <n v="422"/>
        <n v="963"/>
        <n v="2749"/>
        <n v="4099"/>
        <n v="198"/>
        <n v="1441"/>
        <n v="2764"/>
        <n v="1314"/>
        <n v="1326"/>
        <n v="937"/>
        <n v="2684"/>
        <n v="502"/>
        <n v="3092"/>
        <n v="965"/>
        <n v="544"/>
        <n v="1902"/>
        <n v="3864"/>
        <n v="2385"/>
        <n v="1417"/>
        <n v="2424"/>
        <n v="3201"/>
        <n v="3899"/>
        <n v="4024"/>
        <n v="2388"/>
        <n v="873"/>
        <n v="719"/>
        <n v="878"/>
        <n v="997"/>
        <n v="4013"/>
        <n v="1321"/>
        <n v="968"/>
        <n v="1913"/>
        <n v="426"/>
        <n v="1073"/>
        <n v="1793"/>
        <n v="4005"/>
        <n v="2367"/>
        <n v="949"/>
        <n v="517"/>
        <n v="1331"/>
        <n v="504"/>
        <n v="631"/>
        <n v="1788"/>
        <n v="601"/>
        <n v="1048"/>
        <n v="1563"/>
        <n v="2125"/>
        <n v="4063"/>
        <n v="935"/>
        <n v="2429"/>
        <n v="2647"/>
        <n v="3977"/>
        <n v="939"/>
        <n v="579"/>
        <n v="3798"/>
        <n v="676"/>
        <n v="3889"/>
        <n v="4034"/>
        <n v="2347"/>
        <n v="3960"/>
        <n v="1157"/>
        <n v="1042"/>
        <n v="1915"/>
        <n v="2133"/>
        <n v="2864"/>
        <n v="1103"/>
        <n v="996"/>
        <n v="1167"/>
        <n v="3142"/>
        <n v="1404"/>
        <n v="1713"/>
        <n v="3795"/>
        <n v="1127"/>
        <n v="775"/>
        <n v="1590"/>
        <n v="2144"/>
        <n v="956"/>
        <n v="1908"/>
        <n v="2134"/>
        <n v="2591"/>
        <n v="1799"/>
        <n v="3887"/>
        <n v="2514"/>
        <n v="2859"/>
        <n v="503"/>
        <n v="3919"/>
        <n v="2381"/>
        <n v="3979"/>
        <n v="2409"/>
        <n v="4002"/>
        <n v="2957"/>
        <n v="128"/>
        <n v="2651"/>
        <n v="1498"/>
        <n v="2852"/>
        <n v="946"/>
        <n v="976"/>
        <n v="957"/>
        <n v="4108"/>
        <n v="1778"/>
        <n v="600"/>
        <n v="218"/>
        <n v="2148"/>
        <n v="2766"/>
        <n v="3742"/>
        <n v="3858"/>
        <n v="4082"/>
        <n v="421"/>
        <n v="1816"/>
        <n v="865"/>
        <n v="4107"/>
        <n v="2644"/>
        <n v="973"/>
        <n v="1819"/>
        <n v="1481"/>
        <n v="2878"/>
        <n v="3845"/>
        <n v="2132"/>
        <n v="2779"/>
        <n v="3988"/>
        <n v="3642"/>
        <n v="2951"/>
        <n v="923"/>
        <n v="4047"/>
        <n v="1000"/>
        <n v="476"/>
        <n v="2569"/>
        <n v="1485"/>
        <n v="861"/>
        <n v="449"/>
        <n v="3929"/>
        <n v="463"/>
        <n v="2155"/>
        <n v="1596"/>
        <n v="941"/>
        <n v="1328"/>
        <n v="994"/>
        <n v="127"/>
        <n v="3746"/>
        <n v="430"/>
        <n v="1488"/>
        <n v="4093"/>
        <n v="1118"/>
        <n v="1325"/>
        <n v="2587"/>
        <n v="895"/>
        <n v="3085"/>
        <n v="4062"/>
        <n v="1573"/>
        <n v="945"/>
        <n v="1565"/>
        <n v="2382"/>
        <n v="556"/>
        <n v="1100"/>
        <n v="2949"/>
        <n v="3067"/>
        <n v="3855"/>
        <n v="4059"/>
        <n v="4058"/>
        <n v="2501"/>
        <n v="975"/>
        <n v="1079"/>
        <n v="605"/>
        <n v="1045"/>
        <n v="2156"/>
        <n v="154"/>
        <n v="1015"/>
        <n v="3871"/>
        <n v="779"/>
        <n v="925"/>
        <n v="4095"/>
        <n v="700"/>
        <n v="1901"/>
        <n v="1065"/>
        <n v="3846"/>
        <n v="1769"/>
        <n v="549"/>
        <n v="2659"/>
        <n v="1420"/>
        <n v="2891"/>
        <n v="232"/>
        <n v="2908"/>
        <n v="1235"/>
        <n v="898"/>
        <n v="1016"/>
        <n v="4060"/>
        <n v="473"/>
        <n v="1456"/>
        <n v="1175"/>
        <n v="1108"/>
        <n v="1806"/>
        <n v="880"/>
        <n v="617"/>
        <n v="2343"/>
        <n v="511"/>
        <n v="1438"/>
        <n v="2775"/>
        <n v="3115"/>
        <n v="3059"/>
        <n v="1240"/>
        <n v="905"/>
        <n v="660"/>
        <n v="2414"/>
        <n v="3910"/>
        <n v="1018"/>
        <n v="4111"/>
        <n v="138"/>
        <n v="2322"/>
        <n v="1985"/>
        <n v="507"/>
        <n v="903"/>
        <n v="4090"/>
        <n v="3962"/>
        <n v="170"/>
        <n v="891"/>
        <n v="909"/>
        <n v="3946"/>
        <n v="3789"/>
        <n v="2372"/>
        <n v="448"/>
        <n v="1338"/>
        <n v="500"/>
        <n v="514"/>
        <n v="592"/>
        <n v="772"/>
        <n v="1810"/>
        <n v="3137"/>
        <n v="3070"/>
        <n v="588"/>
        <n v="3947"/>
        <n v="1066"/>
        <n v="184"/>
        <n v="3205"/>
        <n v="1085"/>
        <n v="3869"/>
        <n v="3894"/>
        <n v="767"/>
        <n v="687"/>
        <n v="1327"/>
        <n v="1791"/>
        <n v="3098"/>
        <n v="1768"/>
        <n v="3130"/>
        <n v="1560"/>
        <n v="3850"/>
        <n v="678"/>
        <n v="1160"/>
        <n v="1226"/>
        <n v="2588"/>
        <n v="4009"/>
        <n v="2850"/>
        <n v="603"/>
        <n v="3096"/>
        <n v="1183"/>
        <n v="1542"/>
        <n v="1557"/>
        <n v="3800"/>
        <n v="3799"/>
        <n v="3191"/>
        <n v="168"/>
        <n v="3981"/>
        <n v="3106"/>
        <n v="1567"/>
        <n v="3126"/>
        <n v="890"/>
        <n v="3990"/>
        <n v="1182"/>
        <n v="2898"/>
        <n v="1699"/>
        <n v="991"/>
        <n v="3113"/>
        <n v="3634"/>
        <n v="2947"/>
        <n v="1983"/>
        <n v="2383"/>
        <n v="1225"/>
        <n v="590"/>
        <n v="863"/>
        <n v="1075"/>
        <n v="1428"/>
        <n v="668"/>
        <n v="1412"/>
        <n v="2897"/>
        <n v="498"/>
        <n v="2895"/>
        <n v="1558"/>
        <n v="2871"/>
        <n v="761"/>
        <n v="4086"/>
        <n v="3112"/>
        <n v="4089"/>
        <n v="3646"/>
        <n v="1709"/>
        <n v="2856"/>
        <n v="1868"/>
        <n v="1104"/>
        <n v="1790"/>
        <n v="3877"/>
        <n v="1572"/>
        <n v="3881"/>
        <n v="191"/>
        <n v="434"/>
        <n v="444"/>
        <n v="1135"/>
        <n v="1413"/>
        <n v="2131"/>
        <n v="2886"/>
        <n v="2904"/>
        <n v="3861"/>
        <n v="3895"/>
        <n v="4025"/>
        <n v="918"/>
        <n v="1095"/>
        <n v="551"/>
        <n v="715"/>
        <n v="1574"/>
        <n v="1981"/>
        <n v="3090"/>
        <n v="156"/>
        <n v="3857"/>
        <n v="2744"/>
        <n v="1102"/>
        <n v="1179"/>
        <n v="3900"/>
        <n v="3920"/>
        <n v="3139"/>
        <n v="3992"/>
        <n v="871"/>
        <n v="2139"/>
        <n v="2874"/>
        <n v="2844"/>
        <n v="185"/>
        <n v="3640"/>
        <n v="126"/>
        <n v="703"/>
        <n v="1720"/>
        <n v="428"/>
        <n v="2696"/>
        <n v="955"/>
        <n v="1168"/>
        <n v="2597"/>
        <n v="622"/>
        <n v="1152"/>
        <n v="2142"/>
        <n v="1317"/>
        <n v="915"/>
        <n v="1006"/>
        <n v="1174"/>
        <n v="933"/>
        <n v="3647"/>
        <n v="4008"/>
        <n v="2704"/>
        <n v="481"/>
        <n v="1773"/>
        <n v="985"/>
        <n v="3964"/>
        <n v="1074"/>
        <n v="3984"/>
        <n v="2670"/>
        <n v="1136"/>
        <n v="175"/>
        <n v="1154"/>
        <n v="1723"/>
        <n v="692"/>
        <n v="3638"/>
        <n v="931"/>
        <n v="1820"/>
        <n v="2158"/>
        <n v="1439"/>
        <n v="913"/>
        <n v="1339"/>
        <n v="2860"/>
        <n v="1776"/>
        <n v="1433"/>
        <n v="424"/>
        <n v="4032"/>
        <n v="2600"/>
        <n v="4105"/>
        <n v="1991"/>
        <n v="3849"/>
        <n v="1419"/>
        <n v="1224"/>
        <n v="4027"/>
        <n v="888"/>
        <n v="1408"/>
        <n v="1098"/>
        <n v="3729"/>
        <n v="995"/>
        <n v="446"/>
        <n v="1600"/>
        <n v="3969"/>
        <n v="684"/>
        <n v="1078"/>
        <n v="1716"/>
        <n v="145"/>
        <n v="664"/>
        <n v="2675"/>
        <n v="4011"/>
        <n v="999"/>
        <n v="1995"/>
        <n v="1089"/>
        <n v="2916"/>
        <n v="1714"/>
        <n v="2776"/>
        <n v="2325"/>
        <n v="2952"/>
        <n v="1430"/>
        <n v="1862"/>
        <n v="3922"/>
        <n v="458"/>
        <n v="4046"/>
        <n v="1117"/>
        <n v="1491"/>
        <n v="1427"/>
        <n v="2646"/>
        <n v="2919"/>
        <n v="3801"/>
        <n v="1043"/>
        <n v="1548"/>
        <n v="3075"/>
        <n v="3908"/>
        <n v="4018"/>
        <n v="3841"/>
        <n v="1146"/>
        <n v="1323"/>
        <n v="1494"/>
        <n v="4077"/>
        <n v="942"/>
        <n v="1064"/>
        <n v="1914"/>
        <n v="587"/>
        <n v="2892"/>
        <n v="1080"/>
        <n v="1582"/>
        <n v="3728"/>
        <n v="1693"/>
        <n v="438"/>
        <n v="2906"/>
        <n v="889"/>
        <n v="432"/>
        <n v="499"/>
        <n v="2135"/>
        <n v="132"/>
        <n v="943"/>
        <n v="1707"/>
        <n v="3986"/>
        <n v="2517"/>
        <n v="1324"/>
        <n v="1434"/>
        <n v="893"/>
        <n v="2123"/>
        <n v="3730"/>
        <n v="3745"/>
        <n v="3913"/>
        <n v="3925"/>
        <n v="4103"/>
        <n v="667"/>
        <n v="4003"/>
        <n v="1150"/>
        <n v="1725"/>
        <n v="716"/>
        <n v="1870"/>
        <n v="2770"/>
        <n v="2124"/>
        <n v="197"/>
        <n v="2756"/>
        <n v="1455"/>
        <n v="2645"/>
        <n v="1711"/>
        <n v="2759"/>
        <n v="3146"/>
        <n v="2366"/>
        <n v="2705"/>
        <n v="3968"/>
        <n v="2581"/>
        <n v="3896"/>
        <n v="3978"/>
        <n v="2690"/>
        <n v="1334"/>
        <n v="141"/>
        <n v="4088"/>
        <n v="1578"/>
        <n v="2877"/>
        <n v="1809"/>
        <n v="928"/>
        <n v="2376"/>
        <n v="924"/>
        <n v="1735"/>
        <n v="3934"/>
        <n v="1807"/>
        <n v="1794"/>
        <n v="2143"/>
        <n v="3731"/>
        <n v="3064"/>
        <n v="958"/>
        <n v="2671"/>
        <n v="1308"/>
        <n v="4037"/>
        <n v="4096"/>
        <n v="2656"/>
        <n v="3197"/>
        <n v="2752"/>
        <n v="1307"/>
        <n v="2653"/>
        <n v="3905"/>
        <n v="3084"/>
        <n v="1233"/>
        <n v="2758"/>
        <n v="1695"/>
        <n v="3193"/>
        <n v="1180"/>
        <n v="2129"/>
        <n v="869"/>
        <n v="471"/>
        <n v="217"/>
        <n v="3066"/>
        <n v="948"/>
        <n v="3101"/>
        <n v="3923"/>
        <n v="4038"/>
        <n v="2595"/>
        <n v="3938"/>
        <n v="3189"/>
        <n v="690"/>
        <n v="633"/>
        <n v="1091"/>
        <n v="2000"/>
        <n v="3867"/>
        <n v="986"/>
        <n v="4091"/>
        <n v="2138"/>
        <n v="1576"/>
        <n v="222"/>
        <n v="3928"/>
        <n v="3880"/>
        <n v="1009"/>
        <n v="987"/>
        <n v="1812"/>
        <n v="944"/>
        <n v="3735"/>
        <n v="135"/>
        <n v="1550"/>
        <n v="1777"/>
        <n v="1798"/>
        <n v="1568"/>
        <n v="431"/>
        <n v="1801"/>
        <n v="3099"/>
        <n v="513"/>
        <n v="125"/>
        <n v="4016"/>
        <n v="2912"/>
        <n v="1093"/>
        <n v="1243"/>
        <n v="3069"/>
        <n v="1909"/>
        <n v="1088"/>
        <n v="2774"/>
        <n v="3965"/>
        <n v="2768"/>
        <n v="1132"/>
        <n v="932"/>
        <n v="2359"/>
        <n v="966"/>
        <n v="2420"/>
        <n v="675"/>
        <n v="980"/>
        <n v="714"/>
        <n v="3870"/>
        <n v="2870"/>
        <n v="3076"/>
        <n v="1319"/>
        <n v="207"/>
        <n v="3100"/>
        <n v="3924"/>
        <n v="3907"/>
        <n v="1318"/>
        <n v="1787"/>
        <n v="698"/>
        <n v="3732"/>
        <n v="679"/>
        <n v="1782"/>
        <n v="1310"/>
        <n v="162"/>
        <n v="1772"/>
        <n v="3131"/>
        <n v="4081"/>
        <n v="3933"/>
        <n v="3949"/>
        <n v="3091"/>
        <n v="187"/>
        <n v="4030"/>
        <n v="1003"/>
        <n v="3847"/>
        <n v="205"/>
        <n v="3854"/>
        <n v="3848"/>
        <n v="3644"/>
        <n v="4070"/>
        <n v="3999"/>
        <n v="3996"/>
        <n v="4020"/>
        <n v="2956"/>
        <n v="989"/>
        <n v="3890"/>
        <n v="2403"/>
        <n v="1990"/>
        <n v="3097"/>
        <n v="940"/>
        <n v="626"/>
        <n v="2677"/>
        <n v="3897"/>
        <n v="4055"/>
        <n v="472"/>
        <n v="219"/>
        <n v="4048"/>
        <n v="3860"/>
        <n v="2905"/>
        <n v="1238"/>
        <n v="967"/>
        <n v="3740"/>
        <n v="1096"/>
        <n v="3738"/>
        <n v="3980"/>
        <n v="860"/>
        <n v="1415"/>
        <n v="866"/>
        <n v="1094"/>
        <n v="2515"/>
        <n v="665"/>
        <n v="2657"/>
        <n v="2753"/>
        <n v="2883"/>
        <n v="1166"/>
        <n v="4064"/>
        <n v="480"/>
        <n v="3063"/>
        <n v="1764"/>
        <n v="3803"/>
        <n v="2857"/>
        <n v="1335"/>
        <n v="3107"/>
        <n v="179"/>
        <n v="3632"/>
        <n v="3982"/>
        <n v="3991"/>
        <n v="1880"/>
        <n v="3739"/>
        <n v="882"/>
        <n v="2867"/>
        <n v="1697"/>
        <n v="1785"/>
        <n v="1424"/>
        <n v="2942"/>
        <n v="1800"/>
        <n v="1594"/>
        <n v="1165"/>
        <n v="2324"/>
        <n v="2896"/>
        <n v="3135"/>
        <n v="2655"/>
        <n v="922"/>
        <n v="181"/>
        <n v="3972"/>
        <n v="1984"/>
        <n v="1566"/>
        <n v="1737"/>
        <n v="3843"/>
        <n v="1771"/>
        <n v="613"/>
        <n v="4104"/>
        <n v="3737"/>
        <n v="669"/>
        <n v="3893"/>
        <n v="467"/>
        <n v="672"/>
        <n v="4083"/>
        <n v="1683"/>
        <n v="2917"/>
        <n v="2745"/>
        <n v="485"/>
        <n v="3842"/>
        <n v="4053"/>
        <n v="1796"/>
        <n v="708"/>
        <n v="4057"/>
        <n v="910"/>
        <n v="169"/>
        <n v="1330"/>
        <n v="3134"/>
        <n v="2405"/>
        <n v="3093"/>
        <n v="1017"/>
        <n v="519"/>
        <n v="1575"/>
        <n v="593"/>
        <n v="150"/>
        <n v="2880"/>
        <n v="3089"/>
        <n v="2596"/>
        <n v="3051"/>
        <n v="1783"/>
        <n v="867"/>
        <n v="3967"/>
        <n v="4010"/>
        <n v="3955"/>
        <n v="874"/>
        <n v="3959"/>
        <n v="239"/>
        <n v="3203"/>
        <n v="3109"/>
        <n v="1500"/>
        <n v="993"/>
        <n v="210"/>
        <n v="2407"/>
        <n v="1690"/>
        <n v="515"/>
        <n v="2778"/>
        <n v="677"/>
        <n v="4033"/>
        <n v="1781"/>
        <n v="680"/>
        <n v="1305"/>
        <n v="1067"/>
        <n v="1700"/>
        <n v="200"/>
        <n v="1998"/>
        <n v="2697"/>
        <n v="701"/>
        <n v="3111"/>
        <n v="2746"/>
        <n v="4074"/>
        <n v="2920"/>
        <n v="1437"/>
        <n v="3865"/>
        <n v="465"/>
        <n v="3888"/>
        <n v="2918"/>
        <n v="545"/>
        <n v="4102"/>
        <n v="2673"/>
        <n v="144"/>
        <n v="685"/>
        <n v="2747"/>
        <n v="950"/>
        <n v="4028"/>
        <n v="2157"/>
        <n v="2682"/>
        <n v="2137"/>
        <n v="3734"/>
        <n v="962"/>
        <n v="2362"/>
        <n v="4110"/>
        <n v="4075"/>
        <n v="2127"/>
        <n v="1546"/>
        <n v="1591"/>
        <n v="2742"/>
        <n v="670"/>
        <n v="1228"/>
        <n v="1077"/>
        <n v="983"/>
        <n v="1002"/>
        <n v="3104"/>
        <n v="203"/>
        <n v="3807"/>
        <n v="934"/>
        <n v="2145"/>
        <n v="1014"/>
        <n v="879"/>
        <n v="1803"/>
        <n v="702"/>
        <n v="1490"/>
        <n v="3637"/>
        <n v="921"/>
        <n v="1313"/>
        <n v="4040"/>
        <n v="1687"/>
        <n v="2845"/>
        <n v="1431"/>
        <n v="2861"/>
        <n v="3974"/>
        <n v="1311"/>
        <n v="3958"/>
        <n v="3985"/>
        <n v="2885"/>
        <n v="3891"/>
        <n v="479"/>
        <n v="3898"/>
        <n v="2672"/>
        <n v="180"/>
        <n v="1691"/>
        <n v="2643"/>
        <n v="2882"/>
        <n v="977"/>
        <n v="1726"/>
        <n v="711"/>
        <n v="598"/>
        <n v="1549"/>
        <n v="3851"/>
        <n v="4069"/>
        <n v="2702"/>
        <n v="1013"/>
        <n v="972"/>
        <n v="3983"/>
        <n v="3995"/>
        <n v="1804"/>
        <n v="3633"/>
        <n v="693"/>
        <n v="1112"/>
        <n v="3943"/>
        <n v="183"/>
        <n v="765"/>
        <n v="1779"/>
        <n v="3914"/>
        <n v="1805"/>
        <n v="3635"/>
        <n v="2911"/>
        <n v="4094"/>
        <n v="554"/>
        <n v="4035"/>
        <n v="899"/>
        <n v="3911"/>
        <n v="4044"/>
        <n v="4052"/>
        <n v="3987"/>
        <n v="4001"/>
        <n v="2889"/>
        <n v="2873"/>
        <n v="930"/>
        <n v="951"/>
        <n v="1069"/>
        <n v="1795"/>
        <n v="959"/>
        <n v="2598"/>
        <n v="3102"/>
        <n v="2321"/>
        <n v="894"/>
        <n v="442"/>
        <n v="1910"/>
        <n v="671"/>
        <n v="1137"/>
        <n v="1304"/>
        <n v="1780"/>
        <n v="1784"/>
        <n v="952"/>
        <n v="177"/>
        <n v="896"/>
        <n v="883"/>
        <n v="234"/>
        <n v="1315"/>
        <n v="892"/>
        <n v="876"/>
        <n v="886"/>
        <n v="1106"/>
        <n v="2406"/>
        <n v="1570"/>
        <n v="769"/>
        <n v="1808"/>
        <n v="3844"/>
        <n v="864"/>
        <n v="2854"/>
        <n v="196"/>
        <n v="2868"/>
        <n v="961"/>
        <n v="3105"/>
        <n v="1987"/>
        <n v="1717"/>
        <n v="1906"/>
        <n v="1864"/>
        <n v="1920"/>
        <n v="954"/>
        <n v="3935"/>
        <n v="1688"/>
        <n v="1007"/>
        <n v="211"/>
        <n v="1556"/>
        <n v="1767"/>
        <n v="970"/>
        <n v="1774"/>
        <n v="960"/>
        <n v="2701"/>
        <n v="3207"/>
        <n v="697"/>
        <n v="1903"/>
        <n v="969"/>
        <n v="4036"/>
        <n v="1019"/>
        <n v="1919"/>
        <n v="1786"/>
        <n v="3976"/>
        <n v="1692"/>
        <n v="2323"/>
        <n v="1802"/>
        <n v="3902"/>
        <n v="1814"/>
        <n v="1552"/>
        <n v="1337"/>
        <n v="2855"/>
        <n v="483"/>
        <n v="2676"/>
        <n v="204"/>
        <n v="1241"/>
        <n v="3631"/>
        <n v="776"/>
        <n v="3141"/>
        <n v="2755"/>
        <n v="3199"/>
        <n v="1817"/>
        <n v="1917"/>
        <n v="3876"/>
        <n v="4056"/>
        <n v="3202"/>
        <n v="216"/>
        <n v="978"/>
        <n v="1770"/>
        <n v="3998"/>
        <n v="3116"/>
        <n v="689"/>
        <n v="3122"/>
        <n v="201"/>
        <n v="998"/>
        <n v="3195"/>
        <n v="1912"/>
        <n v="1765"/>
        <n v="2955"/>
        <n v="3793"/>
        <n v="3071"/>
        <n v="166"/>
        <n v="4039"/>
        <n v="4067"/>
        <n v="2915"/>
        <n v="1792"/>
        <n v="2900"/>
        <n v="1076"/>
        <n v="2674"/>
        <n v="452"/>
        <n v="3188"/>
        <n v="1704"/>
        <n v="1775"/>
        <n v="1306"/>
        <n v="3062"/>
        <n v="3906"/>
        <n v="877"/>
        <n v="1797"/>
        <n v="3123"/>
        <n v="1728"/>
        <n v="4022"/>
        <n v="774"/>
        <n v="1341"/>
        <n v="4106"/>
        <n v="1871"/>
        <n v="688"/>
        <n v="885"/>
        <n v="1005"/>
        <n v="3144"/>
        <n v="3973"/>
        <n v="707"/>
        <n v="1585"/>
        <n v="1004"/>
        <n v="699"/>
        <n v="979"/>
        <n v="1336"/>
        <n v="3937"/>
        <n v="3797"/>
        <n v="1062"/>
        <n v="139"/>
        <n v="1689"/>
        <n v="31"/>
        <n v="41"/>
        <n v="44"/>
        <n v="49"/>
        <n v="50"/>
        <n v="73"/>
        <n v="84"/>
        <n v="100"/>
        <n v="101"/>
        <n v="294"/>
        <n v="390"/>
        <n v="525"/>
        <n v="531"/>
        <n v="782"/>
        <n v="804"/>
        <n v="808"/>
        <n v="821"/>
        <n v="847"/>
        <n v="848"/>
        <n v="853"/>
        <n v="857"/>
        <n v="1302"/>
        <n v="1363"/>
        <n v="1633"/>
        <n v="1639"/>
        <n v="1642"/>
        <n v="1822"/>
        <n v="1845"/>
        <n v="1857"/>
        <n v="2095"/>
        <n v="2097"/>
        <n v="2112"/>
        <n v="2169"/>
        <n v="2172"/>
        <n v="2207"/>
        <n v="2466"/>
        <n v="2473"/>
        <n v="2480"/>
        <n v="2496"/>
        <n v="2522"/>
        <n v="2530"/>
        <n v="2635"/>
        <n v="2821"/>
        <n v="2822"/>
        <n v="2830"/>
        <n v="2837"/>
        <n v="2922"/>
        <n v="2923"/>
        <n v="2928"/>
        <n v="2988"/>
        <n v="2990"/>
        <n v="3000"/>
        <n v="3031"/>
        <n v="3185"/>
        <n v="3287"/>
        <n v="3332"/>
        <n v="3336"/>
        <n v="3341"/>
        <n v="3375"/>
        <n v="3385"/>
        <n v="3392"/>
        <n v="3403"/>
        <n v="3412"/>
        <n v="3415"/>
        <n v="3427"/>
        <n v="3431"/>
        <n v="3442"/>
        <n v="3445"/>
        <n v="3473"/>
        <n v="3493"/>
        <n v="3494"/>
        <n v="3504"/>
        <n v="3512"/>
        <n v="3516"/>
        <n v="3517"/>
        <n v="3522"/>
        <n v="3530"/>
        <n v="3544"/>
        <n v="3552"/>
        <n v="3555"/>
        <n v="3572"/>
        <n v="3576"/>
        <n v="3579"/>
        <n v="3581"/>
        <n v="3608"/>
        <n v="3613"/>
        <n v="3627"/>
        <n v="3650"/>
        <n v="3660"/>
        <n v="3666"/>
        <n v="3674"/>
        <n v="3761"/>
        <n v="3763"/>
        <n v="3764"/>
        <n v="3769"/>
        <n v="3770"/>
        <n v="3774"/>
        <n v="3808"/>
        <n v="3828"/>
        <n v="3417"/>
        <n v="3815"/>
        <n v="2474"/>
        <n v="1026"/>
        <n v="3384"/>
        <n v="82"/>
        <n v="3376"/>
        <n v="3578"/>
        <n v="799"/>
        <n v="1603"/>
        <n v="3557"/>
        <n v="3312"/>
        <n v="747"/>
        <n v="8"/>
        <n v="3216"/>
        <n v="3602"/>
        <n v="2487"/>
        <n v="3590"/>
        <n v="1824"/>
        <n v="2286"/>
        <n v="3297"/>
        <n v="1851"/>
        <n v="3310"/>
        <n v="3316"/>
        <n v="3622"/>
        <n v="2288"/>
        <n v="2482"/>
        <n v="2560"/>
        <n v="3219"/>
        <n v="3213"/>
        <n v="2177"/>
        <n v="2246"/>
        <n v="2975"/>
        <n v="3695"/>
        <n v="59"/>
        <n v="1838"/>
        <n v="2971"/>
        <n v="1828"/>
        <n v="386"/>
        <n v="1602"/>
        <n v="20"/>
        <n v="533"/>
        <n v="3829"/>
        <n v="16"/>
        <n v="2808"/>
        <n v="3687"/>
        <n v="32"/>
        <n v="417"/>
        <n v="748"/>
        <n v="2539"/>
        <n v="3373"/>
        <n v="3775"/>
        <n v="3433"/>
        <n v="3288"/>
        <n v="1365"/>
        <n v="2811"/>
        <n v="3275"/>
        <n v="3787"/>
        <n v="3348"/>
        <n v="2993"/>
        <n v="3406"/>
        <n v="1929"/>
        <n v="3335"/>
        <n v="2525"/>
        <n v="1849"/>
        <n v="2098"/>
        <n v="3701"/>
        <n v="1656"/>
        <n v="28"/>
        <n v="725"/>
        <n v="2110"/>
        <n v="3215"/>
        <n v="2984"/>
        <n v="342"/>
        <n v="2828"/>
        <n v="3648"/>
        <n v="3234"/>
        <n v="90"/>
        <n v="2531"/>
        <n v="3151"/>
        <n v="3545"/>
        <n v="3400"/>
        <n v="1743"/>
        <n v="825"/>
        <n v="419"/>
        <n v="792"/>
        <n v="1288"/>
        <n v="3750"/>
        <n v="3261"/>
        <n v="3556"/>
        <n v="302"/>
        <n v="652"/>
        <n v="1266"/>
        <n v="3569"/>
        <n v="117"/>
        <n v="10"/>
        <n v="106"/>
        <n v="1634"/>
        <n v="3038"/>
        <n v="3564"/>
        <n v="3588"/>
        <n v="3653"/>
        <n v="651"/>
        <n v="3510"/>
        <n v="659"/>
        <n v="3240"/>
        <n v="3020"/>
        <n v="1649"/>
        <n v="2297"/>
        <n v="3236"/>
        <n v="3485"/>
        <n v="832"/>
        <n v="391"/>
        <n v="1947"/>
        <n v="418"/>
        <n v="297"/>
        <n v="539"/>
        <n v="3455"/>
        <n v="1827"/>
        <n v="17"/>
        <n v="1652"/>
        <n v="3501"/>
        <n v="3658"/>
        <n v="1671"/>
        <n v="1529"/>
        <n v="1605"/>
        <n v="2086"/>
        <n v="2304"/>
        <n v="2964"/>
        <n v="3018"/>
        <n v="3454"/>
        <n v="2711"/>
        <n v="253"/>
        <n v="3382"/>
        <n v="1651"/>
        <n v="2119"/>
        <n v="3520"/>
        <n v="3717"/>
        <n v="3727"/>
        <n v="3237"/>
        <n v="2460"/>
        <n v="3248"/>
        <n v="3614"/>
        <n v="3699"/>
        <n v="3721"/>
        <n v="317"/>
        <n v="2544"/>
        <n v="3838"/>
        <n v="3220"/>
        <n v="2454"/>
        <n v="2550"/>
        <n v="527"/>
        <n v="2283"/>
        <n v="3671"/>
        <n v="1205"/>
        <n v="3418"/>
        <n v="3022"/>
        <n v="2120"/>
        <n v="2935"/>
        <n v="3182"/>
        <n v="1882"/>
        <n v="392"/>
        <n v="2116"/>
        <n v="2930"/>
        <n v="1628"/>
        <n v="836"/>
        <n v="14"/>
        <n v="3813"/>
        <n v="54"/>
        <n v="1284"/>
        <n v="1826"/>
        <n v="3150"/>
        <n v="3157"/>
        <n v="3320"/>
        <n v="3357"/>
        <n v="3437"/>
        <n v="3467"/>
        <n v="3474"/>
        <n v="3618"/>
        <n v="1606"/>
        <n v="2494"/>
        <n v="2613"/>
        <n v="3760"/>
        <n v="2053"/>
        <n v="1510"/>
        <n v="411"/>
        <n v="3377"/>
        <n v="1623"/>
        <n v="1211"/>
        <n v="3351"/>
        <n v="3756"/>
        <n v="3174"/>
        <n v="2220"/>
        <n v="2338"/>
        <n v="3421"/>
        <n v="3528"/>
        <n v="2789"/>
        <n v="3003"/>
        <n v="3008"/>
        <n v="337"/>
        <n v="1626"/>
        <n v="282"/>
        <n v="334"/>
        <n v="2217"/>
        <n v="3511"/>
        <n v="7"/>
        <n v="2305"/>
        <n v="3451"/>
        <n v="1461"/>
        <n v="315"/>
        <n v="1261"/>
        <n v="1608"/>
        <n v="1856"/>
        <n v="2300"/>
        <n v="3327"/>
        <n v="3809"/>
        <n v="3839"/>
        <n v="3254"/>
        <n v="1351"/>
        <n v="2092"/>
        <n v="30"/>
        <n v="2308"/>
        <n v="366"/>
        <n v="1199"/>
        <n v="841"/>
        <n v="3274"/>
        <n v="3575"/>
        <n v="248"/>
        <n v="363"/>
        <n v="802"/>
        <n v="40"/>
        <n v="796"/>
        <n v="3519"/>
        <n v="360"/>
        <n v="2938"/>
        <n v="3326"/>
        <n v="3360"/>
        <n v="293"/>
        <n v="726"/>
        <n v="1641"/>
        <n v="1844"/>
        <n v="2798"/>
        <n v="2979"/>
        <n v="3356"/>
        <n v="3363"/>
        <n v="1681"/>
        <n v="3662"/>
        <n v="3686"/>
        <n v="408"/>
        <n v="3344"/>
        <n v="1502"/>
        <n v="826"/>
        <n v="2603"/>
        <n v="1613"/>
        <n v="2219"/>
        <n v="3269"/>
        <n v="3506"/>
        <n v="3713"/>
        <n v="292"/>
        <n v="3322"/>
        <n v="1850"/>
        <n v="1830"/>
        <n v="3160"/>
        <n v="3672"/>
        <n v="2450"/>
        <n v="407"/>
        <n v="3250"/>
        <n v="3524"/>
        <n v="324"/>
        <n v="2208"/>
        <n v="2524"/>
        <n v="3284"/>
        <n v="2709"/>
        <n v="1632"/>
        <n v="1285"/>
        <n v="833"/>
        <n v="2096"/>
        <n v="3270"/>
        <n v="3324"/>
        <n v="3342"/>
        <n v="1895"/>
        <n v="300"/>
        <n v="1622"/>
        <n v="2638"/>
        <n v="3298"/>
        <n v="1841"/>
        <n v="3782"/>
        <n v="3286"/>
        <n v="1251"/>
        <n v="1267"/>
        <n v="1271"/>
        <n v="3156"/>
        <n v="3253"/>
        <n v="3626"/>
        <n v="330"/>
        <n v="2802"/>
        <n v="3551"/>
        <n v="2548"/>
        <n v="3401"/>
        <n v="1348"/>
        <n v="1853"/>
        <n v="57"/>
        <n v="3548"/>
        <n v="755"/>
        <n v="1763"/>
        <n v="759"/>
        <n v="3354"/>
        <n v="2334"/>
        <n v="1295"/>
        <n v="758"/>
        <n v="2614"/>
        <n v="2974"/>
        <n v="3526"/>
        <n v="3549"/>
        <n v="3305"/>
        <n v="343"/>
        <n v="3224"/>
        <n v="3659"/>
        <n v="3723"/>
        <n v="3472"/>
        <n v="2982"/>
        <n v="2929"/>
        <n v="1886"/>
        <n v="344"/>
        <n v="33"/>
        <n v="520"/>
        <n v="1037"/>
        <n v="3218"/>
        <n v="3267"/>
        <n v="3837"/>
        <n v="1854"/>
        <n v="2527"/>
        <n v="3214"/>
        <n v="415"/>
        <n v="3338"/>
        <n v="3186"/>
        <n v="1347"/>
        <n v="1213"/>
        <n v="1293"/>
        <n v="3542"/>
        <n v="2713"/>
        <n v="2018"/>
        <n v="2459"/>
        <n v="3381"/>
        <n v="741"/>
        <n v="2335"/>
        <n v="3546"/>
        <n v="1343"/>
        <n v="2457"/>
        <n v="744"/>
        <n v="3464"/>
        <n v="3758"/>
        <n v="3228"/>
        <n v="1393"/>
        <n v="3225"/>
        <n v="3714"/>
        <n v="1468"/>
        <n v="2809"/>
        <n v="3390"/>
        <n v="3561"/>
        <n v="2330"/>
        <n v="3498"/>
        <n v="1201"/>
        <n v="2925"/>
        <n v="1203"/>
        <n v="1897"/>
        <n v="107"/>
        <n v="2093"/>
        <n v="83"/>
        <n v="535"/>
        <n v="784"/>
        <n v="2074"/>
        <n v="2788"/>
        <n v="2791"/>
        <n v="3678"/>
        <n v="1661"/>
        <n v="3724"/>
        <n v="3715"/>
        <n v="1403"/>
        <n v="750"/>
        <n v="243"/>
        <n v="1217"/>
        <n v="1670"/>
        <n v="2268"/>
        <n v="2315"/>
        <n v="3441"/>
        <n v="3597"/>
        <n v="3016"/>
        <n v="1538"/>
        <n v="2164"/>
        <n v="1662"/>
        <n v="1668"/>
        <n v="2797"/>
        <n v="3282"/>
        <n v="3766"/>
        <n v="321"/>
        <n v="3515"/>
        <n v="3625"/>
        <n v="356"/>
        <n v="1614"/>
        <n v="2206"/>
        <n v="2551"/>
        <n v="1301"/>
        <n v="3428"/>
        <n v="2933"/>
        <n v="335"/>
        <n v="793"/>
        <n v="3573"/>
        <n v="2549"/>
        <n v="1756"/>
        <n v="3243"/>
        <n v="414"/>
        <n v="1685"/>
        <n v="88"/>
        <n v="3295"/>
        <n v="1033"/>
        <n v="2939"/>
        <n v="1751"/>
        <n v="2661"/>
        <n v="3677"/>
        <n v="58"/>
        <n v="3244"/>
        <n v="1204"/>
        <n v="3425"/>
        <n v="2174"/>
        <n v="3358"/>
        <n v="2047"/>
        <n v="348"/>
        <n v="1831"/>
        <n v="3023"/>
        <n v="3173"/>
        <n v="3264"/>
        <n v="3280"/>
        <n v="3465"/>
        <n v="3169"/>
        <n v="2998"/>
        <n v="3262"/>
        <n v="358"/>
        <n v="404"/>
        <n v="1027"/>
        <n v="1928"/>
        <n v="3535"/>
        <n v="2470"/>
        <n v="3667"/>
        <n v="3015"/>
        <n v="2491"/>
        <n v="2924"/>
        <n v="3235"/>
        <n v="288"/>
        <n v="2485"/>
        <n v="2991"/>
        <n v="60"/>
        <n v="114"/>
        <n v="827"/>
        <n v="1927"/>
        <n v="2740"/>
        <n v="2825"/>
        <n v="3753"/>
        <n v="367"/>
        <n v="1519"/>
        <n v="3463"/>
        <n v="3302"/>
        <n v="2540"/>
        <n v="3278"/>
        <n v="3221"/>
        <n v="2664"/>
        <n v="855"/>
        <n v="3705"/>
        <n v="1520"/>
        <n v="1273"/>
        <n v="3208"/>
        <n v="3372"/>
        <n v="3414"/>
        <n v="3559"/>
        <n v="3668"/>
        <n v="3748"/>
        <n v="2087"/>
        <n v="1636"/>
        <n v="3411"/>
        <n v="2542"/>
        <n v="1505"/>
        <n v="2718"/>
        <n v="3424"/>
        <n v="328"/>
        <n v="3379"/>
        <n v="1370"/>
        <n v="1629"/>
        <n v="245"/>
        <n v="2997"/>
        <n v="2703"/>
        <n v="754"/>
        <n v="3399"/>
        <n v="3505"/>
        <n v="1220"/>
        <n v="809"/>
        <n v="2535"/>
        <n v="1244"/>
        <n v="1637"/>
        <n v="2461"/>
        <n v="3388"/>
        <n v="401"/>
        <n v="1471"/>
        <n v="791"/>
        <n v="3"/>
        <n v="3369"/>
        <n v="397"/>
        <n v="354"/>
        <n v="1193"/>
        <n v="365"/>
        <n v="3779"/>
        <n v="1001"/>
        <n v="94"/>
        <n v="112"/>
        <n v="780"/>
        <n v="811"/>
        <n v="829"/>
        <n v="1835"/>
        <n v="1893"/>
        <n v="2317"/>
        <n v="2840"/>
        <n v="3149"/>
        <n v="3365"/>
        <n v="3476"/>
        <n v="3649"/>
        <n v="3651"/>
        <n v="3663"/>
        <n v="2316"/>
        <n v="1350"/>
        <n v="2290"/>
        <n v="311"/>
        <n v="2311"/>
        <n v="368"/>
        <n v="1187"/>
        <n v="310"/>
        <n v="46"/>
        <n v="3226"/>
        <n v="1207"/>
        <n v="1616"/>
        <n v="3438"/>
        <n v="2604"/>
        <n v="1259"/>
        <n v="2529"/>
        <n v="2795"/>
        <n v="2731"/>
        <n v="3245"/>
        <n v="842"/>
        <n v="3396"/>
        <n v="3339"/>
        <n v="3601"/>
        <n v="1382"/>
        <n v="325"/>
        <n v="3507"/>
        <n v="1276"/>
        <n v="3350"/>
        <n v="3380"/>
        <n v="806"/>
        <n v="1249"/>
        <n v="2729"/>
        <n v="2247"/>
        <n v="658"/>
        <n v="2992"/>
        <n v="3720"/>
        <n v="3304"/>
        <n v="3331"/>
        <n v="3821"/>
        <n v="119"/>
        <n v="3333"/>
        <n v="2663"/>
        <n v="87"/>
        <n v="3368"/>
        <n v="284"/>
        <n v="521"/>
        <n v="1298"/>
        <n v="534"/>
        <n v="3543"/>
        <n v="3832"/>
        <n v="859"/>
        <n v="271"/>
        <n v="2785"/>
        <n v="2114"/>
        <n v="1647"/>
        <n v="2475"/>
        <n v="381"/>
        <n v="313"/>
        <n v="3283"/>
        <n v="3566"/>
        <n v="2819"/>
        <n v="3550"/>
        <n v="1883"/>
        <n v="289"/>
        <n v="359"/>
        <n v="2113"/>
        <n v="3249"/>
        <n v="3624"/>
        <n v="1657"/>
        <n v="1184"/>
        <n v="1747"/>
        <n v="2995"/>
        <n v="852"/>
        <n v="2"/>
        <n v="805"/>
        <n v="810"/>
        <n v="1638"/>
        <n v="2534"/>
        <n v="3386"/>
        <n v="3541"/>
        <n v="3749"/>
        <n v="1373"/>
        <n v="2476"/>
        <n v="3778"/>
        <n v="1825"/>
        <n v="1618"/>
        <n v="2298"/>
        <n v="413"/>
        <n v="2932"/>
        <n v="3161"/>
        <n v="807"/>
        <n v="103"/>
        <n v="3620"/>
        <n v="92"/>
        <n v="3258"/>
        <n v="3440"/>
        <n v="2068"/>
        <n v="403"/>
        <n v="3492"/>
        <n v="2781"/>
        <n v="794"/>
        <n v="2790"/>
        <n v="1369"/>
        <n v="2972"/>
        <n v="2618"/>
        <n v="3502"/>
        <n v="3825"/>
        <n v="1185"/>
        <n v="3607"/>
        <n v="724"/>
        <n v="3563"/>
        <n v="329"/>
        <n v="2986"/>
        <n v="3499"/>
        <n v="2556"/>
        <n v="1891"/>
        <n v="3434"/>
        <n v="749"/>
        <n v="728"/>
        <n v="308"/>
        <n v="250"/>
        <n v="2498"/>
        <n v="2216"/>
        <n v="2640"/>
        <n v="3685"/>
        <n v="2726"/>
        <n v="2340"/>
        <n v="2223"/>
        <n v="3393"/>
        <n v="643"/>
        <n v="2276"/>
        <n v="3656"/>
        <n v="3017"/>
        <n v="3247"/>
        <n v="3436"/>
        <n v="3239"/>
        <n v="2329"/>
        <n v="3364"/>
        <n v="3152"/>
        <n v="376"/>
        <n v="385"/>
        <n v="1209"/>
        <n v="1272"/>
        <n v="2931"/>
        <n v="2968"/>
        <n v="2970"/>
        <n v="3050"/>
        <n v="3525"/>
        <n v="3823"/>
        <n v="1949"/>
        <n v="99"/>
        <n v="2634"/>
        <n v="3831"/>
        <n v="2818"/>
        <n v="2171"/>
        <n v="3574"/>
        <n v="1277"/>
        <n v="3259"/>
        <n v="3317"/>
        <n v="2284"/>
        <n v="3762"/>
        <n v="97"/>
        <n v="98"/>
        <n v="3359"/>
        <n v="3330"/>
        <n v="3553"/>
        <n v="3257"/>
        <n v="3500"/>
        <n v="2332"/>
        <n v="18"/>
        <n v="3509"/>
        <n v="260"/>
        <n v="3819"/>
        <n v="86"/>
        <n v="1514"/>
        <n v="6"/>
        <n v="2111"/>
        <n v="2552"/>
        <n v="2829"/>
        <n v="2109"/>
        <n v="3419"/>
        <n v="3374"/>
        <n v="320"/>
        <n v="15"/>
        <n v="1759"/>
        <n v="1889"/>
        <n v="331"/>
        <n v="349"/>
        <n v="2307"/>
        <n v="373"/>
        <n v="396"/>
        <n v="3049"/>
        <n v="2309"/>
        <n v="3307"/>
        <n v="290"/>
        <n v="3030"/>
        <n v="2488"/>
        <n v="3776"/>
        <n v="341"/>
        <n v="257"/>
        <n v="255"/>
        <n v="738"/>
        <n v="1186"/>
        <n v="2306"/>
        <n v="3164"/>
        <n v="2662"/>
        <n v="3615"/>
        <n v="399"/>
        <n v="1521"/>
        <n v="2963"/>
        <n v="3495"/>
        <n v="1932"/>
        <n v="815"/>
        <n v="828"/>
        <n v="2541"/>
        <n v="2106"/>
        <n v="647"/>
        <n v="1371"/>
        <n v="1381"/>
        <n v="3407"/>
        <n v="2180"/>
        <n v="3184"/>
        <n v="2248"/>
        <n v="2468"/>
        <n v="2940"/>
        <n v="2528"/>
        <n v="80"/>
        <n v="3817"/>
        <n v="2292"/>
        <n v="56"/>
        <n v="1396"/>
        <n v="2108"/>
        <n v="2555"/>
        <n v="1848"/>
        <n v="261"/>
        <n v="740"/>
        <n v="1031"/>
        <n v="2289"/>
        <n v="3273"/>
        <n v="3321"/>
        <n v="105"/>
        <n v="2605"/>
        <n v="3694"/>
        <n v="2448"/>
        <n v="3040"/>
        <n v="3352"/>
        <n v="65"/>
        <n v="797"/>
        <n v="2733"/>
        <n v="3503"/>
        <n v="2792"/>
        <n v="47"/>
        <n v="240"/>
        <n v="3378"/>
        <n v="1035"/>
        <n v="3768"/>
        <n v="405"/>
        <n v="2319"/>
        <n v="406"/>
        <n v="3596"/>
        <n v="2107"/>
        <n v="2814"/>
        <n v="2826"/>
        <n v="3006"/>
        <n v="273"/>
        <n v="1189"/>
        <n v="2836"/>
        <n v="530"/>
        <n v="3447"/>
        <n v="830"/>
        <n v="3229"/>
        <n v="2312"/>
        <n v="1466"/>
        <n v="2441"/>
        <n v="1503"/>
        <n v="322"/>
        <n v="2061"/>
        <n v="48"/>
        <n v="3133"/>
        <n v="1663"/>
        <n v="1753"/>
        <n v="2449"/>
        <n v="2934"/>
        <n v="3319"/>
        <n v="3697"/>
        <n v="3824"/>
        <n v="395"/>
        <n v="339"/>
        <n v="2221"/>
        <n v="3426"/>
        <n v="2810"/>
        <n v="3446"/>
        <n v="3773"/>
        <n v="2044"/>
        <n v="2293"/>
        <n v="1601"/>
        <n v="3709"/>
        <n v="2833"/>
        <n v="1286"/>
        <n v="2084"/>
        <n v="275"/>
        <n v="1935"/>
        <n v="72"/>
        <n v="1469"/>
        <n v="3560"/>
        <n v="2226"/>
        <n v="1032"/>
        <n v="3410"/>
        <n v="3583"/>
        <n v="3002"/>
        <n v="3757"/>
        <n v="1462"/>
        <n v="3430"/>
        <n v="1290"/>
        <n v="2444"/>
        <n v="3277"/>
        <n v="3128"/>
        <n v="353"/>
        <n v="1269"/>
        <n v="1516"/>
        <n v="2320"/>
        <n v="524"/>
        <n v="3497"/>
        <n v="3039"/>
        <n v="1858"/>
        <n v="819"/>
        <n v="1742"/>
        <n v="3035"/>
        <n v="3567"/>
        <n v="24"/>
        <n v="3171"/>
        <n v="2719"/>
        <n v="2558"/>
        <n v="1840"/>
        <n v="298"/>
        <n v="2965"/>
        <n v="3181"/>
        <n v="3183"/>
        <n v="3834"/>
        <n v="1191"/>
        <n v="1362"/>
        <n v="3422"/>
        <n v="1390"/>
        <n v="1684"/>
        <n v="21"/>
        <n v="286"/>
        <n v="1402"/>
        <n v="2980"/>
        <n v="3688"/>
        <n v="3702"/>
        <n v="3260"/>
        <n v="3044"/>
        <n v="2303"/>
        <n v="1900"/>
        <n v="3664"/>
        <n v="723"/>
        <n v="789"/>
        <n v="3586"/>
        <n v="2521"/>
        <n v="1644"/>
        <n v="3223"/>
        <n v="1297"/>
        <n v="3670"/>
        <n v="2203"/>
        <n v="3812"/>
        <n v="3175"/>
        <n v="2961"/>
        <n v="53"/>
        <n v="3432"/>
        <n v="3781"/>
        <n v="2186"/>
        <n v="3029"/>
        <n v="1398"/>
        <n v="3621"/>
        <n v="3448"/>
        <n v="3402"/>
        <n v="5"/>
        <n v="3311"/>
        <n v="3230"/>
        <n v="1025"/>
        <n v="1292"/>
        <n v="1612"/>
        <n v="2537"/>
        <n v="2805"/>
        <n v="3315"/>
        <n v="3346"/>
        <n v="3514"/>
        <n v="3043"/>
        <n v="3822"/>
        <n v="38"/>
        <n v="3518"/>
        <n v="2606"/>
        <n v="3598"/>
        <n v="3679"/>
        <n v="338"/>
        <n v="369"/>
        <n v="364"/>
        <n v="2458"/>
        <n v="1391"/>
        <n v="1646"/>
        <n v="3337"/>
        <n v="3772"/>
        <n v="3759"/>
        <n v="1925"/>
        <n v="2628"/>
        <n v="277"/>
        <n v="2987"/>
        <n v="1385"/>
        <n v="1527"/>
        <n v="393"/>
        <n v="3041"/>
        <n v="3698"/>
        <n v="1754"/>
        <n v="2793"/>
        <n v="93"/>
        <n v="3593"/>
        <n v="2337"/>
        <n v="2533"/>
        <n v="2667"/>
        <n v="2831"/>
        <n v="1368"/>
        <n v="1939"/>
        <n v="2462"/>
        <n v="742"/>
        <n v="1281"/>
        <n v="2072"/>
        <n v="2082"/>
        <n v="3251"/>
        <n v="3657"/>
        <n v="1508"/>
        <n v="1279"/>
        <n v="1645"/>
        <n v="1741"/>
        <n v="3683"/>
        <n v="1280"/>
        <n v="69"/>
        <n v="3786"/>
        <n v="3568"/>
        <n v="3661"/>
        <n v="3398"/>
        <n v="361"/>
        <n v="746"/>
        <n v="265"/>
        <n v="2464"/>
        <n v="3163"/>
        <n v="1887"/>
        <n v="3722"/>
        <n v="3246"/>
        <n v="2559"/>
        <n v="1477"/>
        <n v="307"/>
        <n v="268"/>
        <n v="1506"/>
        <n v="1221"/>
        <n v="2210"/>
        <n v="2839"/>
        <n v="801"/>
        <n v="347"/>
        <n v="1379"/>
        <n v="1358"/>
        <n v="1677"/>
        <n v="752"/>
        <n v="2546"/>
        <n v="3383"/>
        <n v="27"/>
        <n v="1029"/>
        <n v="378"/>
        <n v="795"/>
        <n v="1511"/>
        <n v="312"/>
        <n v="1395"/>
        <n v="394"/>
        <n v="3681"/>
        <n v="1309"/>
        <n v="2626"/>
        <n v="3397"/>
        <n v="3435"/>
        <n v="2806"/>
        <n v="3285"/>
        <n v="384"/>
        <n v="1223"/>
        <n v="3263"/>
        <n v="3170"/>
        <n v="1474"/>
        <n v="2162"/>
        <n v="2706"/>
        <n v="400"/>
        <n v="3238"/>
        <n v="1036"/>
        <n v="650"/>
        <n v="3325"/>
        <n v="3836"/>
        <n v="3034"/>
        <n v="241"/>
        <n v="319"/>
        <n v="2253"/>
        <n v="3489"/>
        <n v="3680"/>
        <n v="2497"/>
        <n v="1659"/>
        <n v="3004"/>
        <n v="3604"/>
        <n v="3478"/>
        <n v="2481"/>
        <n v="249"/>
        <n v="3154"/>
        <n v="326"/>
        <n v="74"/>
        <n v="1672"/>
        <n v="2526"/>
        <n v="1620"/>
        <n v="3619"/>
        <n v="3752"/>
        <n v="2015"/>
        <n v="332"/>
        <n v="2538"/>
        <n v="118"/>
        <n v="3014"/>
        <n v="2101"/>
        <n v="2812"/>
        <n v="2083"/>
        <n v="2500"/>
        <n v="3475"/>
        <n v="3469"/>
        <n v="3554"/>
        <n v="3765"/>
        <n v="3361"/>
        <n v="242"/>
        <n v="63"/>
        <n v="2977"/>
        <n v="2054"/>
        <n v="3673"/>
        <n v="2966"/>
        <n v="1392"/>
        <n v="3523"/>
        <n v="116"/>
        <n v="1260"/>
        <n v="2469"/>
        <n v="2483"/>
        <n v="244"/>
        <n v="316"/>
        <n v="2196"/>
        <n v="1397"/>
        <n v="3580"/>
        <n v="2967"/>
        <n v="526"/>
        <n v="2623"/>
        <n v="3158"/>
        <n v="3291"/>
        <n v="3711"/>
        <n v="1745"/>
        <n v="1615"/>
        <n v="3179"/>
        <n v="787"/>
        <n v="371"/>
        <n v="3484"/>
        <n v="1367"/>
        <n v="283"/>
        <n v="3279"/>
        <n v="3570"/>
        <n v="2212"/>
        <n v="377"/>
        <n v="1924"/>
        <n v="735"/>
        <n v="3547"/>
        <n v="1894"/>
        <n v="2783"/>
        <n v="3389"/>
        <n v="2616"/>
        <n v="2081"/>
        <n v="2631"/>
        <n v="96"/>
        <n v="522"/>
        <n v="1758"/>
        <n v="2832"/>
        <n v="1270"/>
        <n v="350"/>
        <n v="3176"/>
        <n v="798"/>
        <n v="1022"/>
        <n v="1979"/>
        <n v="2062"/>
        <n v="1206"/>
        <n v="2804"/>
        <n v="3172"/>
        <n v="3784"/>
        <n v="2090"/>
        <n v="89"/>
        <n v="1467"/>
        <n v="816"/>
        <n v="3665"/>
        <n v="3241"/>
        <n v="1676"/>
        <n v="3477"/>
        <n v="75"/>
        <n v="2451"/>
        <n v="2796"/>
        <n v="3584"/>
        <n v="2077"/>
        <n v="2088"/>
        <n v="2263"/>
        <n v="1922"/>
        <n v="528"/>
        <n v="2007"/>
        <n v="2161"/>
        <n v="1359"/>
        <n v="1823"/>
        <n v="3303"/>
        <n v="1938"/>
        <n v="1757"/>
        <n v="2536"/>
        <n v="3021"/>
        <n v="3217"/>
        <n v="3313"/>
        <n v="379"/>
        <n v="1377"/>
        <n v="3167"/>
        <n v="3299"/>
        <n v="52"/>
        <n v="67"/>
        <n v="2463"/>
        <n v="355"/>
        <n v="3655"/>
        <n v="3187"/>
        <n v="1885"/>
        <n v="2714"/>
        <n v="1936"/>
        <n v="352"/>
        <n v="839"/>
        <n v="2799"/>
        <n v="1268"/>
        <n v="3833"/>
        <n v="3767"/>
        <n v="3329"/>
        <n v="336"/>
        <n v="3276"/>
        <n v="3387"/>
        <n v="3527"/>
        <n v="2824"/>
        <n v="254"/>
        <n v="1852"/>
        <n v="1246"/>
        <n v="1627"/>
        <n v="1480"/>
        <n v="2008"/>
        <n v="3012"/>
        <n v="22"/>
        <n v="835"/>
        <n v="1028"/>
        <n v="3177"/>
        <n v="1680"/>
        <n v="3147"/>
        <n v="756"/>
        <n v="3370"/>
        <n v="2786"/>
        <n v="1540"/>
        <n v="1960"/>
        <n v="1256"/>
        <n v="1624"/>
        <n v="1834"/>
        <n v="263"/>
        <n v="2720"/>
        <n v="264"/>
        <n v="854"/>
        <n v="2732"/>
        <n v="536"/>
        <n v="1609"/>
        <n v="3294"/>
        <n v="3689"/>
        <n v="3513"/>
        <n v="1678"/>
        <n v="2557"/>
        <n v="1744"/>
        <n v="23"/>
        <n v="751"/>
        <n v="2467"/>
        <n v="3595"/>
        <n v="66"/>
        <n v="1024"/>
        <n v="1364"/>
        <n v="3367"/>
        <n v="296"/>
        <n v="301"/>
        <n v="3233"/>
        <n v="3481"/>
        <n v="2999"/>
        <n v="3617"/>
        <n v="309"/>
        <n v="3532"/>
        <n v="1263"/>
        <n v="2784"/>
        <n v="3585"/>
        <n v="1265"/>
        <n v="641"/>
        <n v="822"/>
        <n v="3826"/>
        <n v="3816"/>
        <n v="2484"/>
        <n v="3209"/>
        <n v="3347"/>
        <n v="1665"/>
        <n v="2274"/>
        <n v="3416"/>
        <n v="3539"/>
        <n v="2787"/>
        <n v="2191"/>
        <n v="3211"/>
        <n v="3180"/>
        <n v="3009"/>
        <n v="2547"/>
        <n v="849"/>
        <n v="1654"/>
        <n v="2287"/>
        <n v="2716"/>
        <n v="45"/>
        <n v="91"/>
        <n v="104"/>
        <n v="375"/>
        <n v="1755"/>
        <n v="2167"/>
        <n v="2782"/>
        <n v="3623"/>
        <n v="3690"/>
        <n v="3754"/>
        <n v="3780"/>
        <n v="291"/>
        <n v="2717"/>
        <n v="2049"/>
        <n v="416"/>
        <n v="2027"/>
        <n v="1245"/>
        <n v="2827"/>
        <n v="2838"/>
        <n v="1526"/>
        <n v="2195"/>
        <n v="2031"/>
        <n v="845"/>
        <n v="2089"/>
        <n v="840"/>
        <n v="2091"/>
        <n v="733"/>
        <n v="3005"/>
        <n v="11"/>
        <n v="537"/>
        <n v="1473"/>
        <n v="2094"/>
        <n v="281"/>
        <n v="523"/>
        <n v="1931"/>
        <n v="1847"/>
        <n v="2318"/>
        <n v="2046"/>
        <n v="1621"/>
        <n v="3290"/>
        <n v="3488"/>
        <n v="3700"/>
        <n v="3019"/>
        <n v="3706"/>
        <n v="2285"/>
        <n v="2490"/>
        <n v="2168"/>
        <n v="3281"/>
        <n v="2985"/>
        <n v="3810"/>
        <n v="3468"/>
        <n v="837"/>
        <n v="2962"/>
        <n v="1294"/>
        <n v="3404"/>
        <n v="846"/>
        <n v="370"/>
        <n v="3571"/>
        <n v="1604"/>
        <n v="721"/>
        <n v="1394"/>
        <n v="1247"/>
        <n v="3308"/>
        <n v="737"/>
        <n v="1664"/>
        <n v="1355"/>
        <n v="2554"/>
        <n v="2218"/>
        <n v="2736"/>
        <n v="4"/>
        <n v="3540"/>
        <n v="323"/>
        <n v="2665"/>
        <n v="532"/>
        <n v="803"/>
        <n v="345"/>
        <n v="29"/>
        <n v="3703"/>
        <n v="1749"/>
        <n v="2042"/>
        <n v="2085"/>
        <n v="3409"/>
        <n v="1282"/>
        <n v="1934"/>
        <n v="1509"/>
        <n v="3011"/>
        <n v="2005"/>
        <n v="71"/>
        <n v="1896"/>
        <n v="1299"/>
        <n v="1372"/>
        <n v="2823"/>
        <n v="1843"/>
        <n v="1384"/>
        <n v="362"/>
        <n v="3168"/>
        <n v="3458"/>
        <n v="3496"/>
        <n v="1643"/>
        <n v="3222"/>
        <n v="3616"/>
        <n v="1523"/>
        <n v="1345"/>
        <n v="2492"/>
        <n v="2926"/>
        <n v="3227"/>
        <n v="340"/>
        <n v="1289"/>
        <n v="2017"/>
        <n v="1611"/>
        <n v="2669"/>
        <n v="1470"/>
        <n v="2022"/>
        <n v="398"/>
        <n v="333"/>
        <n v="1842"/>
        <n v="2295"/>
        <n v="1648"/>
        <n v="1357"/>
        <n v="1635"/>
        <n v="372"/>
        <n v="1262"/>
        <n v="85"/>
        <n v="734"/>
        <n v="251"/>
        <n v="3318"/>
        <n v="1200"/>
        <n v="657"/>
        <n v="3210"/>
        <n v="3323"/>
        <n v="3594"/>
        <n v="2442"/>
        <n v="2230"/>
        <n v="1361"/>
        <n v="9"/>
        <n v="731"/>
        <n v="2807"/>
        <n v="3692"/>
        <n v="2176"/>
        <n v="1941"/>
        <n v="2532"/>
        <n v="1399"/>
        <n v="388"/>
        <n v="2028"/>
        <n v="3459"/>
        <n v="3533"/>
        <n v="3212"/>
        <n v="3355"/>
        <n v="1366"/>
        <n v="3587"/>
        <n v="3036"/>
        <n v="648"/>
        <n v="412"/>
        <n v="1667"/>
        <n v="2067"/>
        <n v="1963"/>
        <n v="2173"/>
        <n v="79"/>
        <n v="1930"/>
        <n v="3725"/>
        <n v="3466"/>
        <n v="3162"/>
        <n v="68"/>
        <n v="70"/>
        <n v="3032"/>
        <n v="3592"/>
        <n v="814"/>
        <n v="3242"/>
        <n v="351"/>
        <n v="2478"/>
        <n v="3490"/>
        <n v="3589"/>
        <n v="2495"/>
        <n v="2813"/>
        <n v="2629"/>
        <n v="102"/>
        <n v="3487"/>
        <n v="3136"/>
        <n v="3252"/>
        <n v="3479"/>
        <n v="2803"/>
        <n v="3691"/>
        <n v="753"/>
        <n v="2471"/>
        <n v="2936"/>
        <n v="3042"/>
        <n v="3268"/>
        <n v="3531"/>
        <n v="51"/>
        <n v="2239"/>
        <n v="3256"/>
        <n v="1673"/>
        <n v="1039"/>
        <n v="410"/>
        <n v="3453"/>
        <n v="2069"/>
        <n v="3538"/>
        <n v="2493"/>
        <n v="3676"/>
        <n v="3783"/>
        <n v="2981"/>
        <n v="55"/>
        <n v="2921"/>
        <n v="1212"/>
        <n v="3693"/>
        <n v="2978"/>
        <n v="2104"/>
        <n v="3755"/>
        <n v="1748"/>
        <n v="2817"/>
        <n v="3271"/>
        <n v="3345"/>
        <n v="3413"/>
        <n v="3429"/>
        <n v="3577"/>
        <n v="3600"/>
        <n v="1034"/>
        <n v="1354"/>
        <n v="1303"/>
        <n v="3606"/>
        <n v="305"/>
        <n v="2051"/>
        <n v="529"/>
        <n v="851"/>
        <n v="34"/>
        <n v="3565"/>
        <n v="374"/>
        <n v="729"/>
        <n v="110"/>
        <n v="2927"/>
        <n v="39"/>
        <n v="834"/>
        <n v="3148"/>
        <n v="2622"/>
        <n v="3232"/>
        <n v="2078"/>
        <n v="3266"/>
        <n v="2712"/>
        <n v="95"/>
        <n v="3027"/>
        <n v="267"/>
        <n v="2036"/>
        <n v="1214"/>
        <n v="1859"/>
        <n v="646"/>
        <n v="259"/>
        <n v="3529"/>
        <n v="722"/>
        <n v="730"/>
        <n v="2163"/>
        <n v="1658"/>
        <n v="2099"/>
        <n v="1535"/>
        <n v="3751"/>
        <n v="3045"/>
        <n v="2204"/>
        <n v="2198"/>
        <n v="2800"/>
        <n v="3289"/>
        <n v="295"/>
        <n v="781"/>
        <n v="2801"/>
        <n v="25"/>
        <n v="1619"/>
        <n v="1899"/>
        <n v="2937"/>
        <n v="2479"/>
        <n v="1860"/>
        <n v="3301"/>
        <n v="3159"/>
        <n v="2026"/>
        <n v="2452"/>
        <n v="1353"/>
        <n v="2301"/>
        <n v="2489"/>
        <n v="820"/>
        <n v="247"/>
        <n v="824"/>
        <n v="2251"/>
        <n v="2118"/>
        <n v="3439"/>
        <n v="1388"/>
        <n v="1530"/>
        <n v="1821"/>
        <n v="1190"/>
        <n v="1195"/>
        <n v="1300"/>
        <n v="1884"/>
        <n v="2472"/>
        <n v="1539"/>
        <n v="2102"/>
        <n v="2820"/>
        <n v="3611"/>
        <n v="1352"/>
        <n v="3300"/>
        <n v="2039"/>
        <n v="3704"/>
        <n v="327"/>
        <n v="1892"/>
        <n v="1387"/>
        <n v="2100"/>
        <n v="409"/>
        <n v="1921"/>
        <n v="0"/>
        <n v="2632"/>
        <n v="817"/>
        <n v="1479"/>
        <n v="2238"/>
        <n v="1675"/>
        <n v="303"/>
        <n v="3405"/>
        <n v="1252"/>
        <n v="1846"/>
        <n v="3420"/>
        <n v="3340"/>
        <n v="3669"/>
        <n v="3482"/>
        <n v="1942"/>
        <n v="3371"/>
        <n v="3334"/>
        <n v="2165"/>
        <n v="2178"/>
        <n v="1472"/>
        <n v="1522"/>
        <n v="3461"/>
        <n v="3684"/>
        <n v="256"/>
        <n v="3682"/>
        <n v="1669"/>
        <n v="649"/>
        <n v="3423"/>
        <n v="3675"/>
        <n v="2723"/>
        <n v="3814"/>
        <n v="3457"/>
        <n v="115"/>
        <n v="113"/>
        <n v="2277"/>
        <n v="3710"/>
        <n v="1296"/>
        <n v="2610"/>
        <n v="653"/>
        <n v="380"/>
        <n v="1650"/>
        <n v="2816"/>
        <n v="402"/>
        <n v="42"/>
        <n v="36"/>
        <n v="3394"/>
        <n v="1"/>
        <n v="3480"/>
        <n v="786"/>
        <n v="1832"/>
        <n v="1655"/>
        <n v="3777"/>
        <n v="3026"/>
        <n v="3820"/>
        <n v="2059"/>
        <n v="2620"/>
        <n v="720"/>
        <n v="3558"/>
        <n v="858"/>
        <n v="3296"/>
        <n v="640"/>
        <n v="2331"/>
        <n v="790"/>
        <n v="3612"/>
        <n v="1898"/>
        <n v="2725"/>
        <n v="1890"/>
        <n v="1607"/>
        <n v="1533"/>
        <n v="19"/>
        <n v="1038"/>
        <n v="838"/>
        <n v="1389"/>
        <n v="266"/>
        <n v="1216"/>
        <n v="1291"/>
        <n v="1617"/>
        <n v="2621"/>
        <n v="3771"/>
        <n v="2294"/>
        <n v="2103"/>
        <n v="3328"/>
        <n v="2258"/>
        <n v="3033"/>
        <n v="2983"/>
        <n v="2166"/>
        <n v="655"/>
        <n v="2199"/>
        <n v="269"/>
        <n v="1346"/>
        <n v="276"/>
        <n v="1463"/>
        <n v="2117"/>
        <n v="2738"/>
        <n v="743"/>
        <n v="2063"/>
        <n v="1746"/>
        <n v="783"/>
        <n v="61"/>
        <n v="2048"/>
        <n v="3562"/>
        <n v="3047"/>
        <n v="2296"/>
        <n v="1946"/>
        <n v="2794"/>
        <n v="3470"/>
        <n v="1513"/>
        <n v="278"/>
        <n v="3785"/>
        <n v="2209"/>
        <n v="1248"/>
        <n v="812"/>
        <n v="2205"/>
        <n v="3450"/>
        <n v="800"/>
        <n v="2073"/>
        <n v="270"/>
        <n v="3827"/>
        <n v="2181"/>
        <n v="3452"/>
        <n v="2235"/>
        <n v="3609"/>
        <n v="76"/>
        <n v="3536"/>
        <n v="3349"/>
        <n v="2056"/>
        <n v="3712"/>
        <n v="2279"/>
        <n v="2710"/>
        <n v="1855"/>
        <n v="2262"/>
        <n v="3272"/>
        <n v="111"/>
        <n v="2453"/>
        <n v="62"/>
        <n v="1278"/>
        <n v="1274"/>
        <n v="1761"/>
        <n v="3696"/>
        <n v="850"/>
        <n v="26"/>
        <n v="3486"/>
        <n v="1208"/>
        <n v="1625"/>
        <n v="727"/>
        <n v="2553"/>
        <n v="818"/>
        <n v="3716"/>
        <n v="1631"/>
        <n v="274"/>
        <n v="280"/>
        <n v="3534"/>
        <n v="2215"/>
        <n v="2543"/>
        <n v="2523"/>
        <n v="1959"/>
        <n v="3013"/>
        <n v="2314"/>
        <n v="1515"/>
        <n v="279"/>
        <n v="2227"/>
        <n v="2630"/>
        <n v="3010"/>
        <n v="3491"/>
        <n v="739"/>
        <n v="1219"/>
        <n v="2666"/>
        <n v="3309"/>
        <n v="3483"/>
        <n v="13"/>
        <n v="813"/>
        <n v="732"/>
        <n v="3835"/>
        <n v="3166"/>
        <n v="1188"/>
        <n v="1666"/>
        <n v="3231"/>
        <n v="2179"/>
        <n v="2023"/>
        <n v="1517"/>
        <n v="1275"/>
        <n v="3610"/>
        <n v="2969"/>
        <n v="2222"/>
        <n v="3165"/>
        <n v="1464"/>
        <n v="2639"/>
        <n v="3265"/>
        <n v="12"/>
        <n v="1760"/>
        <n v="1888"/>
        <n v="2637"/>
        <n v="1501"/>
        <n v="3048"/>
        <n v="1264"/>
        <n v="35"/>
        <n v="1829"/>
        <n v="2055"/>
        <n v="1400"/>
        <n v="1957"/>
        <n v="2446"/>
        <n v="3028"/>
        <n v="2058"/>
        <n v="2249"/>
        <n v="3521"/>
        <n v="2615"/>
        <n v="1640"/>
        <n v="2834"/>
        <n v="346"/>
        <n v="2730"/>
        <n v="3293"/>
        <n v="3449"/>
        <n v="2302"/>
        <n v="3603"/>
        <n v="2668"/>
        <n v="1940"/>
        <n v="2229"/>
        <n v="1375"/>
        <n v="2477"/>
        <n v="2976"/>
        <n v="3343"/>
        <n v="3178"/>
        <n v="2612"/>
        <n v="2996"/>
        <n v="1218"/>
        <n v="1933"/>
        <n v="1881"/>
        <n v="2291"/>
        <n v="2445"/>
        <n v="1360"/>
        <n v="64"/>
        <n v="357"/>
        <n v="1525"/>
        <n v="1653"/>
        <n v="3654"/>
        <n v="2973"/>
        <n v="1679"/>
        <n v="3255"/>
        <n v="3591"/>
        <n v="3306"/>
        <n v="2313"/>
        <n v="1531"/>
        <n v="287"/>
        <n v="2989"/>
        <n v="272"/>
        <n v="2033"/>
        <n v="299"/>
        <n v="745"/>
        <n v="823"/>
        <n v="1537"/>
        <n v="3007"/>
        <n v="3508"/>
        <n v="2264"/>
        <n v="2465"/>
        <n v="3537"/>
        <n v="785"/>
        <n v="2170"/>
        <n v="2456"/>
        <n v="389"/>
        <n v="2041"/>
        <n v="2455"/>
        <n v="1356"/>
        <n v="37"/>
        <n v="3395"/>
        <n v="3605"/>
        <n v="252"/>
        <n v="2190"/>
        <n v="2281"/>
        <n v="2282"/>
        <n v="3443"/>
        <n v="3707"/>
        <n v="2835"/>
        <n v="1937"/>
        <n v="2636"/>
        <n v="2619"/>
        <n v="3155"/>
        <n v="1475"/>
        <n v="1374"/>
        <n v="3460"/>
        <n v="3046"/>
        <n v="258"/>
        <n v="2064"/>
        <n v="3456"/>
        <n v="2020"/>
        <n v="1962"/>
        <n v="844"/>
        <n v="2545"/>
        <n v="1926"/>
        <n v="2211"/>
        <n v="2060"/>
        <n v="81"/>
        <n v="1952"/>
        <n v="1254"/>
        <n v="2065"/>
        <n v="1202"/>
        <n v="2213"/>
        <n v="1250"/>
        <n v="1836"/>
        <n v="1950"/>
        <n v="2025"/>
        <n v="1750"/>
        <n v="1674"/>
        <n v="2728"/>
        <n v="3462"/>
        <n v="3599"/>
        <n v="2057"/>
        <n v="1255"/>
        <n v="2443"/>
        <n v="2499"/>
        <n v="1378"/>
        <n v="788"/>
        <n v="1349"/>
        <n v="1839"/>
        <n v="1518"/>
        <n v="1020"/>
        <n v="383"/>
        <n v="1966"/>
        <n v="1524"/>
        <n v="1975"/>
        <n v="3719"/>
        <n v="3314"/>
        <n v="3408"/>
        <n v="2035"/>
        <n v="1283"/>
        <n v="2333"/>
        <n v="1383"/>
        <n v="1951"/>
        <n v="1258"/>
        <n v="3037"/>
        <n v="656"/>
        <n v="387"/>
        <n v="3471"/>
        <n v="1507"/>
        <n v="2002"/>
        <n v="856"/>
        <n v="3362"/>
        <n v="2066"/>
        <n v="1386"/>
        <n v="109"/>
        <n v="2273"/>
        <n v="3366"/>
        <n v="2256"/>
        <n v="3391"/>
        <n v="2608"/>
        <n v="3830"/>
        <n v="2115"/>
        <n v="1953"/>
        <n v="2030"/>
        <n v="3818"/>
        <n v="285"/>
        <n v="304"/>
        <n v="2708"/>
        <n v="831"/>
        <n v="2004"/>
        <n v="2012"/>
        <n v="1023"/>
        <n v="757"/>
        <n v="3718"/>
        <n v="262"/>
        <n v="1923"/>
        <n v="1287"/>
        <n v="2815"/>
        <n v="2224"/>
        <n v="2737"/>
        <n v="3024"/>
        <n v="108"/>
        <n v="2006"/>
        <n v="2040"/>
        <n v="2175"/>
        <n v="1536"/>
        <n v="3652"/>
        <n v="1376"/>
        <n v="2722"/>
        <n v="1197"/>
        <n v="2105"/>
        <n v="1210"/>
        <n v="2328"/>
        <n v="382"/>
        <n v="1973"/>
        <n v="1964"/>
        <n v="1752"/>
        <n v="1198"/>
        <n v="1965"/>
        <n v="1833"/>
        <n v="1971"/>
        <n v="2715"/>
        <n v="1630"/>
        <n v="2486"/>
        <n v="843"/>
        <n v="654"/>
        <n v="1196"/>
        <n v="2240"/>
        <n v="2278"/>
        <n v="1610"/>
        <n v="2252"/>
        <n v="1504"/>
        <n v="645"/>
        <n v="1222"/>
        <n v="2071"/>
        <n v="2021"/>
        <n v="1528"/>
        <n v="2271"/>
        <n v="318"/>
        <n v="2184"/>
        <n v="1968"/>
        <n v="3292"/>
        <n v="2255"/>
        <n v="3582"/>
        <n v="2079"/>
        <n v="3444"/>
        <n v="1192"/>
        <n v="2214"/>
        <n v="306"/>
        <n v="1956"/>
        <n v="2339"/>
        <n v="1257"/>
        <n v="2724"/>
        <n v="2265"/>
        <n v="3708"/>
        <n v="644"/>
        <n v="2037"/>
        <n v="3025"/>
        <n v="538"/>
        <n v="2609"/>
        <n v="2032"/>
        <n v="2009"/>
        <n v="246"/>
        <n v="1837"/>
        <n v="43"/>
        <n v="2003"/>
        <n v="3353"/>
        <n v="736"/>
        <n v="2070"/>
        <n v="3001"/>
        <n v="2010"/>
        <n v="2266"/>
        <n v="1194"/>
        <n v="2602"/>
        <n v="2260"/>
        <n v="3811"/>
        <n v="2233"/>
        <n v="3153"/>
        <n v="3726"/>
        <n v="1030"/>
        <n v="1976"/>
        <n v="1945"/>
        <n v="2299"/>
        <n v="2707"/>
        <n v="1021"/>
        <n v="2237"/>
        <n v="2052"/>
        <n v="2633"/>
        <n v="1980"/>
        <n v="2029"/>
        <n v="1967"/>
        <n v="1974"/>
        <n v="2244"/>
        <n v="1344"/>
        <n v="2267"/>
        <n v="2001"/>
        <n v="2201"/>
        <n v="2739"/>
        <n v="314"/>
        <n v="2034"/>
        <n v="77"/>
        <n v="1955"/>
        <n v="1977"/>
        <n v="2280"/>
        <n v="2607"/>
        <n v="2275"/>
        <n v="2188"/>
        <n v="1534"/>
        <n v="2038"/>
        <n v="1380"/>
        <n v="2447"/>
        <n v="2310"/>
        <n v="2193"/>
        <n v="1465"/>
        <n v="2994"/>
        <n v="2254"/>
        <n v="2050"/>
        <n v="1532"/>
        <n v="2019"/>
        <n v="2183"/>
        <n v="2727"/>
        <n v="2013"/>
        <n v="2232"/>
        <n v="1401"/>
        <n v="2189"/>
        <n v="2043"/>
        <n v="2080"/>
        <n v="2336"/>
        <n v="2182"/>
        <n v="2327"/>
        <n v="2236"/>
        <n v="2194"/>
        <n v="2200"/>
        <n v="2076"/>
        <n v="1512"/>
        <n v="1969"/>
        <n v="2024"/>
        <n v="2257"/>
        <n v="2627"/>
        <n v="2601"/>
        <n v="1476"/>
        <n v="1972"/>
        <n v="1954"/>
        <n v="2202"/>
        <n v="2270"/>
        <n v="2261"/>
        <n v="1215"/>
        <n v="1944"/>
        <n v="1948"/>
        <n v="2241"/>
        <n v="2045"/>
        <n v="2011"/>
        <n v="2617"/>
        <n v="1762"/>
        <n v="2016"/>
        <n v="2225"/>
        <n v="2197"/>
        <n v="2625"/>
        <n v="2250"/>
        <n v="2735"/>
        <n v="2187"/>
        <n v="1978"/>
        <n v="2192"/>
        <n v="1961"/>
        <n v="1970"/>
        <n v="2234"/>
        <n v="2228"/>
        <n v="1478"/>
        <n v="2231"/>
        <n v="1660"/>
        <n v="2272"/>
        <n v="2242"/>
        <n v="2624"/>
        <n v="1958"/>
        <n v="642"/>
        <n v="2721"/>
        <n v="2075"/>
        <n v="1943"/>
        <n v="2269"/>
        <n v="2185"/>
        <n v="2259"/>
        <n v="2245"/>
        <n v="78"/>
        <n v="2611"/>
        <n v="3840"/>
        <n v="2014"/>
        <n v="1012"/>
        <n v="1253"/>
        <n v="2243"/>
        <n v="2734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FR"/>
        <s v="IT"/>
        <s v="NZ"/>
        <s v="CA"/>
        <s v="NL"/>
        <s v="DE"/>
        <s v="CH"/>
        <s v="SE"/>
        <s v="IE"/>
        <s v="ES"/>
        <s v="MX"/>
        <s v="NO"/>
        <s v="HK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g Donation" numFmtId="0">
      <sharedItems containsString="0" containsBlank="1" containsNumber="1" minValue="0" maxValue="2007330.2232725264"/>
    </cacheField>
    <cacheField name="Category" numFmtId="0">
      <sharedItems containsBlank="1" count="10">
        <s v="film &amp; video"/>
        <s v="technology"/>
        <s v="journalism"/>
        <s v="music"/>
        <s v="publishing"/>
        <s v="food"/>
        <s v="theater"/>
        <s v="games"/>
        <s v="photography"/>
        <m/>
      </sharedItems>
    </cacheField>
    <cacheField name="Sub-Category" numFmtId="0">
      <sharedItems containsBlank="1" count="42">
        <s v="science fiction"/>
        <s v="web"/>
        <s v="audio"/>
        <s v="world music"/>
        <s v="wearables"/>
        <s v="translations"/>
        <s v="art books"/>
        <s v="food trucks"/>
        <s v="spaces"/>
        <s v="musical"/>
        <s v="drama"/>
        <s v="animation"/>
        <s v="fiction"/>
        <s v="jazz"/>
        <s v="indie rock"/>
        <s v="video games"/>
        <s v="mobile games"/>
        <s v="nature"/>
        <s v="places"/>
        <s v="faith"/>
        <s v="photobooks"/>
        <s v="people"/>
        <s v="restaurants"/>
        <s v="space exploration"/>
        <s v="children's books"/>
        <s v="plays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9.55602708333" createdVersion="7" refreshedVersion="7" minRefreshableVersion="3" recordCount="4222" xr:uid="{2D7CEA86-8CBE-1B43-8D6A-1DE714D0D0F1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g Donation" numFmtId="0">
      <sharedItems containsString="0" containsBlank="1" containsNumber="1" minValue="0" maxValue="2007330.2232725264"/>
    </cacheField>
    <cacheField name="Category" numFmtId="0">
      <sharedItems containsBlank="1" count="10">
        <s v="film &amp; video"/>
        <s v="technology"/>
        <s v="journalism"/>
        <s v="music"/>
        <s v="publishing"/>
        <s v="food"/>
        <s v="theater"/>
        <s v="games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2-13T05:07:40"/>
        <d v="2017-03-02T01:40:11"/>
        <d v="2017-03-02T04:59:20"/>
        <d v="2017-03-15T15:30:07"/>
        <d v="2017-03-14T08:35:56"/>
        <d v="2017-01-27T00:58:5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3-13T02:12:42"/>
        <d v="2015-01-05T15:22:29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1-15T07:21:51"/>
        <d v="2015-01-27T22:17:09"/>
        <d v="2016-06-14T16:25:33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4-10-30T20:19:50"/>
        <d v="2017-02-20T08:24:20"/>
        <d v="2016-02-25T23:03:49"/>
        <d v="2016-04-05T03:04:53"/>
        <d v="2012-04-10T20:20:08"/>
        <d v="2015-11-30T14:46:10"/>
        <d v="2015-04-29T04:27:33"/>
        <d v="2016-01-08T16:58:00"/>
        <d v="2015-07-17T14:15:47"/>
        <d v="2016-09-26T19:20:04"/>
        <d v="2015-12-09T04:53:1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5-07-09T15:33:37"/>
        <d v="2016-10-06T22:11:52"/>
        <d v="2016-02-13T10:24:43"/>
        <d v="2014-11-08T23:21:27"/>
        <d v="2015-02-25T01:05:32"/>
        <d v="2017-02-25T16:04:34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5-04-27T08:48:29"/>
        <d v="2016-05-25T17:27:49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6-03-06T20:58:52"/>
        <d v="2015-11-18T16:27:01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5-03-01T19:04:04"/>
        <d v="2013-07-11T13:15:20"/>
        <d v="2014-08-03T17:56:32"/>
        <d v="2015-10-20T10:23:27"/>
        <d v="2015-05-27T16:00:58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4-08T15:36:49"/>
        <d v="2015-05-07T10:55:50"/>
        <d v="2015-06-17T19:35:39"/>
        <d v="2015-09-15T20:22:38"/>
        <d v="2014-08-14T15:50:05"/>
        <d v="2015-05-29T15:09:30"/>
        <d v="2016-03-21T14:08:22"/>
        <d v="2016-12-04T06:04:27"/>
        <d v="2016-01-26T10:57:14"/>
        <d v="2014-10-07T03:22:37"/>
        <d v="2015-02-09T17:23:56"/>
        <d v="2016-01-14T21:35:13"/>
        <d v="2015-04-29T15:34:19"/>
        <d v="2015-03-02T04:34:36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5-02-28T17:19:25"/>
        <d v="2016-03-20T08:12:01"/>
        <d v="2016-06-06T00:10:33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5-03-24T21:05:38"/>
        <d v="2016-06-24T16:55:35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6-07-28T17:00:09"/>
        <d v="2014-04-30T13:01:15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01T19:02:22"/>
        <d v="2015-09-21T15:48:33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6-08-02T15:59:54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5-04-16T07:50:03"/>
        <d v="2014-06-12T22:38:50"/>
        <d v="2015-09-11T07:07:49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28T16:18:55"/>
        <d v="2014-07-01T09:46:21"/>
        <d v="2016-07-22T15:45:32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2-12-04T01:31:33"/>
        <d v="2017-03-10T00:49:08"/>
        <d v="2011-06-16T17:32:54"/>
        <d v="2015-10-09T20:40:33"/>
        <d v="2016-08-12T12:35:39"/>
        <d v="2017-01-17T20:17:27"/>
        <d v="2011-05-19T21:14:06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3-08-20T20:21:10"/>
        <d v="2014-10-15T01:37:23"/>
        <d v="2012-03-27T00:35:01"/>
        <d v="2015-12-02T20:20:12"/>
        <d v="2011-11-30T06:01:26"/>
        <d v="2014-01-08T15:10:27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6-04-03T20:48:00"/>
        <d v="2012-10-12T02:37:27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4-07-11T17:12:18"/>
        <d v="2017-02-09T04:08:52"/>
        <d v="2015-03-16T21:54:53"/>
        <d v="2016-03-11T15:36:29"/>
        <d v="2015-12-10T22:07:03"/>
        <d v="2015-02-14T17:11:56"/>
        <d v="2012-03-13T19:15:46"/>
        <d v="2016-11-11T16:20:08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5-03-16T20:35:29"/>
        <d v="2014-08-03T09:21:17"/>
        <d v="2015-08-17T08:41:44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0T19:09:22"/>
        <d v="2015-03-16T15:04:49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1-05-09T17:31:01"/>
        <d v="2015-07-10T04:30:03"/>
        <d v="2015-12-07T20:38:37"/>
        <d v="2016-01-15T02:39:31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5-10-26T21:04:55"/>
        <d v="2017-01-28T18:44:10"/>
        <d v="2010-09-15T16:25:05"/>
        <d v="2013-10-28T21:08:31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5-03-24T08:14:03"/>
        <d v="2015-11-19T19:48:25"/>
        <d v="2013-03-07T07:16:22"/>
        <d v="2016-03-28T20:54:59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6-02-04T00:47:39"/>
        <d v="2017-01-21T00:26:39"/>
        <d v="2015-08-23T10:35:38"/>
        <d v="2013-10-29T20:01:42"/>
        <d v="2011-12-17T21:46:01"/>
        <d v="2016-07-07T23:44:54"/>
        <d v="2015-12-22T10:29:30"/>
        <d v="2015-06-12T04:58:11"/>
        <d v="2015-09-14T15:11:24"/>
        <d v="2014-10-28T23:13:51"/>
        <d v="2014-10-02T14:09:37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5-05-12T02:13:11"/>
        <d v="2016-10-14T09:17:40"/>
        <d v="2017-02-19T06:29:2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10-09T20:13:23"/>
        <d v="2014-08-01T15:30:34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5-16T21:06:08"/>
        <d v="2015-01-27T18:28:3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6-03T04:07:58"/>
        <d v="2014-04-17T04:32:45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5-05-20T05:33:24"/>
        <d v="2017-03-08T01:07:25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6-03-09T19:31:22"/>
        <d v="2013-11-26T23:54:54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5-07-02T22:06:12"/>
        <d v="2017-02-14T22:37:10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7-02-22T06:00:23"/>
        <d v="2014-05-27T15:48:51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7-01-21T16:33:50"/>
        <d v="2012-12-06T17:58:41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6-12-16T17:16:53"/>
        <d v="2014-03-18T17:13:42"/>
        <d v="2014-03-20T01:01:58"/>
        <d v="2011-04-03T16:10:25"/>
        <d v="2013-06-18T15:26:42"/>
        <d v="2016-05-14T19:14:00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7-02-22T13:33:54"/>
        <d v="2015-01-02T00:31:47"/>
        <d v="2016-02-20T17:59:28"/>
        <d v="2014-10-31T03:25:15"/>
        <d v="2014-05-16T15:16:0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x v="1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x v="2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x v="3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x v="4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x v="5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x v="6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x v="7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x v="8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x v="9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x v="10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x v="11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x v="12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x v="13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1"/>
  </r>
  <r>
    <x v="1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1"/>
  </r>
  <r>
    <x v="15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1"/>
  </r>
  <r>
    <x v="16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1"/>
  </r>
  <r>
    <x v="17"/>
    <s v="Securivente (Canceled)"/>
    <s v="Finie la peur de vendre ou acheter d'occasion Ã  un inconnu ! Colis ouverts, photographiÃ©s et testÃ©s. Paiements en ligne sÃ©curisÃ©s."/>
    <n v="80000"/>
    <n v="0"/>
    <x v="0"/>
    <x v="4"/>
    <s v="EUR"/>
    <n v="1453210037"/>
    <n v="1448026037"/>
    <b v="0"/>
    <n v="0"/>
    <b v="0"/>
    <s v="technology/web"/>
    <n v="0"/>
    <n v="0"/>
    <x v="1"/>
    <x v="1"/>
  </r>
  <r>
    <x v="18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1"/>
    <x v="1"/>
  </r>
  <r>
    <x v="19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1"/>
  </r>
  <r>
    <x v="20"/>
    <s v="PixlDir.com - Simple and fast image hosting. (Canceled)"/>
    <s v="The aim of PixlDir is to deliver the most simple, and fast experience when it comes to uploading images to the web."/>
    <n v="515"/>
    <n v="0"/>
    <x v="0"/>
    <x v="6"/>
    <s v="NZD"/>
    <n v="1443149759"/>
    <n v="1440557759"/>
    <b v="0"/>
    <n v="0"/>
    <b v="0"/>
    <s v="technology/web"/>
    <n v="0"/>
    <n v="0"/>
    <x v="1"/>
    <x v="1"/>
  </r>
  <r>
    <x v="21"/>
    <s v="S'time Soirees (Canceled)"/>
    <s v="Hormis la similitude envers d'autres rÃ©seaux socials, celui-ci vous permettra d'organiser / participer Ã  des soirÃ©es trÃ¨s facilement !"/>
    <n v="5000"/>
    <n v="0"/>
    <x v="0"/>
    <x v="4"/>
    <s v="EUR"/>
    <n v="1488013307"/>
    <n v="1485421307"/>
    <b v="0"/>
    <n v="0"/>
    <b v="0"/>
    <s v="technology/web"/>
    <n v="0"/>
    <n v="0"/>
    <x v="1"/>
    <x v="1"/>
  </r>
  <r>
    <x v="22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1"/>
  </r>
  <r>
    <x v="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1"/>
  </r>
  <r>
    <x v="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1"/>
  </r>
  <r>
    <x v="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1"/>
  </r>
  <r>
    <x v="26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1"/>
  </r>
  <r>
    <x v="27"/>
    <s v="UniWherse.com - Bring students future (Canceled)"/>
    <s v="Our goal is to create a system, students can find universities that best match their interests."/>
    <n v="20000"/>
    <n v="0"/>
    <x v="0"/>
    <x v="8"/>
    <s v="EUR"/>
    <n v="1448470165"/>
    <n v="1445874565"/>
    <b v="0"/>
    <n v="0"/>
    <b v="0"/>
    <s v="technology/web"/>
    <n v="0"/>
    <n v="0"/>
    <x v="1"/>
    <x v="1"/>
  </r>
  <r>
    <x v="28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1"/>
  </r>
  <r>
    <x v="29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2"/>
    <x v="2"/>
  </r>
  <r>
    <x v="30"/>
    <s v="All Things Horses Podcast (Canceled)"/>
    <s v="All Things Horses is slowly becoming the greatest podcast on the internet and we are looking to upgrade the studio and software."/>
    <n v="3000"/>
    <n v="0"/>
    <x v="0"/>
    <x v="9"/>
    <s v="EUR"/>
    <n v="1451161560"/>
    <n v="1447273560"/>
    <b v="0"/>
    <n v="0"/>
    <b v="0"/>
    <s v="journalism/audio"/>
    <n v="0"/>
    <n v="0"/>
    <x v="2"/>
    <x v="2"/>
  </r>
  <r>
    <x v="31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2"/>
    <x v="2"/>
  </r>
  <r>
    <x v="32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2"/>
    <x v="2"/>
  </r>
  <r>
    <x v="33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2"/>
    <x v="2"/>
  </r>
  <r>
    <x v="34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2"/>
    <x v="2"/>
  </r>
  <r>
    <x v="35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2"/>
    <x v="2"/>
  </r>
  <r>
    <x v="36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2"/>
    <x v="2"/>
  </r>
  <r>
    <x v="37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2"/>
    <x v="2"/>
  </r>
  <r>
    <x v="38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2"/>
    <x v="2"/>
  </r>
  <r>
    <x v="39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2"/>
    <x v="2"/>
  </r>
  <r>
    <x v="40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2"/>
    <x v="2"/>
  </r>
  <r>
    <x v="4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2"/>
    <x v="2"/>
  </r>
  <r>
    <x v="42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2"/>
    <x v="2"/>
  </r>
  <r>
    <x v="43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3"/>
  </r>
  <r>
    <x v="44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3"/>
  </r>
  <r>
    <x v="45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3"/>
  </r>
  <r>
    <x v="46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3"/>
  </r>
  <r>
    <x v="47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3"/>
  </r>
  <r>
    <x v="48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3"/>
  </r>
  <r>
    <x v="4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3"/>
  </r>
  <r>
    <x v="50"/>
    <s v="Belt with Legs Invention (Canceled)"/>
    <s v="Long bus queue and no seats around? This light weight seating device can be worn anywhere and at anytime! Belt that converts into seat."/>
    <n v="10115"/>
    <n v="0"/>
    <x v="0"/>
    <x v="10"/>
    <s v="CHF"/>
    <n v="1485480408"/>
    <n v="1482888408"/>
    <b v="0"/>
    <n v="0"/>
    <b v="0"/>
    <s v="technology/wearables"/>
    <n v="0"/>
    <n v="0"/>
    <x v="1"/>
    <x v="4"/>
  </r>
  <r>
    <x v="51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x v="52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x v="53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5"/>
  </r>
  <r>
    <x v="54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4"/>
    <s v="EUR"/>
    <n v="1492270947"/>
    <n v="1488386547"/>
    <b v="0"/>
    <n v="0"/>
    <b v="0"/>
    <s v="publishing/translations"/>
    <n v="0"/>
    <n v="0"/>
    <x v="4"/>
    <x v="5"/>
  </r>
  <r>
    <x v="55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5"/>
  </r>
  <r>
    <x v="56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5"/>
  </r>
  <r>
    <x v="57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4"/>
    <x v="5"/>
  </r>
  <r>
    <x v="58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5"/>
  </r>
  <r>
    <x v="59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6"/>
  </r>
  <r>
    <x v="60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6"/>
  </r>
  <r>
    <x v="61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6"/>
  </r>
  <r>
    <x v="62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1"/>
  </r>
  <r>
    <x v="63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1"/>
  </r>
  <r>
    <x v="64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1"/>
  </r>
  <r>
    <x v="65"/>
    <s v="POLIWORD - an internet project that could change the world"/>
    <s v="Poliword tries to provide the people of the world an opportunity to make real changes in their government through the internet."/>
    <n v="474900"/>
    <n v="0"/>
    <x v="0"/>
    <x v="11"/>
    <s v="SEK"/>
    <n v="1439318228"/>
    <n v="1436812628"/>
    <b v="0"/>
    <n v="0"/>
    <b v="0"/>
    <s v="technology/web"/>
    <n v="0"/>
    <n v="0"/>
    <x v="1"/>
    <x v="1"/>
  </r>
  <r>
    <x v="66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1"/>
    <x v="1"/>
  </r>
  <r>
    <x v="67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1"/>
  </r>
  <r>
    <x v="68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1"/>
  </r>
  <r>
    <x v="69"/>
    <s v="HardstyleUnited.com (Canceled)"/>
    <s v="HardstyleUnited.com The Global Hardstyle community. Your Hardstyle community."/>
    <n v="10000"/>
    <n v="0"/>
    <x v="0"/>
    <x v="8"/>
    <s v="EUR"/>
    <n v="1433530104"/>
    <n v="1430938104"/>
    <b v="0"/>
    <n v="0"/>
    <b v="0"/>
    <s v="technology/web"/>
    <n v="0"/>
    <n v="0"/>
    <x v="1"/>
    <x v="1"/>
  </r>
  <r>
    <x v="70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1"/>
  </r>
  <r>
    <x v="71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1"/>
  </r>
  <r>
    <x v="72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1"/>
  </r>
  <r>
    <x v="7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1"/>
  </r>
  <r>
    <x v="7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1"/>
  </r>
  <r>
    <x v="7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1"/>
    <x v="1"/>
  </r>
  <r>
    <x v="76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1"/>
  </r>
  <r>
    <x v="77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1"/>
  </r>
  <r>
    <x v="78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1"/>
  </r>
  <r>
    <x v="79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1"/>
  </r>
  <r>
    <x v="80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1"/>
  </r>
  <r>
    <x v="81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1"/>
  </r>
  <r>
    <x v="82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1"/>
  </r>
  <r>
    <x v="83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1"/>
  </r>
  <r>
    <x v="84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1"/>
  </r>
  <r>
    <x v="8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1"/>
  </r>
  <r>
    <x v="86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1"/>
  </r>
  <r>
    <x v="87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1"/>
  </r>
  <r>
    <x v="88"/>
    <s v="SheLifts - the #1 Female Bodybuilding HUB (Canceled)"/>
    <s v="SheLifts is going to be the number One international social HUB &amp; information resource for women into weight lifting"/>
    <n v="13000"/>
    <n v="0"/>
    <x v="0"/>
    <x v="11"/>
    <s v="SEK"/>
    <n v="1418934506"/>
    <n v="1415910506"/>
    <b v="0"/>
    <n v="0"/>
    <b v="0"/>
    <s v="technology/web"/>
    <n v="0"/>
    <n v="0"/>
    <x v="1"/>
    <x v="1"/>
  </r>
  <r>
    <x v="89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1"/>
  </r>
  <r>
    <x v="90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5"/>
    <x v="7"/>
  </r>
  <r>
    <x v="91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7"/>
  </r>
  <r>
    <x v="92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5"/>
    <x v="7"/>
  </r>
  <r>
    <x v="93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7"/>
  </r>
  <r>
    <x v="94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7"/>
  </r>
  <r>
    <x v="95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7"/>
  </r>
  <r>
    <x v="96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7"/>
  </r>
  <r>
    <x v="97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7"/>
  </r>
  <r>
    <x v="98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7"/>
  </r>
  <r>
    <x v="99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7"/>
  </r>
  <r>
    <x v="100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7"/>
  </r>
  <r>
    <x v="101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6"/>
    <x v="8"/>
  </r>
  <r>
    <x v="102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6"/>
    <x v="8"/>
  </r>
  <r>
    <x v="103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6"/>
    <x v="8"/>
  </r>
  <r>
    <x v="104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6"/>
    <x v="8"/>
  </r>
  <r>
    <x v="10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6"/>
    <x v="8"/>
  </r>
  <r>
    <x v="106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6"/>
    <x v="8"/>
  </r>
  <r>
    <x v="107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6"/>
    <x v="9"/>
  </r>
  <r>
    <x v="108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6"/>
    <x v="9"/>
  </r>
  <r>
    <x v="109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6"/>
    <s v="NZD"/>
    <n v="1422061200"/>
    <n v="1420244622"/>
    <b v="0"/>
    <n v="0"/>
    <b v="0"/>
    <s v="theater/musical"/>
    <n v="0"/>
    <n v="0"/>
    <x v="6"/>
    <x v="9"/>
  </r>
  <r>
    <x v="110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6"/>
    <x v="9"/>
  </r>
  <r>
    <x v="111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6"/>
    <x v="9"/>
  </r>
  <r>
    <x v="11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6"/>
    <x v="9"/>
  </r>
  <r>
    <x v="11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6"/>
    <x v="9"/>
  </r>
  <r>
    <x v="11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6"/>
    <x v="9"/>
  </r>
  <r>
    <x v="11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6"/>
    <x v="9"/>
  </r>
  <r>
    <x v="11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6"/>
    <x v="9"/>
  </r>
  <r>
    <x v="117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0"/>
  </r>
  <r>
    <x v="118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0"/>
  </r>
  <r>
    <x v="119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0"/>
  </r>
  <r>
    <x v="120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0"/>
  </r>
  <r>
    <x v="121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0"/>
  </r>
  <r>
    <x v="122"/>
    <s v="I Am Forgotten"/>
    <s v="An international short film project. It is about loneliness, wich is caused by the current compulsion to check your Facebook every day."/>
    <n v="6000"/>
    <n v="0"/>
    <x v="1"/>
    <x v="8"/>
    <s v="EUR"/>
    <n v="1431108776"/>
    <n v="1425924776"/>
    <b v="0"/>
    <n v="0"/>
    <b v="0"/>
    <s v="film &amp; video/drama"/>
    <n v="0"/>
    <n v="0"/>
    <x v="0"/>
    <x v="10"/>
  </r>
  <r>
    <x v="123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0"/>
  </r>
  <r>
    <x v="124"/>
    <s v="El viaje de LucÃ­a"/>
    <s v="El viaje de LucÃ­a es un largometraje de ficciÃ³n con temÃ¡tica sobre el cÃ¡ncer infantil."/>
    <n v="500000"/>
    <n v="0"/>
    <x v="1"/>
    <x v="13"/>
    <s v="EUR"/>
    <n v="1448582145"/>
    <n v="1445986545"/>
    <b v="0"/>
    <n v="0"/>
    <b v="0"/>
    <s v="film &amp; video/drama"/>
    <n v="0"/>
    <n v="0"/>
    <x v="0"/>
    <x v="10"/>
  </r>
  <r>
    <x v="125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0"/>
  </r>
  <r>
    <x v="12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0"/>
  </r>
  <r>
    <x v="127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0"/>
  </r>
  <r>
    <x v="128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0"/>
  </r>
  <r>
    <x v="129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0"/>
  </r>
  <r>
    <x v="130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0"/>
  </r>
  <r>
    <x v="131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0"/>
  </r>
  <r>
    <x v="132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0"/>
  </r>
  <r>
    <x v="133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0"/>
  </r>
  <r>
    <x v="134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0"/>
  </r>
  <r>
    <x v="135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0"/>
  </r>
  <r>
    <x v="136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0"/>
  </r>
  <r>
    <x v="137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0"/>
  </r>
  <r>
    <x v="138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0"/>
  </r>
  <r>
    <x v="139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0"/>
  </r>
  <r>
    <x v="140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0"/>
  </r>
  <r>
    <x v="141"/>
    <s v="The Perfect Plan"/>
    <s v="I teenage girl that wants to go around the system. She does all she can to cheat and finds herself in a bad position when she messesup"/>
    <n v="3000"/>
    <n v="0"/>
    <x v="1"/>
    <x v="9"/>
    <s v="EUR"/>
    <n v="1455402297"/>
    <n v="1452810297"/>
    <b v="0"/>
    <n v="0"/>
    <b v="0"/>
    <s v="film &amp; video/drama"/>
    <n v="0"/>
    <n v="0"/>
    <x v="0"/>
    <x v="10"/>
  </r>
  <r>
    <x v="142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0"/>
  </r>
  <r>
    <x v="14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0"/>
  </r>
  <r>
    <x v="144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0"/>
  </r>
  <r>
    <x v="145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0"/>
  </r>
  <r>
    <x v="146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0"/>
  </r>
  <r>
    <x v="14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11"/>
  </r>
  <r>
    <x v="148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11"/>
  </r>
  <r>
    <x v="149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11"/>
  </r>
  <r>
    <x v="150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11"/>
  </r>
  <r>
    <x v="151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11"/>
  </r>
  <r>
    <x v="152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11"/>
  </r>
  <r>
    <x v="153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11"/>
  </r>
  <r>
    <x v="154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11"/>
  </r>
  <r>
    <x v="155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11"/>
  </r>
  <r>
    <x v="156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11"/>
  </r>
  <r>
    <x v="157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11"/>
  </r>
  <r>
    <x v="15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11"/>
  </r>
  <r>
    <x v="15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11"/>
  </r>
  <r>
    <x v="160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11"/>
  </r>
  <r>
    <x v="161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11"/>
  </r>
  <r>
    <x v="162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11"/>
  </r>
  <r>
    <x v="163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11"/>
  </r>
  <r>
    <x v="164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11"/>
  </r>
  <r>
    <x v="165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11"/>
  </r>
  <r>
    <x v="166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11"/>
  </r>
  <r>
    <x v="167"/>
    <s v="Project: eXelcius - Next Generation Movie"/>
    <s v="This project aims to create a 3D animated movie that is created by it's fans, it's content and plot will be driven by it's followers."/>
    <n v="10000000"/>
    <n v="0"/>
    <x v="1"/>
    <x v="11"/>
    <s v="SEK"/>
    <n v="1476319830"/>
    <n v="1471135830"/>
    <b v="0"/>
    <n v="0"/>
    <b v="0"/>
    <s v="film &amp; video/animation"/>
    <n v="0"/>
    <n v="0"/>
    <x v="0"/>
    <x v="11"/>
  </r>
  <r>
    <x v="168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11"/>
  </r>
  <r>
    <x v="169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11"/>
  </r>
  <r>
    <x v="170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11"/>
  </r>
  <r>
    <x v="171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11"/>
  </r>
  <r>
    <x v="172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11"/>
  </r>
  <r>
    <x v="173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11"/>
  </r>
  <r>
    <x v="174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1"/>
  </r>
  <r>
    <x v="175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1"/>
  </r>
  <r>
    <x v="176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1"/>
  </r>
  <r>
    <x v="177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1"/>
  </r>
  <r>
    <x v="178"/>
    <s v="International/Domestic Student room platform"/>
    <s v="i would like to develop an international free platform for domestic and international students to find accomodation in all countries"/>
    <n v="50000"/>
    <n v="0"/>
    <x v="1"/>
    <x v="8"/>
    <s v="EUR"/>
    <n v="1482052815"/>
    <n v="1479460815"/>
    <b v="0"/>
    <n v="0"/>
    <b v="0"/>
    <s v="technology/web"/>
    <n v="0"/>
    <n v="0"/>
    <x v="1"/>
    <x v="1"/>
  </r>
  <r>
    <x v="179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1"/>
  </r>
  <r>
    <x v="180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1"/>
  </r>
  <r>
    <x v="181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1"/>
  </r>
  <r>
    <x v="182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1"/>
  </r>
  <r>
    <x v="183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1"/>
  </r>
  <r>
    <x v="184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1"/>
  </r>
  <r>
    <x v="185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1"/>
    <x v="4"/>
  </r>
  <r>
    <x v="186"/>
    <s v="Driver Alert System"/>
    <s v="Driver Alert System es un sistema de seguridad para el conductor, que le avisa en caso de perder la posicion vertical mientras conduce."/>
    <n v="100000"/>
    <n v="0"/>
    <x v="1"/>
    <x v="13"/>
    <s v="EUR"/>
    <n v="1481740740"/>
    <n v="1478130783"/>
    <b v="0"/>
    <n v="0"/>
    <b v="0"/>
    <s v="technology/wearables"/>
    <n v="0"/>
    <n v="0"/>
    <x v="1"/>
    <x v="4"/>
  </r>
  <r>
    <x v="187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x v="188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12"/>
  </r>
  <r>
    <x v="189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n v="0"/>
    <x v="4"/>
    <x v="12"/>
  </r>
  <r>
    <x v="190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12"/>
  </r>
  <r>
    <x v="191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4"/>
    <x v="12"/>
  </r>
  <r>
    <x v="192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12"/>
  </r>
  <r>
    <x v="193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12"/>
  </r>
  <r>
    <x v="194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13"/>
  </r>
  <r>
    <x v="195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14"/>
  </r>
  <r>
    <x v="196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14"/>
  </r>
  <r>
    <x v="197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13"/>
  </r>
  <r>
    <x v="198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13"/>
  </r>
  <r>
    <x v="199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13"/>
  </r>
  <r>
    <x v="200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13"/>
  </r>
  <r>
    <x v="20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13"/>
  </r>
  <r>
    <x v="202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13"/>
  </r>
  <r>
    <x v="203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13"/>
  </r>
  <r>
    <x v="204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13"/>
  </r>
  <r>
    <x v="205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13"/>
  </r>
  <r>
    <x v="206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13"/>
  </r>
  <r>
    <x v="207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13"/>
  </r>
  <r>
    <x v="208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13"/>
  </r>
  <r>
    <x v="209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x v="210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1"/>
    <x v="4"/>
  </r>
  <r>
    <x v="211"/>
    <s v="DJ's Bane"/>
    <s v="I'm making a game where you choose how you want to kill the DJ, so you yourself can decide what music will be played at the party."/>
    <n v="100"/>
    <n v="0"/>
    <x v="1"/>
    <x v="15"/>
    <s v="NOK"/>
    <n v="1447787093"/>
    <n v="1445191493"/>
    <b v="0"/>
    <n v="0"/>
    <b v="0"/>
    <s v="games/video games"/>
    <n v="0"/>
    <n v="0"/>
    <x v="7"/>
    <x v="15"/>
  </r>
  <r>
    <x v="212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15"/>
  </r>
  <r>
    <x v="213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15"/>
  </r>
  <r>
    <x v="214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15"/>
  </r>
  <r>
    <x v="215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15"/>
  </r>
  <r>
    <x v="216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7"/>
    <x v="15"/>
  </r>
  <r>
    <x v="217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7"/>
    <x v="16"/>
  </r>
  <r>
    <x v="218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7"/>
    <x v="16"/>
  </r>
  <r>
    <x v="219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7"/>
    <x v="16"/>
  </r>
  <r>
    <x v="220"/>
    <s v="Arena Z - Zombie Survival"/>
    <s v="I think this will be a great game!"/>
    <n v="500"/>
    <n v="0"/>
    <x v="1"/>
    <x v="9"/>
    <s v="EUR"/>
    <n v="1436460450"/>
    <n v="1433868450"/>
    <b v="0"/>
    <n v="0"/>
    <b v="0"/>
    <s v="games/mobile games"/>
    <n v="0"/>
    <n v="0"/>
    <x v="7"/>
    <x v="16"/>
  </r>
  <r>
    <x v="221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16"/>
  </r>
  <r>
    <x v="222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7"/>
  </r>
  <r>
    <x v="223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5"/>
    <x v="7"/>
  </r>
  <r>
    <x v="224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7"/>
  </r>
  <r>
    <x v="225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7"/>
  </r>
  <r>
    <x v="226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7"/>
  </r>
  <r>
    <x v="227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7"/>
  </r>
  <r>
    <x v="228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7"/>
  </r>
  <r>
    <x v="229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7"/>
  </r>
  <r>
    <x v="230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7"/>
  </r>
  <r>
    <x v="231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5"/>
    <x v="7"/>
  </r>
  <r>
    <x v="232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5"/>
  </r>
  <r>
    <x v="233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5"/>
  </r>
  <r>
    <x v="234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5"/>
  </r>
  <r>
    <x v="235"/>
    <s v="Die Welt der Haie in Englisch (The World of Sharks)"/>
    <s v="The World of Sharks is an interactive eBook for the iPad and Mac. It shall be translated into english to make it available worldwide."/>
    <n v="1000"/>
    <n v="0"/>
    <x v="1"/>
    <x v="9"/>
    <s v="EUR"/>
    <n v="1440408120"/>
    <n v="1435224120"/>
    <b v="0"/>
    <n v="0"/>
    <b v="0"/>
    <s v="publishing/translations"/>
    <n v="0"/>
    <n v="0"/>
    <x v="4"/>
    <x v="5"/>
  </r>
  <r>
    <x v="236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5"/>
  </r>
  <r>
    <x v="237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5"/>
  </r>
  <r>
    <x v="238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5"/>
  </r>
  <r>
    <x v="239"/>
    <s v="Translate my Saga Fantasy : Icarus Ã  l'Ã©cole des dieux"/>
    <s v="Hello everyone !_x000a_I need your help for translate my saga Fantasy : Icarus at the school of the gods - Book 1&quot;."/>
    <n v="13000"/>
    <n v="0"/>
    <x v="1"/>
    <x v="4"/>
    <s v="EUR"/>
    <n v="1483395209"/>
    <n v="1480803209"/>
    <b v="0"/>
    <n v="0"/>
    <b v="0"/>
    <s v="publishing/translations"/>
    <n v="0"/>
    <n v="0"/>
    <x v="4"/>
    <x v="5"/>
  </r>
  <r>
    <x v="240"/>
    <s v="Expand the MillionairesLetter in the US Market!"/>
    <s v="We as a successfull german stock market newsletter publisher want expand in the US market!"/>
    <n v="4950"/>
    <n v="0"/>
    <x v="1"/>
    <x v="9"/>
    <s v="EUR"/>
    <n v="1442091462"/>
    <n v="1436907462"/>
    <b v="0"/>
    <n v="0"/>
    <b v="0"/>
    <s v="publishing/translations"/>
    <n v="0"/>
    <n v="0"/>
    <x v="4"/>
    <x v="5"/>
  </r>
  <r>
    <x v="241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9"/>
    <s v="EUR"/>
    <n v="1434286855"/>
    <n v="1431694855"/>
    <b v="0"/>
    <n v="0"/>
    <b v="0"/>
    <s v="publishing/translations"/>
    <n v="0"/>
    <n v="0"/>
    <x v="4"/>
    <x v="5"/>
  </r>
  <r>
    <x v="242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4"/>
    <x v="5"/>
  </r>
  <r>
    <x v="243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4"/>
    <x v="5"/>
  </r>
  <r>
    <x v="244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5"/>
  </r>
  <r>
    <x v="245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12"/>
  </r>
  <r>
    <x v="246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12"/>
  </r>
  <r>
    <x v="247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12"/>
  </r>
  <r>
    <x v="248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12"/>
  </r>
  <r>
    <x v="249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12"/>
  </r>
  <r>
    <x v="250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12"/>
  </r>
  <r>
    <x v="251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8"/>
    <x v="17"/>
  </r>
  <r>
    <x v="252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8"/>
    <x v="17"/>
  </r>
  <r>
    <x v="253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8"/>
    <x v="17"/>
  </r>
  <r>
    <x v="254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8"/>
    <x v="17"/>
  </r>
  <r>
    <x v="255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8"/>
    <x v="17"/>
  </r>
  <r>
    <x v="256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8"/>
    <x v="17"/>
  </r>
  <r>
    <x v="257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8"/>
    <x v="18"/>
  </r>
  <r>
    <x v="258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8"/>
    <x v="18"/>
  </r>
  <r>
    <x v="259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8"/>
    <x v="18"/>
  </r>
  <r>
    <x v="260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8"/>
    <x v="18"/>
  </r>
  <r>
    <x v="261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8"/>
    <x v="18"/>
  </r>
  <r>
    <x v="262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8"/>
    <x v="18"/>
  </r>
  <r>
    <x v="263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8"/>
    <x v="18"/>
  </r>
  <r>
    <x v="264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9"/>
  </r>
  <r>
    <x v="265"/>
    <s v="Gemeinde in Bremen"/>
    <s v="Unsere &quot;Aufgabe&quot; ist es, fÃ¼r Christen da zu sein die keiner Gemeinde angehÃ¶ren. Zudem spielt Lobpreis eine Zentrale Rolle."/>
    <n v="5500"/>
    <n v="0"/>
    <x v="1"/>
    <x v="9"/>
    <s v="EUR"/>
    <n v="1440314472"/>
    <n v="1435130472"/>
    <b v="0"/>
    <n v="0"/>
    <b v="0"/>
    <s v="music/faith"/>
    <n v="0"/>
    <n v="0"/>
    <x v="3"/>
    <x v="19"/>
  </r>
  <r>
    <x v="266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9"/>
  </r>
  <r>
    <x v="267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9"/>
  </r>
  <r>
    <x v="268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9"/>
  </r>
  <r>
    <x v="26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9"/>
  </r>
  <r>
    <x v="27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9"/>
  </r>
  <r>
    <x v="27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9"/>
  </r>
  <r>
    <x v="27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9"/>
  </r>
  <r>
    <x v="27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9"/>
  </r>
  <r>
    <x v="274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9"/>
  </r>
  <r>
    <x v="275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8"/>
    <x v="20"/>
  </r>
  <r>
    <x v="276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8"/>
    <x v="20"/>
  </r>
  <r>
    <x v="277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8"/>
    <x v="20"/>
  </r>
  <r>
    <x v="27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8"/>
    <x v="20"/>
  </r>
  <r>
    <x v="279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7"/>
    <x v="16"/>
  </r>
  <r>
    <x v="280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16"/>
  </r>
  <r>
    <x v="281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7"/>
    <x v="16"/>
  </r>
  <r>
    <x v="282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16"/>
  </r>
  <r>
    <x v="283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7"/>
    <x v="16"/>
  </r>
  <r>
    <x v="284"/>
    <s v="Lonely Boy: 55 male models 200s sensual expression"/>
    <s v="Express a very dark place in my childhood. Release my emotions through photography in a form of Art."/>
    <n v="180000"/>
    <n v="0"/>
    <x v="1"/>
    <x v="16"/>
    <s v="HKD"/>
    <n v="1480863887"/>
    <n v="1478268287"/>
    <b v="0"/>
    <n v="0"/>
    <b v="0"/>
    <s v="photography/people"/>
    <n v="0"/>
    <n v="0"/>
    <x v="8"/>
    <x v="21"/>
  </r>
  <r>
    <x v="285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8"/>
    <x v="21"/>
  </r>
  <r>
    <x v="286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8"/>
    <x v="21"/>
  </r>
  <r>
    <x v="287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8"/>
    <x v="21"/>
  </r>
  <r>
    <x v="288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8"/>
    <x v="21"/>
  </r>
  <r>
    <x v="289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15"/>
  </r>
  <r>
    <x v="290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15"/>
  </r>
  <r>
    <x v="291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7"/>
  </r>
  <r>
    <x v="292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5"/>
    <x v="7"/>
  </r>
  <r>
    <x v="293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4"/>
    <s v="EUR"/>
    <n v="1480185673"/>
    <n v="1476294073"/>
    <b v="0"/>
    <n v="0"/>
    <b v="0"/>
    <s v="food/food trucks"/>
    <n v="0"/>
    <n v="0"/>
    <x v="5"/>
    <x v="7"/>
  </r>
  <r>
    <x v="294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7"/>
  </r>
  <r>
    <x v="295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7"/>
  </r>
  <r>
    <x v="29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7"/>
  </r>
  <r>
    <x v="297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7"/>
  </r>
  <r>
    <x v="298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7"/>
  </r>
  <r>
    <x v="29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7"/>
  </r>
  <r>
    <x v="300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22"/>
  </r>
  <r>
    <x v="301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22"/>
  </r>
  <r>
    <x v="302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22"/>
  </r>
  <r>
    <x v="303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22"/>
  </r>
  <r>
    <x v="304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22"/>
  </r>
  <r>
    <x v="305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5"/>
    <x v="22"/>
  </r>
  <r>
    <x v="306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22"/>
  </r>
  <r>
    <x v="307"/>
    <s v="Yahu Restaurants"/>
    <s v="Wir wollen einen Ort erschaffen an dem man sich wohlfÃ¼hlen kann, ein Ort an dem die Gedanken frei sind und man das Essen genieÃŸen kann."/>
    <n v="180000"/>
    <n v="0"/>
    <x v="1"/>
    <x v="9"/>
    <s v="EUR"/>
    <n v="1488067789"/>
    <n v="1482883789"/>
    <b v="0"/>
    <n v="0"/>
    <b v="0"/>
    <s v="food/restaurants"/>
    <n v="0"/>
    <n v="0"/>
    <x v="5"/>
    <x v="22"/>
  </r>
  <r>
    <x v="308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22"/>
  </r>
  <r>
    <x v="309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22"/>
  </r>
  <r>
    <x v="31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22"/>
  </r>
  <r>
    <x v="311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7"/>
  </r>
  <r>
    <x v="312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5"/>
    <x v="7"/>
  </r>
  <r>
    <x v="31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7"/>
  </r>
  <r>
    <x v="314"/>
    <s v="Maschinenbau in ein neues Zeitalter"/>
    <s v="Innovatives MAschinenbau projekt mit verarbeitende Metalle vom Mars_x000a_Stehe mit Mars one einer hollÃ¤ndischen space company in cooperatio"/>
    <n v="500000"/>
    <n v="0"/>
    <x v="1"/>
    <x v="9"/>
    <s v="EUR"/>
    <n v="1468565820"/>
    <n v="1465970108"/>
    <b v="0"/>
    <n v="0"/>
    <b v="0"/>
    <s v="technology/space exploration"/>
    <n v="0"/>
    <n v="0"/>
    <x v="1"/>
    <x v="23"/>
  </r>
  <r>
    <x v="315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7"/>
  </r>
  <r>
    <x v="316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7"/>
  </r>
  <r>
    <x v="317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5"/>
    <x v="7"/>
  </r>
  <r>
    <x v="318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24"/>
  </r>
  <r>
    <x v="319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24"/>
  </r>
  <r>
    <x v="320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24"/>
  </r>
  <r>
    <x v="321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24"/>
  </r>
  <r>
    <x v="322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4"/>
    <x v="24"/>
  </r>
  <r>
    <x v="323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24"/>
  </r>
  <r>
    <x v="324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24"/>
  </r>
  <r>
    <x v="325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24"/>
  </r>
  <r>
    <x v="326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4"/>
    <x v="24"/>
  </r>
  <r>
    <x v="327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6"/>
    <x v="25"/>
  </r>
  <r>
    <x v="328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6"/>
    <x v="25"/>
  </r>
  <r>
    <x v="329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6"/>
    <x v="25"/>
  </r>
  <r>
    <x v="330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6"/>
    <x v="25"/>
  </r>
  <r>
    <x v="33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6"/>
    <x v="25"/>
  </r>
  <r>
    <x v="332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6"/>
    <x v="25"/>
  </r>
  <r>
    <x v="333"/>
    <s v="Gay Party Superposh 'Winter Wonderland'"/>
    <s v="Een Gay Party in het centrum van Amersfoort. _x000a_Een geweldige avond uit, met een show, optredens en DJ's."/>
    <n v="1000"/>
    <n v="0"/>
    <x v="1"/>
    <x v="8"/>
    <s v="EUR"/>
    <n v="1417778880"/>
    <n v="1415711095"/>
    <b v="0"/>
    <n v="0"/>
    <b v="0"/>
    <s v="theater/plays"/>
    <n v="0"/>
    <n v="0"/>
    <x v="6"/>
    <x v="25"/>
  </r>
  <r>
    <x v="334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6"/>
    <x v="25"/>
  </r>
  <r>
    <x v="335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6"/>
    <x v="25"/>
  </r>
  <r>
    <x v="33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6"/>
    <x v="25"/>
  </r>
  <r>
    <x v="337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6"/>
    <x v="25"/>
  </r>
  <r>
    <x v="33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6"/>
    <x v="25"/>
  </r>
  <r>
    <x v="339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6"/>
    <x v="25"/>
  </r>
  <r>
    <x v="340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6"/>
    <x v="25"/>
  </r>
  <r>
    <x v="341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6"/>
    <x v="8"/>
  </r>
  <r>
    <x v="342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6"/>
    <x v="8"/>
  </r>
  <r>
    <x v="343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6"/>
    <x v="8"/>
  </r>
  <r>
    <x v="34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6"/>
    <x v="8"/>
  </r>
  <r>
    <x v="345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6"/>
    <x v="8"/>
  </r>
  <r>
    <x v="346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6"/>
    <x v="8"/>
  </r>
  <r>
    <x v="347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6"/>
    <x v="8"/>
  </r>
  <r>
    <x v="348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6"/>
    <x v="8"/>
  </r>
  <r>
    <x v="349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6"/>
    <x v="8"/>
  </r>
  <r>
    <x v="35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6"/>
    <x v="9"/>
  </r>
  <r>
    <x v="351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6"/>
    <x v="9"/>
  </r>
  <r>
    <x v="352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6"/>
    <x v="9"/>
  </r>
  <r>
    <x v="353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6"/>
    <x v="9"/>
  </r>
  <r>
    <x v="354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6"/>
    <x v="9"/>
  </r>
  <r>
    <x v="355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6"/>
    <x v="9"/>
  </r>
  <r>
    <x v="356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6"/>
    <x v="9"/>
  </r>
  <r>
    <x v="357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6"/>
    <x v="9"/>
  </r>
  <r>
    <x v="358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6"/>
    <x v="25"/>
  </r>
  <r>
    <x v="359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6"/>
    <x v="25"/>
  </r>
  <r>
    <x v="360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6"/>
    <x v="25"/>
  </r>
  <r>
    <x v="361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6"/>
    <x v="25"/>
  </r>
  <r>
    <x v="362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6"/>
    <x v="9"/>
  </r>
  <r>
    <x v="363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6"/>
    <x v="9"/>
  </r>
  <r>
    <x v="364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6"/>
    <x v="9"/>
  </r>
  <r>
    <x v="365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6"/>
    <x v="9"/>
  </r>
  <r>
    <x v="366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6"/>
    <x v="25"/>
  </r>
  <r>
    <x v="367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6"/>
    <x v="25"/>
  </r>
  <r>
    <x v="368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6"/>
    <x v="25"/>
  </r>
  <r>
    <x v="369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6"/>
    <x v="25"/>
  </r>
  <r>
    <x v="370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6"/>
    <x v="25"/>
  </r>
  <r>
    <x v="371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6"/>
    <x v="25"/>
  </r>
  <r>
    <x v="372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6"/>
    <x v="25"/>
  </r>
  <r>
    <x v="373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6"/>
    <x v="25"/>
  </r>
  <r>
    <x v="374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6"/>
    <x v="25"/>
  </r>
  <r>
    <x v="375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6"/>
    <x v="25"/>
  </r>
  <r>
    <x v="376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6"/>
    <x v="25"/>
  </r>
  <r>
    <x v="377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6"/>
    <x v="25"/>
  </r>
  <r>
    <x v="378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6"/>
    <x v="25"/>
  </r>
  <r>
    <x v="379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6"/>
    <x v="25"/>
  </r>
  <r>
    <x v="380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6"/>
    <x v="25"/>
  </r>
  <r>
    <x v="381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6"/>
    <x v="25"/>
  </r>
  <r>
    <x v="382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6"/>
    <x v="25"/>
  </r>
  <r>
    <x v="383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6"/>
    <x v="25"/>
  </r>
  <r>
    <x v="384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6"/>
    <x v="25"/>
  </r>
  <r>
    <x v="385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6"/>
    <x v="25"/>
  </r>
  <r>
    <x v="386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6"/>
    <x v="25"/>
  </r>
  <r>
    <x v="387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6"/>
    <x v="25"/>
  </r>
  <r>
    <x v="388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6"/>
    <x v="25"/>
  </r>
  <r>
    <x v="389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6"/>
    <x v="25"/>
  </r>
  <r>
    <x v="390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6"/>
    <x v="25"/>
  </r>
  <r>
    <x v="39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6"/>
    <x v="25"/>
  </r>
  <r>
    <x v="392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6"/>
    <x v="25"/>
  </r>
  <r>
    <x v="393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6"/>
    <x v="25"/>
  </r>
  <r>
    <x v="394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n v="0"/>
    <x v="6"/>
    <x v="25"/>
  </r>
  <r>
    <x v="395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6"/>
    <x v="25"/>
  </r>
  <r>
    <x v="396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6"/>
    <x v="25"/>
  </r>
  <r>
    <x v="397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6"/>
    <x v="25"/>
  </r>
  <r>
    <x v="398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6"/>
    <x v="25"/>
  </r>
  <r>
    <x v="399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6"/>
    <x v="25"/>
  </r>
  <r>
    <x v="400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6"/>
    <x v="25"/>
  </r>
  <r>
    <x v="401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6"/>
    <x v="25"/>
  </r>
  <r>
    <x v="402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6"/>
    <x v="25"/>
  </r>
  <r>
    <x v="403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6"/>
    <x v="25"/>
  </r>
  <r>
    <x v="404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9"/>
  </r>
  <r>
    <x v="405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9"/>
  </r>
  <r>
    <x v="406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9"/>
  </r>
  <r>
    <x v="407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6"/>
    <x v="25"/>
  </r>
  <r>
    <x v="408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6"/>
    <x v="25"/>
  </r>
  <r>
    <x v="409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6"/>
    <x v="25"/>
  </r>
  <r>
    <x v="410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4.0000000000000003E-5"/>
    <n v="3.5523253077423816E-5"/>
    <x v="1"/>
    <x v="1"/>
  </r>
  <r>
    <x v="411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1E-4"/>
    <n v="8.8808132693559544E-5"/>
    <x v="1"/>
    <x v="1"/>
  </r>
  <r>
    <x v="412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2.0000000000000001E-4"/>
    <n v="1.7761626538711909E-4"/>
    <x v="6"/>
    <x v="9"/>
  </r>
  <r>
    <x v="413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4.0000000000000002E-4"/>
    <n v="3.5523253077423818E-4"/>
    <x v="1"/>
    <x v="1"/>
  </r>
  <r>
    <x v="414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5.0000000000000001E-4"/>
    <n v="4.4404066346779777E-4"/>
    <x v="6"/>
    <x v="25"/>
  </r>
  <r>
    <x v="415"/>
    <s v="trustee"/>
    <s v="Show your fidelity by wearing the Trustee rings! Show where you are (at)!"/>
    <n v="175000"/>
    <n v="1"/>
    <x v="1"/>
    <x v="8"/>
    <s v="EUR"/>
    <n v="1406326502"/>
    <n v="1403734502"/>
    <b v="0"/>
    <n v="1"/>
    <b v="0"/>
    <s v="technology/wearables"/>
    <n v="5.7142857142857147E-4"/>
    <n v="5.0747504396319741E-4"/>
    <x v="1"/>
    <x v="4"/>
  </r>
  <r>
    <x v="416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E-3"/>
    <n v="8.8808132693559555E-4"/>
    <x v="4"/>
    <x v="5"/>
  </r>
  <r>
    <x v="417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1E-3"/>
    <n v="9.8675702992843928E-4"/>
    <x v="5"/>
    <x v="7"/>
  </r>
  <r>
    <x v="418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E-3"/>
    <n v="1.1101016586694942E-3"/>
    <x v="1"/>
    <x v="1"/>
  </r>
  <r>
    <x v="419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E-3"/>
    <n v="1.1101016586694942E-3"/>
    <x v="5"/>
    <x v="7"/>
  </r>
  <r>
    <x v="420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3"/>
    <n v="1.1841084359141272E-3"/>
    <x v="1"/>
    <x v="4"/>
  </r>
  <r>
    <x v="421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8E-3"/>
    <n v="1.4801355448926592E-3"/>
    <x v="0"/>
    <x v="11"/>
  </r>
  <r>
    <x v="42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6999999999999999E-3"/>
    <n v="1.5097382557905121E-3"/>
    <x v="0"/>
    <x v="10"/>
  </r>
  <r>
    <x v="423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E-3"/>
    <n v="1.7761626538711911E-3"/>
    <x v="0"/>
    <x v="0"/>
  </r>
  <r>
    <x v="424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E-3"/>
    <n v="1.7761626538711911E-3"/>
    <x v="0"/>
    <x v="10"/>
  </r>
  <r>
    <x v="425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E-3"/>
    <n v="1.7761626538711911E-3"/>
    <x v="5"/>
    <x v="7"/>
  </r>
  <r>
    <x v="426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E-3"/>
    <n v="1.7761626538711911E-3"/>
    <x v="5"/>
    <x v="7"/>
  </r>
  <r>
    <x v="427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E-3"/>
    <n v="1.7761626538711911E-3"/>
    <x v="6"/>
    <x v="9"/>
  </r>
  <r>
    <x v="428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E-3"/>
    <n v="1.7761626538711911E-3"/>
    <x v="6"/>
    <x v="9"/>
  </r>
  <r>
    <x v="429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5E-3"/>
    <n v="2.4220399825516242E-3"/>
    <x v="0"/>
    <x v="11"/>
  </r>
  <r>
    <x v="430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3"/>
    <n v="2.5373752198159867E-3"/>
    <x v="5"/>
    <x v="7"/>
  </r>
  <r>
    <x v="431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3"/>
    <n v="2.5373752198159867E-3"/>
    <x v="5"/>
    <x v="7"/>
  </r>
  <r>
    <x v="432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9E-3"/>
    <n v="2.8862643125406855E-3"/>
    <x v="6"/>
    <x v="8"/>
  </r>
  <r>
    <x v="433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3"/>
    <n v="2.9602710897853185E-3"/>
    <x v="0"/>
    <x v="11"/>
  </r>
  <r>
    <x v="43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3"/>
    <n v="2.9602710897853185E-3"/>
    <x v="5"/>
    <x v="7"/>
  </r>
  <r>
    <x v="435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3"/>
    <n v="2.9602710897853185E-3"/>
    <x v="6"/>
    <x v="25"/>
  </r>
  <r>
    <x v="436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3"/>
    <n v="3.2293866434021652E-3"/>
    <x v="7"/>
    <x v="16"/>
  </r>
  <r>
    <x v="437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1E-3"/>
    <n v="3.5523253077423822E-3"/>
    <x v="1"/>
    <x v="4"/>
  </r>
  <r>
    <x v="438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1E-3"/>
    <n v="3.5523253077423822E-3"/>
    <x v="7"/>
    <x v="16"/>
  </r>
  <r>
    <x v="439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1E-3"/>
    <n v="3.5523253077423822E-3"/>
    <x v="6"/>
    <x v="25"/>
  </r>
  <r>
    <x v="440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1E-3"/>
    <n v="3.5523253077423822E-3"/>
    <x v="6"/>
    <x v="8"/>
  </r>
  <r>
    <x v="441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1E-3"/>
    <n v="3.5523253077423822E-3"/>
    <x v="6"/>
    <x v="9"/>
  </r>
  <r>
    <x v="442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4E-3"/>
    <n v="3.9470281197137571E-3"/>
    <x v="6"/>
    <x v="9"/>
  </r>
  <r>
    <x v="443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7999999999999996E-3"/>
    <n v="4.2627903692908581E-3"/>
    <x v="6"/>
    <x v="8"/>
  </r>
  <r>
    <x v="444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1E-3"/>
    <n v="4.4404066346779769E-3"/>
    <x v="6"/>
    <x v="8"/>
  </r>
  <r>
    <x v="445"/>
    <s v="TOC TOC TROC"/>
    <s v="Plateforme de troc gratuit et d'Ã©changes en tous genres par nature. Mieux s'entraider, Ã©changer, de donner, louer ou vendre Ã  distance."/>
    <n v="18000"/>
    <n v="1"/>
    <x v="1"/>
    <x v="4"/>
    <s v="EUR"/>
    <n v="1457822275"/>
    <n v="1455230275"/>
    <b v="0"/>
    <n v="1"/>
    <b v="0"/>
    <s v="technology/web"/>
    <n v="5.5555555555555558E-3"/>
    <n v="4.9337851496421975E-3"/>
    <x v="1"/>
    <x v="1"/>
  </r>
  <r>
    <x v="44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3E-3"/>
    <n v="5.0747504396319735E-3"/>
    <x v="5"/>
    <x v="7"/>
  </r>
  <r>
    <x v="447"/>
    <s v="Cykelauktion.com (Canceled)"/>
    <s v="We want to create a safe marketplace for buying and selling bicycles."/>
    <n v="850000"/>
    <n v="50"/>
    <x v="0"/>
    <x v="11"/>
    <s v="SEK"/>
    <n v="1440863624"/>
    <n v="1438271624"/>
    <b v="0"/>
    <n v="1"/>
    <b v="0"/>
    <s v="technology/web"/>
    <n v="5.8823529411764705E-3"/>
    <n v="5.2240078055035026E-3"/>
    <x v="1"/>
    <x v="1"/>
  </r>
  <r>
    <x v="448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1E-3"/>
    <n v="5.3284879616135724E-3"/>
    <x v="0"/>
    <x v="0"/>
  </r>
  <r>
    <x v="449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1E-3"/>
    <n v="5.3284879616135724E-3"/>
    <x v="6"/>
    <x v="25"/>
  </r>
  <r>
    <x v="450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6E-3"/>
    <n v="5.3823110723369427E-3"/>
    <x v="3"/>
    <x v="19"/>
  </r>
  <r>
    <x v="451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1E-3"/>
    <n v="5.920542179570637E-3"/>
    <x v="1"/>
    <x v="1"/>
  </r>
  <r>
    <x v="452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1E-3"/>
    <n v="5.920542179570637E-3"/>
    <x v="5"/>
    <x v="7"/>
  </r>
  <r>
    <x v="453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1E-3"/>
    <n v="5.920542179570637E-3"/>
    <x v="4"/>
    <x v="12"/>
  </r>
  <r>
    <x v="454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1E-3"/>
    <n v="5.920542179570637E-3"/>
    <x v="6"/>
    <x v="25"/>
  </r>
  <r>
    <x v="455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1E-3"/>
    <n v="5.920542179570637E-3"/>
    <x v="6"/>
    <x v="25"/>
  </r>
  <r>
    <x v="456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7.6923076923076927E-3"/>
    <n v="6.831394822581504E-3"/>
    <x v="4"/>
    <x v="5"/>
  </r>
  <r>
    <x v="457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4E-3"/>
    <n v="7.0111683705441751E-3"/>
    <x v="0"/>
    <x v="0"/>
  </r>
  <r>
    <x v="458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2E-3"/>
    <n v="7.1046506154847644E-3"/>
    <x v="1"/>
    <x v="1"/>
  </r>
  <r>
    <x v="459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2E-3"/>
    <n v="7.1046506154847644E-3"/>
    <x v="0"/>
    <x v="10"/>
  </r>
  <r>
    <x v="460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2E-3"/>
    <n v="7.1046506154847644E-3"/>
    <x v="5"/>
    <x v="7"/>
  </r>
  <r>
    <x v="461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2E-3"/>
    <n v="7.4006777244632954E-3"/>
    <x v="6"/>
    <x v="25"/>
  </r>
  <r>
    <x v="462"/>
    <s v="W (Canceled)"/>
    <s v="O0"/>
    <n v="200000"/>
    <n v="18"/>
    <x v="0"/>
    <x v="9"/>
    <s v="EUR"/>
    <n v="1490447662"/>
    <n v="1485267262"/>
    <b v="0"/>
    <n v="6"/>
    <b v="0"/>
    <s v="technology/web"/>
    <n v="8.9999999999999993E-3"/>
    <n v="7.9927319424203582E-3"/>
    <x v="1"/>
    <x v="1"/>
  </r>
  <r>
    <x v="463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5E-3"/>
    <n v="8.0734666085054124E-3"/>
    <x v="0"/>
    <x v="11"/>
  </r>
  <r>
    <x v="464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6E-3"/>
    <n v="8.1032579982046951E-3"/>
    <x v="7"/>
    <x v="15"/>
  </r>
  <r>
    <x v="465"/>
    <s v="Subtropisch zwemparadijs Tropicana"/>
    <s v="Wij willen Tropicana het subtropisch zwemparadijs van Rotterdam op een nieuwe locatie gaan bouwen."/>
    <n v="1300000"/>
    <n v="128"/>
    <x v="1"/>
    <x v="8"/>
    <s v="EUR"/>
    <n v="1462484196"/>
    <n v="1457303796"/>
    <b v="0"/>
    <n v="10"/>
    <b v="0"/>
    <s v="theater/spaces"/>
    <n v="9.8461538461538465E-3"/>
    <n v="8.7441853729043253E-3"/>
    <x v="6"/>
    <x v="8"/>
  </r>
  <r>
    <x v="466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.01"/>
    <n v="8.8808132693559538E-3"/>
    <x v="0"/>
    <x v="10"/>
  </r>
  <r>
    <x v="4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.01"/>
    <n v="8.8808132693559538E-3"/>
    <x v="0"/>
    <x v="10"/>
  </r>
  <r>
    <x v="468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.01"/>
    <n v="8.8808132693559538E-3"/>
    <x v="5"/>
    <x v="7"/>
  </r>
  <r>
    <x v="469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2"/>
    <n v="9.3728899940432233E-3"/>
    <x v="4"/>
    <x v="5"/>
  </r>
  <r>
    <x v="470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2"/>
    <n v="9.867570299284395E-3"/>
    <x v="1"/>
    <x v="1"/>
  </r>
  <r>
    <x v="471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2"/>
    <n v="9.867570299284395E-3"/>
    <x v="6"/>
    <x v="25"/>
  </r>
  <r>
    <x v="472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2"/>
    <n v="9.9465108616786681E-3"/>
    <x v="1"/>
    <x v="1"/>
  </r>
  <r>
    <x v="473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599999999999999E-2"/>
    <n v="1.0301743392452907E-2"/>
    <x v="7"/>
    <x v="15"/>
  </r>
  <r>
    <x v="474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2"/>
    <n v="1.0656975923227145E-2"/>
    <x v="0"/>
    <x v="11"/>
  </r>
  <r>
    <x v="475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2"/>
    <n v="1.0656975923227145E-2"/>
    <x v="1"/>
    <x v="1"/>
  </r>
  <r>
    <x v="476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2"/>
    <n v="1.0990116321991214E-2"/>
    <x v="1"/>
    <x v="4"/>
  </r>
  <r>
    <x v="477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2"/>
    <n v="1.1841084359141274E-2"/>
    <x v="1"/>
    <x v="1"/>
  </r>
  <r>
    <x v="478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2"/>
    <n v="1.1841084359141274E-2"/>
    <x v="8"/>
    <x v="18"/>
  </r>
  <r>
    <x v="479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2"/>
    <n v="1.1841084359141274E-2"/>
    <x v="5"/>
    <x v="7"/>
  </r>
  <r>
    <x v="480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2"/>
    <n v="1.1841084359141274E-2"/>
    <x v="6"/>
    <x v="25"/>
  </r>
  <r>
    <x v="481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6E-2"/>
    <n v="1.2110199912758119E-2"/>
    <x v="8"/>
    <x v="18"/>
  </r>
  <r>
    <x v="482"/>
    <s v="Wavegarden in Marbella (MÃ¡laga)"/>
    <s v="Wavegarden is the worldâ€™s longest man-made wave that creates ideal conditions for surfing. Help us and let's open one in Malaga!!"/>
    <n v="8000000"/>
    <n v="1100"/>
    <x v="1"/>
    <x v="13"/>
    <s v="EUR"/>
    <n v="1443121765"/>
    <n v="1440529765"/>
    <b v="0"/>
    <n v="2"/>
    <b v="0"/>
    <s v="technology/makerspaces"/>
    <n v="1.375E-2"/>
    <n v="1.2211118245364437E-2"/>
    <x v="1"/>
    <x v="26"/>
  </r>
  <r>
    <x v="483"/>
    <s v="Time Live: A short film (Canceled)"/>
    <s v="Now, you can chat with people from the history, by our sport cam with the time machine. However, the girl had some trouble to use it."/>
    <n v="70000"/>
    <n v="10"/>
    <x v="0"/>
    <x v="16"/>
    <s v="HKD"/>
    <n v="1475457107"/>
    <n v="1472865107"/>
    <b v="0"/>
    <n v="1"/>
    <b v="0"/>
    <s v="film &amp; video/science fiction"/>
    <n v="1.4285714285714285E-2"/>
    <n v="1.2686876099079935E-2"/>
    <x v="0"/>
    <x v="0"/>
  </r>
  <r>
    <x v="484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5E-2"/>
    <n v="1.2686876099079935E-2"/>
    <x v="5"/>
    <x v="7"/>
  </r>
  <r>
    <x v="48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5E-2"/>
    <n v="1.2686876099079935E-2"/>
    <x v="6"/>
    <x v="25"/>
  </r>
  <r>
    <x v="486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2"/>
    <n v="1.3321219904033932E-2"/>
    <x v="4"/>
    <x v="5"/>
  </r>
  <r>
    <x v="487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2E-2"/>
    <n v="1.4096528998977705E-2"/>
    <x v="0"/>
    <x v="10"/>
  </r>
  <r>
    <x v="488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50000000000001E-2"/>
    <n v="1.4431321562703426E-2"/>
    <x v="7"/>
    <x v="16"/>
  </r>
  <r>
    <x v="489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2"/>
    <n v="1.4801355448926591E-2"/>
    <x v="0"/>
    <x v="11"/>
  </r>
  <r>
    <x v="49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1.6666666666666666E-2"/>
    <n v="1.4801355448926591E-2"/>
    <x v="4"/>
    <x v="5"/>
  </r>
  <r>
    <x v="49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2"/>
    <n v="1.4801355448926591E-2"/>
    <x v="5"/>
    <x v="7"/>
  </r>
  <r>
    <x v="49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2"/>
    <n v="1.4801355448926591E-2"/>
    <x v="6"/>
    <x v="25"/>
  </r>
  <r>
    <x v="493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1.6666666666666666E-2"/>
    <n v="1.4801355448926591E-2"/>
    <x v="6"/>
    <x v="8"/>
  </r>
  <r>
    <x v="494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2"/>
    <n v="1.4801355448926591E-2"/>
    <x v="6"/>
    <x v="8"/>
  </r>
  <r>
    <x v="495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4E-2"/>
    <n v="1.5224251318895923E-2"/>
    <x v="1"/>
    <x v="4"/>
  </r>
  <r>
    <x v="496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2E-2"/>
    <n v="1.5672023416510507E-2"/>
    <x v="7"/>
    <x v="15"/>
  </r>
  <r>
    <x v="497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2"/>
    <n v="1.6146933217010825E-2"/>
    <x v="6"/>
    <x v="25"/>
  </r>
  <r>
    <x v="498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800000000000001E-2"/>
    <n v="1.6695928946389195E-2"/>
    <x v="6"/>
    <x v="8"/>
  </r>
  <r>
    <x v="499"/>
    <s v="Privileged Zone - Premium Social Network (Canceled)"/>
    <s v="Social Network - your new digital social life without ads, monitoring and analyses. Freed from the feeling that every step is followed"/>
    <n v="450000"/>
    <n v="90"/>
    <x v="0"/>
    <x v="11"/>
    <s v="SEK"/>
    <n v="1457996400"/>
    <n v="1452842511"/>
    <b v="0"/>
    <n v="1"/>
    <b v="0"/>
    <s v="technology/web"/>
    <n v="0.02"/>
    <n v="1.7761626538711908E-2"/>
    <x v="1"/>
    <x v="1"/>
  </r>
  <r>
    <x v="500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.02"/>
    <n v="1.7761626538711908E-2"/>
    <x v="1"/>
    <x v="1"/>
  </r>
  <r>
    <x v="501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.02"/>
    <n v="1.7761626538711908E-2"/>
    <x v="1"/>
    <x v="1"/>
  </r>
  <r>
    <x v="502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.02"/>
    <n v="1.7761626538711908E-2"/>
    <x v="7"/>
    <x v="15"/>
  </r>
  <r>
    <x v="503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.02"/>
    <n v="1.7761626538711908E-2"/>
    <x v="5"/>
    <x v="7"/>
  </r>
  <r>
    <x v="504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.02"/>
    <n v="1.7761626538711908E-2"/>
    <x v="5"/>
    <x v="7"/>
  </r>
  <r>
    <x v="505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.02"/>
    <n v="1.7761626538711908E-2"/>
    <x v="6"/>
    <x v="25"/>
  </r>
  <r>
    <x v="50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.02"/>
    <n v="1.7761626538711908E-2"/>
    <x v="6"/>
    <x v="25"/>
  </r>
  <r>
    <x v="507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.02"/>
    <n v="1.7761626538711908E-2"/>
    <x v="6"/>
    <x v="25"/>
  </r>
  <r>
    <x v="508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2E-2"/>
    <n v="1.8501694311158237E-2"/>
    <x v="1"/>
    <x v="1"/>
  </r>
  <r>
    <x v="509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2"/>
    <n v="1.973514059856879E-2"/>
    <x v="3"/>
    <x v="19"/>
  </r>
  <r>
    <x v="510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4E-2"/>
    <n v="2.0457587709766394E-2"/>
    <x v="6"/>
    <x v="8"/>
  </r>
  <r>
    <x v="511"/>
    <s v="Charge Furniture"/>
    <s v="Charge furniture, making it simple and comfortable to charge your USB devices without leaving the comfort of your couch or armchair"/>
    <n v="42500"/>
    <n v="10"/>
    <x v="1"/>
    <x v="6"/>
    <s v="NZD"/>
    <n v="1407545334"/>
    <n v="1404953334"/>
    <b v="0"/>
    <n v="1"/>
    <b v="0"/>
    <s v="technology/gadgets"/>
    <n v="2.3529411764705882E-2"/>
    <n v="2.089603122201401E-2"/>
    <x v="1"/>
    <x v="27"/>
  </r>
  <r>
    <x v="512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E-2"/>
    <n v="2.131395184645429E-2"/>
    <x v="5"/>
    <x v="7"/>
  </r>
  <r>
    <x v="513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2"/>
    <n v="2.2202033173389885E-2"/>
    <x v="5"/>
    <x v="7"/>
  </r>
  <r>
    <x v="51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2"/>
    <n v="2.2202033173389885E-2"/>
    <x v="6"/>
    <x v="8"/>
  </r>
  <r>
    <x v="515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2"/>
    <n v="2.2202033173389885E-2"/>
    <x v="6"/>
    <x v="25"/>
  </r>
  <r>
    <x v="516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9E-2"/>
    <n v="2.3090114500325484E-2"/>
    <x v="6"/>
    <x v="25"/>
  </r>
  <r>
    <x v="517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09E-2"/>
    <n v="2.3370561235147247E-2"/>
    <x v="4"/>
    <x v="12"/>
  </r>
  <r>
    <x v="518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1E-2"/>
    <n v="2.4337406587958348E-2"/>
    <x v="0"/>
    <x v="11"/>
  </r>
  <r>
    <x v="519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1E-2"/>
    <n v="2.537375219815987E-2"/>
    <x v="5"/>
    <x v="7"/>
  </r>
  <r>
    <x v="520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.03"/>
    <n v="2.6642439808067863E-2"/>
    <x v="1"/>
    <x v="1"/>
  </r>
  <r>
    <x v="521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.03"/>
    <n v="2.6642439808067863E-2"/>
    <x v="1"/>
    <x v="4"/>
  </r>
  <r>
    <x v="522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.03"/>
    <n v="2.6642439808067863E-2"/>
    <x v="6"/>
    <x v="25"/>
  </r>
  <r>
    <x v="523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4E-2"/>
    <n v="2.691155536168471E-2"/>
    <x v="0"/>
    <x v="11"/>
  </r>
  <r>
    <x v="524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3E-2"/>
    <n v="2.9602710897853182E-2"/>
    <x v="0"/>
    <x v="0"/>
  </r>
  <r>
    <x v="525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3E-2"/>
    <n v="2.9602710897853182E-2"/>
    <x v="1"/>
    <x v="1"/>
  </r>
  <r>
    <x v="526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3E-2"/>
    <n v="2.9602710897853182E-2"/>
    <x v="8"/>
    <x v="17"/>
  </r>
  <r>
    <x v="527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3E-2"/>
    <n v="2.9602710897853182E-2"/>
    <x v="8"/>
    <x v="17"/>
  </r>
  <r>
    <x v="528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3E-2"/>
    <n v="2.9602710897853182E-2"/>
    <x v="3"/>
    <x v="19"/>
  </r>
  <r>
    <x v="529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3E-2"/>
    <n v="2.9602710897853182E-2"/>
    <x v="6"/>
    <x v="9"/>
  </r>
  <r>
    <x v="530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3E-2"/>
    <n v="2.9602710897853182E-2"/>
    <x v="6"/>
    <x v="25"/>
  </r>
  <r>
    <x v="531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2"/>
    <n v="3.0836157185263731E-2"/>
    <x v="3"/>
    <x v="19"/>
  </r>
  <r>
    <x v="532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000000000000003E-2"/>
    <n v="3.1082846442745844E-2"/>
    <x v="6"/>
    <x v="25"/>
  </r>
  <r>
    <x v="533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E-2"/>
    <n v="3.1708055696908495E-2"/>
    <x v="7"/>
    <x v="15"/>
  </r>
  <r>
    <x v="534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4E-2"/>
    <n v="3.4156974112907516E-2"/>
    <x v="5"/>
    <x v="7"/>
  </r>
  <r>
    <x v="535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5E-2"/>
    <n v="3.4159601774582486E-2"/>
    <x v="7"/>
    <x v="15"/>
  </r>
  <r>
    <x v="536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.04"/>
    <n v="3.5523253077423815E-2"/>
    <x v="1"/>
    <x v="1"/>
  </r>
  <r>
    <x v="537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.04"/>
    <n v="3.5523253077423815E-2"/>
    <x v="0"/>
    <x v="10"/>
  </r>
  <r>
    <x v="538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.04"/>
    <n v="3.5523253077423815E-2"/>
    <x v="1"/>
    <x v="4"/>
  </r>
  <r>
    <x v="539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.04"/>
    <n v="3.5523253077423815E-2"/>
    <x v="7"/>
    <x v="15"/>
  </r>
  <r>
    <x v="540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.04"/>
    <n v="3.5523253077423815E-2"/>
    <x v="6"/>
    <x v="25"/>
  </r>
  <r>
    <x v="541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.04"/>
    <n v="3.5523253077423815E-2"/>
    <x v="6"/>
    <x v="8"/>
  </r>
  <r>
    <x v="542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.04"/>
    <n v="3.5523253077423815E-2"/>
    <x v="6"/>
    <x v="8"/>
  </r>
  <r>
    <x v="543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.04"/>
    <n v="3.5523253077423815E-2"/>
    <x v="6"/>
    <x v="25"/>
  </r>
  <r>
    <x v="544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.04"/>
    <n v="3.5523253077423815E-2"/>
    <x v="6"/>
    <x v="25"/>
  </r>
  <r>
    <x v="545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1000000000000002E-2"/>
    <n v="3.6411334404359418E-2"/>
    <x v="7"/>
    <x v="15"/>
  </r>
  <r>
    <x v="546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5E-2"/>
    <n v="3.848352416720914E-2"/>
    <x v="5"/>
    <x v="22"/>
  </r>
  <r>
    <x v="547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6E-2"/>
    <n v="4.036733304252707E-2"/>
    <x v="1"/>
    <x v="1"/>
  </r>
  <r>
    <x v="548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7E-2"/>
    <n v="4.1739822365972991E-2"/>
    <x v="7"/>
    <x v="15"/>
  </r>
  <r>
    <x v="549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.05"/>
    <n v="4.4404066346779771E-2"/>
    <x v="2"/>
    <x v="2"/>
  </r>
  <r>
    <x v="550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.05"/>
    <n v="4.4404066346779771E-2"/>
    <x v="1"/>
    <x v="1"/>
  </r>
  <r>
    <x v="551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.05"/>
    <n v="4.4404066346779771E-2"/>
    <x v="7"/>
    <x v="16"/>
  </r>
  <r>
    <x v="552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.05"/>
    <n v="4.4404066346779771E-2"/>
    <x v="8"/>
    <x v="21"/>
  </r>
  <r>
    <x v="553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.05"/>
    <n v="4.4404066346779771E-2"/>
    <x v="7"/>
    <x v="15"/>
  </r>
  <r>
    <x v="554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.05"/>
    <n v="4.4404066346779771E-2"/>
    <x v="6"/>
    <x v="8"/>
  </r>
  <r>
    <x v="555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.05"/>
    <n v="4.4404066346779771E-2"/>
    <x v="3"/>
    <x v="19"/>
  </r>
  <r>
    <x v="556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0999999999999997E-2"/>
    <n v="4.5292147673715366E-2"/>
    <x v="1"/>
    <x v="23"/>
  </r>
  <r>
    <x v="557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8E-2"/>
    <n v="4.6180229000650969E-2"/>
    <x v="6"/>
    <x v="8"/>
  </r>
  <r>
    <x v="558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9E-2"/>
    <n v="4.7819763758070531E-2"/>
    <x v="5"/>
    <x v="7"/>
  </r>
  <r>
    <x v="559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2E-2"/>
    <n v="4.9337851496421968E-2"/>
    <x v="6"/>
    <x v="9"/>
  </r>
  <r>
    <x v="560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6000000000000001E-2"/>
    <n v="4.9732554308393351E-2"/>
    <x v="0"/>
    <x v="0"/>
  </r>
  <r>
    <x v="561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4E-2"/>
    <n v="5.1804744071243067E-2"/>
    <x v="5"/>
    <x v="7"/>
  </r>
  <r>
    <x v="562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9E-2"/>
    <n v="5.2940748101948182E-2"/>
    <x v="7"/>
    <x v="15"/>
  </r>
  <r>
    <x v="563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.06"/>
    <n v="5.3284879616135726E-2"/>
    <x v="1"/>
    <x v="1"/>
  </r>
  <r>
    <x v="564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.06"/>
    <n v="5.3284879616135726E-2"/>
    <x v="6"/>
    <x v="9"/>
  </r>
  <r>
    <x v="565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9E-2"/>
    <n v="5.4172960943071322E-2"/>
    <x v="1"/>
    <x v="1"/>
  </r>
  <r>
    <x v="566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2"/>
    <n v="5.5061042270006917E-2"/>
    <x v="1"/>
    <x v="1"/>
  </r>
  <r>
    <x v="567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E-2"/>
    <n v="5.5505082933474718E-2"/>
    <x v="7"/>
    <x v="16"/>
  </r>
  <r>
    <x v="568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097E-2"/>
    <n v="5.6928290188179194E-2"/>
    <x v="0"/>
    <x v="11"/>
  </r>
  <r>
    <x v="569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5000000000000002E-2"/>
    <n v="5.7725286250813704E-2"/>
    <x v="1"/>
    <x v="1"/>
  </r>
  <r>
    <x v="570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6E-2"/>
    <n v="5.9205421795706363E-2"/>
    <x v="6"/>
    <x v="9"/>
  </r>
  <r>
    <x v="571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6E-2"/>
    <n v="5.9205421795706363E-2"/>
    <x v="6"/>
    <x v="25"/>
  </r>
  <r>
    <x v="5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2"/>
    <n v="6.0389530231620497E-2"/>
    <x v="7"/>
    <x v="15"/>
  </r>
  <r>
    <x v="573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9000000000000006E-2"/>
    <n v="6.1277611558556093E-2"/>
    <x v="0"/>
    <x v="10"/>
  </r>
  <r>
    <x v="574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35E-2"/>
    <n v="6.1482553403233532E-2"/>
    <x v="0"/>
    <x v="11"/>
  </r>
  <r>
    <x v="575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7.0000000000000007E-2"/>
    <n v="6.2165692885491688E-2"/>
    <x v="6"/>
    <x v="8"/>
  </r>
  <r>
    <x v="576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5E-2"/>
    <n v="6.3434380495399664E-2"/>
    <x v="1"/>
    <x v="1"/>
  </r>
  <r>
    <x v="577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2"/>
    <n v="6.5125963975276993E-2"/>
    <x v="6"/>
    <x v="25"/>
  </r>
  <r>
    <x v="578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2"/>
    <n v="6.5783801995229291E-2"/>
    <x v="8"/>
    <x v="20"/>
  </r>
  <r>
    <x v="579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4999999999999997E-2"/>
    <n v="6.6606099520169659E-2"/>
    <x v="8"/>
    <x v="18"/>
  </r>
  <r>
    <x v="580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6E-2"/>
    <n v="6.9431812833146561E-2"/>
    <x v="5"/>
    <x v="22"/>
  </r>
  <r>
    <x v="581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.08"/>
    <n v="7.104650615484763E-2"/>
    <x v="0"/>
    <x v="0"/>
  </r>
  <r>
    <x v="582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.08"/>
    <n v="7.104650615484763E-2"/>
    <x v="6"/>
    <x v="25"/>
  </r>
  <r>
    <x v="583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.08"/>
    <n v="7.104650615484763E-2"/>
    <x v="6"/>
    <x v="25"/>
  </r>
  <r>
    <x v="584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29E-2"/>
    <n v="7.4006777244632949E-2"/>
    <x v="7"/>
    <x v="15"/>
  </r>
  <r>
    <x v="585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12E-2"/>
    <n v="7.401294499004879E-2"/>
    <x v="1"/>
    <x v="1"/>
  </r>
  <r>
    <x v="586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5E-2"/>
    <n v="7.6121256594479603E-2"/>
    <x v="2"/>
    <x v="2"/>
  </r>
  <r>
    <x v="587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7E-2"/>
    <n v="7.6967048334418281E-2"/>
    <x v="1"/>
    <x v="1"/>
  </r>
  <r>
    <x v="588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4"/>
    <s v="EUR"/>
    <n v="1457617359"/>
    <n v="1455025359"/>
    <b v="0"/>
    <n v="3"/>
    <b v="0"/>
    <s v="theater/spaces"/>
    <n v="8.7999999999999995E-2"/>
    <n v="7.8151156770332394E-2"/>
    <x v="6"/>
    <x v="8"/>
  </r>
  <r>
    <x v="589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.09"/>
    <n v="7.9927319424203586E-2"/>
    <x v="1"/>
    <x v="1"/>
  </r>
  <r>
    <x v="590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73E-2"/>
    <n v="8.0519373642160649E-2"/>
    <x v="1"/>
    <x v="1"/>
  </r>
  <r>
    <x v="591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6E-2"/>
    <n v="8.2464694644019579E-2"/>
    <x v="1"/>
    <x v="23"/>
  </r>
  <r>
    <x v="592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000000000000001E-2"/>
    <n v="8.436772605888157E-2"/>
    <x v="1"/>
    <x v="23"/>
  </r>
  <r>
    <x v="593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2"/>
    <n v="8.5392435282268808E-2"/>
    <x v="6"/>
    <x v="25"/>
  </r>
  <r>
    <x v="594"/>
    <s v="PokÃ©Movie - A PokÃ©monâ„¢ school project"/>
    <s v="We are three students that want to make a short PokÃ©mon movie as a school project!"/>
    <n v="1010"/>
    <n v="1"/>
    <x v="1"/>
    <x v="9"/>
    <s v="EUR"/>
    <n v="1463602935"/>
    <n v="1461874935"/>
    <b v="0"/>
    <n v="1"/>
    <b v="0"/>
    <s v="film &amp; video/animation"/>
    <n v="9.9009900990099015E-2"/>
    <n v="8.7928844251049049E-2"/>
    <x v="0"/>
    <x v="11"/>
  </r>
  <r>
    <x v="595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199999999999997E-2"/>
    <n v="8.8097667632011073E-2"/>
    <x v="1"/>
    <x v="23"/>
  </r>
  <r>
    <x v="596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.1"/>
    <n v="8.8808132693559541E-2"/>
    <x v="4"/>
    <x v="6"/>
  </r>
  <r>
    <x v="597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.1"/>
    <n v="8.8808132693559541E-2"/>
    <x v="1"/>
    <x v="1"/>
  </r>
  <r>
    <x v="598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.1"/>
    <n v="8.8808132693559541E-2"/>
    <x v="0"/>
    <x v="11"/>
  </r>
  <r>
    <x v="599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.1"/>
    <n v="8.8808132693559541E-2"/>
    <x v="0"/>
    <x v="11"/>
  </r>
  <r>
    <x v="600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.1"/>
    <n v="8.8808132693559541E-2"/>
    <x v="0"/>
    <x v="11"/>
  </r>
  <r>
    <x v="601"/>
    <s v="Flying Turds"/>
    <s v="#havingfunFTW"/>
    <n v="1000"/>
    <n v="1"/>
    <x v="1"/>
    <x v="1"/>
    <s v="GBP"/>
    <n v="1407425717"/>
    <n v="1404833717"/>
    <b v="0"/>
    <n v="1"/>
    <b v="0"/>
    <s v="games/mobile games"/>
    <n v="0.1"/>
    <n v="8.8808132693559541E-2"/>
    <x v="7"/>
    <x v="16"/>
  </r>
  <r>
    <x v="602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.1"/>
    <n v="8.8808132693559541E-2"/>
    <x v="5"/>
    <x v="7"/>
  </r>
  <r>
    <x v="603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1"/>
    <s v="SEK"/>
    <n v="1423432709"/>
    <n v="1420840709"/>
    <b v="0"/>
    <n v="2"/>
    <b v="0"/>
    <s v="publishing/translations"/>
    <n v="0.1"/>
    <n v="8.8808132693559541E-2"/>
    <x v="4"/>
    <x v="5"/>
  </r>
  <r>
    <x v="604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.1"/>
    <n v="8.8808132693559541E-2"/>
    <x v="4"/>
    <x v="5"/>
  </r>
  <r>
    <x v="605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.1"/>
    <n v="8.8808132693559541E-2"/>
    <x v="4"/>
    <x v="12"/>
  </r>
  <r>
    <x v="606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.1"/>
    <n v="8.8808132693559541E-2"/>
    <x v="3"/>
    <x v="19"/>
  </r>
  <r>
    <x v="607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.1"/>
    <n v="8.8808132693559541E-2"/>
    <x v="1"/>
    <x v="27"/>
  </r>
  <r>
    <x v="608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.1"/>
    <n v="8.8808132693559541E-2"/>
    <x v="6"/>
    <x v="8"/>
  </r>
  <r>
    <x v="609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.1"/>
    <n v="8.8808132693559541E-2"/>
    <x v="6"/>
    <x v="8"/>
  </r>
  <r>
    <x v="610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.1"/>
    <n v="8.8808132693559541E-2"/>
    <x v="6"/>
    <x v="9"/>
  </r>
  <r>
    <x v="611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.1"/>
    <n v="8.8808132693559541E-2"/>
    <x v="6"/>
    <x v="25"/>
  </r>
  <r>
    <x v="612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.104"/>
    <n v="9.2360458001301937E-2"/>
    <x v="1"/>
    <x v="1"/>
  </r>
  <r>
    <x v="613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.104"/>
    <n v="9.2360458001301937E-2"/>
    <x v="1"/>
    <x v="4"/>
  </r>
  <r>
    <x v="614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6"/>
    <s v="NZD"/>
    <n v="1474436704"/>
    <n v="1471844704"/>
    <b v="0"/>
    <n v="2"/>
    <b v="0"/>
    <s v="publishing/translations"/>
    <n v="0.104"/>
    <n v="9.2360458001301937E-2"/>
    <x v="4"/>
    <x v="5"/>
  </r>
  <r>
    <x v="615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.105"/>
    <n v="9.3248539328237526E-2"/>
    <x v="7"/>
    <x v="16"/>
  </r>
  <r>
    <x v="616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.106"/>
    <n v="9.4136620655173114E-2"/>
    <x v="1"/>
    <x v="4"/>
  </r>
  <r>
    <x v="617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.1111111111111111"/>
    <n v="9.8675702992843936E-2"/>
    <x v="3"/>
    <x v="13"/>
  </r>
  <r>
    <x v="618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.112"/>
    <n v="9.9465108616786702E-2"/>
    <x v="7"/>
    <x v="15"/>
  </r>
  <r>
    <x v="619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.11655011655011654"/>
    <n v="0.1035059821603258"/>
    <x v="4"/>
    <x v="12"/>
  </r>
  <r>
    <x v="620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.11833333333333333"/>
    <n v="0.1050896236873788"/>
    <x v="6"/>
    <x v="8"/>
  </r>
  <r>
    <x v="621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.12"/>
    <n v="0.10656975923227145"/>
    <x v="0"/>
    <x v="10"/>
  </r>
  <r>
    <x v="622"/>
    <s v="Alex and More"/>
    <s v="Juego de plataformas con 20 personajes. Cada personaje tiene cuatro habilidades distintas al resto de personajes y sus propias voces."/>
    <n v="5000"/>
    <n v="6"/>
    <x v="1"/>
    <x v="13"/>
    <s v="EUR"/>
    <n v="1457966129"/>
    <n v="1455377729"/>
    <b v="0"/>
    <n v="2"/>
    <b v="0"/>
    <s v="games/mobile games"/>
    <n v="0.12"/>
    <n v="0.10656975923227145"/>
    <x v="7"/>
    <x v="16"/>
  </r>
  <r>
    <x v="623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.125"/>
    <n v="0.11101016586694944"/>
    <x v="1"/>
    <x v="1"/>
  </r>
  <r>
    <x v="624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.125"/>
    <n v="0.11101016586694944"/>
    <x v="0"/>
    <x v="11"/>
  </r>
  <r>
    <x v="62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.125"/>
    <n v="0.11101016586694944"/>
    <x v="5"/>
    <x v="7"/>
  </r>
  <r>
    <x v="62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.125"/>
    <n v="0.11101016586694944"/>
    <x v="4"/>
    <x v="5"/>
  </r>
  <r>
    <x v="627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.125"/>
    <n v="0.11101016586694944"/>
    <x v="8"/>
    <x v="18"/>
  </r>
  <r>
    <x v="628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.125"/>
    <n v="0.11101016586694944"/>
    <x v="6"/>
    <x v="25"/>
  </r>
  <r>
    <x v="629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.13"/>
    <n v="0.11545057250162741"/>
    <x v="5"/>
    <x v="7"/>
  </r>
  <r>
    <x v="630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.13250000000000001"/>
    <n v="0.1176707758189664"/>
    <x v="7"/>
    <x v="15"/>
  </r>
  <r>
    <x v="631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.13333333333333333"/>
    <n v="0.11841084359141273"/>
    <x v="8"/>
    <x v="21"/>
  </r>
  <r>
    <x v="63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.13750000000000001"/>
    <n v="0.12211118245364438"/>
    <x v="0"/>
    <x v="11"/>
  </r>
  <r>
    <x v="633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.13850000000000001"/>
    <n v="0.12299926378057999"/>
    <x v="5"/>
    <x v="7"/>
  </r>
  <r>
    <x v="634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.14799999999999999"/>
    <n v="0.13143603638646811"/>
    <x v="5"/>
    <x v="7"/>
  </r>
  <r>
    <x v="635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.15"/>
    <n v="0.13321219904033932"/>
    <x v="7"/>
    <x v="15"/>
  </r>
  <r>
    <x v="636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.15"/>
    <n v="0.13321219904033932"/>
    <x v="5"/>
    <x v="7"/>
  </r>
  <r>
    <x v="637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.15"/>
    <n v="0.13321219904033932"/>
    <x v="5"/>
    <x v="22"/>
  </r>
  <r>
    <x v="638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.15"/>
    <n v="0.13321219904033932"/>
    <x v="6"/>
    <x v="8"/>
  </r>
  <r>
    <x v="639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.15125"/>
    <n v="0.1343223006990088"/>
    <x v="6"/>
    <x v="8"/>
  </r>
  <r>
    <x v="64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.15227272727272728"/>
    <n v="0.13523056569246569"/>
    <x v="6"/>
    <x v="8"/>
  </r>
  <r>
    <x v="641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.155"/>
    <n v="0.1376526056750173"/>
    <x v="0"/>
    <x v="11"/>
  </r>
  <r>
    <x v="642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.159"/>
    <n v="0.14120493098275969"/>
    <x v="7"/>
    <x v="15"/>
  </r>
  <r>
    <x v="643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.16666666666666666"/>
    <n v="0.1480135544892659"/>
    <x v="7"/>
    <x v="15"/>
  </r>
  <r>
    <x v="644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.16666666666666666"/>
    <n v="0.1480135544892659"/>
    <x v="7"/>
    <x v="15"/>
  </r>
  <r>
    <x v="645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.16666666666666666"/>
    <n v="0.1480135544892659"/>
    <x v="7"/>
    <x v="15"/>
  </r>
  <r>
    <x v="646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.16666666666666666"/>
    <n v="0.1480135544892659"/>
    <x v="5"/>
    <x v="7"/>
  </r>
  <r>
    <x v="647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.16666666666666666"/>
    <n v="0.1480135544892659"/>
    <x v="5"/>
    <x v="7"/>
  </r>
  <r>
    <x v="648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.16666666666666666"/>
    <n v="0.1480135544892659"/>
    <x v="5"/>
    <x v="7"/>
  </r>
  <r>
    <x v="649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.16666666666666666"/>
    <n v="0.1480135544892659"/>
    <x v="6"/>
    <x v="25"/>
  </r>
  <r>
    <x v="650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.16666666666666666"/>
    <n v="0.1480135544892659"/>
    <x v="6"/>
    <x v="25"/>
  </r>
  <r>
    <x v="651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.16666666666666666"/>
    <n v="0.1480135544892659"/>
    <x v="6"/>
    <x v="25"/>
  </r>
  <r>
    <x v="652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.16705882352941176"/>
    <n v="0.14836182167629949"/>
    <x v="1"/>
    <x v="1"/>
  </r>
  <r>
    <x v="653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.16800000000000001"/>
    <n v="0.14919766292518005"/>
    <x v="1"/>
    <x v="27"/>
  </r>
  <r>
    <x v="654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.17"/>
    <n v="0.15097382557905123"/>
    <x v="5"/>
    <x v="7"/>
  </r>
  <r>
    <x v="655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.17499999999999999"/>
    <n v="0.15541423221372921"/>
    <x v="1"/>
    <x v="1"/>
  </r>
  <r>
    <x v="656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.18625"/>
    <n v="0.16540514714175467"/>
    <x v="0"/>
    <x v="11"/>
  </r>
  <r>
    <x v="657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4"/>
    <s v="EUR"/>
    <n v="1437861540"/>
    <n v="1435160452"/>
    <b v="0"/>
    <n v="1"/>
    <b v="0"/>
    <s v="technology/web"/>
    <n v="0.1875"/>
    <n v="0.16651524880042415"/>
    <x v="1"/>
    <x v="1"/>
  </r>
  <r>
    <x v="658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.18867924528301888"/>
    <n v="0.16756251451615009"/>
    <x v="4"/>
    <x v="24"/>
  </r>
  <r>
    <x v="659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.19088937093275488"/>
    <n v="0.16952528583586202"/>
    <x v="1"/>
    <x v="4"/>
  </r>
  <r>
    <x v="660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.19384615384615383"/>
    <n v="0.17215114952905389"/>
    <x v="6"/>
    <x v="8"/>
  </r>
  <r>
    <x v="66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.19801980198019803"/>
    <n v="0.1758576885020981"/>
    <x v="3"/>
    <x v="19"/>
  </r>
  <r>
    <x v="662"/>
    <s v="All in One Cloud Business Management - Extendix Panel"/>
    <s v="No more expensive, difficult and seperated packages for your business management. It's time for an All-in-One solution for your company"/>
    <n v="5000"/>
    <n v="10"/>
    <x v="0"/>
    <x v="8"/>
    <s v="EUR"/>
    <n v="1432479600"/>
    <n v="1428507409"/>
    <b v="0"/>
    <n v="1"/>
    <b v="0"/>
    <s v="technology/web"/>
    <n v="0.2"/>
    <n v="0.17761626538711908"/>
    <x v="1"/>
    <x v="1"/>
  </r>
  <r>
    <x v="663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.2"/>
    <n v="0.17761626538711908"/>
    <x v="1"/>
    <x v="1"/>
  </r>
  <r>
    <x v="664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.2"/>
    <n v="0.17761626538711908"/>
    <x v="1"/>
    <x v="4"/>
  </r>
  <r>
    <x v="665"/>
    <s v="Projektwebseite (Canceled)"/>
    <s v="I'm creating a website with projects which I'll create later / Ich erstelle eine Webseite mit Projekten, welche ich spÃ¤ter erstelle."/>
    <n v="5000"/>
    <n v="10"/>
    <x v="0"/>
    <x v="10"/>
    <s v="CHF"/>
    <n v="1444940558"/>
    <n v="1442348558"/>
    <b v="0"/>
    <n v="1"/>
    <b v="0"/>
    <s v="technology/web"/>
    <n v="0.2"/>
    <n v="0.17761626538711908"/>
    <x v="1"/>
    <x v="1"/>
  </r>
  <r>
    <x v="666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.2"/>
    <n v="0.17761626538711908"/>
    <x v="6"/>
    <x v="9"/>
  </r>
  <r>
    <x v="667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.2"/>
    <n v="0.17761626538711908"/>
    <x v="0"/>
    <x v="11"/>
  </r>
  <r>
    <x v="668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.2"/>
    <n v="0.17761626538711908"/>
    <x v="1"/>
    <x v="1"/>
  </r>
  <r>
    <x v="669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.2"/>
    <n v="0.17761626538711908"/>
    <x v="4"/>
    <x v="5"/>
  </r>
  <r>
    <x v="670"/>
    <s v="Realidades del Hombre"/>
    <s v="Â¿Y si hubiera una camino intermedio entre ciencia y religion?_x000a_Descubre la respuesta ayudando a publicar y traducir este libro."/>
    <n v="3000"/>
    <n v="6"/>
    <x v="1"/>
    <x v="13"/>
    <s v="EUR"/>
    <n v="1456397834"/>
    <n v="1453805834"/>
    <b v="0"/>
    <n v="1"/>
    <b v="0"/>
    <s v="publishing/translations"/>
    <n v="0.2"/>
    <n v="0.17761626538711908"/>
    <x v="4"/>
    <x v="5"/>
  </r>
  <r>
    <x v="671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.2"/>
    <n v="0.17761626538711908"/>
    <x v="5"/>
    <x v="7"/>
  </r>
  <r>
    <x v="67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.2"/>
    <n v="0.17761626538711908"/>
    <x v="5"/>
    <x v="7"/>
  </r>
  <r>
    <x v="673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.2"/>
    <n v="0.17761626538711908"/>
    <x v="5"/>
    <x v="7"/>
  </r>
  <r>
    <x v="674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.2"/>
    <n v="0.17761626538711908"/>
    <x v="6"/>
    <x v="25"/>
  </r>
  <r>
    <x v="675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.2"/>
    <n v="0.17761626538711908"/>
    <x v="6"/>
    <x v="25"/>
  </r>
  <r>
    <x v="676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.2"/>
    <n v="0.17761626538711908"/>
    <x v="6"/>
    <x v="25"/>
  </r>
  <r>
    <x v="677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.2"/>
    <n v="0.17761626538711908"/>
    <x v="6"/>
    <x v="25"/>
  </r>
  <r>
    <x v="678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.2"/>
    <n v="0.17761626538711908"/>
    <x v="6"/>
    <x v="25"/>
  </r>
  <r>
    <x v="679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.20238095238095238"/>
    <n v="0.17973074473696574"/>
    <x v="7"/>
    <x v="15"/>
  </r>
  <r>
    <x v="680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.20499999999999999"/>
    <n v="0.18205667202179707"/>
    <x v="1"/>
    <x v="4"/>
  </r>
  <r>
    <x v="681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.21"/>
    <n v="0.18649707865647505"/>
    <x v="6"/>
    <x v="25"/>
  </r>
  <r>
    <x v="682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.21029999999999999"/>
    <n v="0.18676350305455569"/>
    <x v="6"/>
    <x v="8"/>
  </r>
  <r>
    <x v="683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.21428571428571427"/>
    <n v="0.19030314148619901"/>
    <x v="3"/>
    <x v="19"/>
  </r>
  <r>
    <x v="684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.21649484536082475"/>
    <n v="0.19226502954275779"/>
    <x v="1"/>
    <x v="4"/>
  </r>
  <r>
    <x v="685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.22"/>
    <n v="0.19537789192583099"/>
    <x v="7"/>
    <x v="15"/>
  </r>
  <r>
    <x v="686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.22"/>
    <n v="0.19537789192583099"/>
    <x v="7"/>
    <x v="16"/>
  </r>
  <r>
    <x v="687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.22"/>
    <n v="0.19537789192583099"/>
    <x v="3"/>
    <x v="19"/>
  </r>
  <r>
    <x v="688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.22"/>
    <n v="0.19537789192583099"/>
    <x v="6"/>
    <x v="25"/>
  </r>
  <r>
    <x v="68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.22500000000000001"/>
    <n v="0.19981829856050898"/>
    <x v="6"/>
    <x v="25"/>
  </r>
  <r>
    <x v="690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.22600000000000001"/>
    <n v="0.20070637988744458"/>
    <x v="1"/>
    <x v="4"/>
  </r>
  <r>
    <x v="691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.22727272727272727"/>
    <n v="0.20183666521263532"/>
    <x v="0"/>
    <x v="10"/>
  </r>
  <r>
    <x v="692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.22842639593908629"/>
    <n v="0.20286121681269947"/>
    <x v="4"/>
    <x v="24"/>
  </r>
  <r>
    <x v="693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.23333333333333334"/>
    <n v="0.20721897628497227"/>
    <x v="4"/>
    <x v="5"/>
  </r>
  <r>
    <x v="694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.23809523809523808"/>
    <n v="0.21144793498466555"/>
    <x v="7"/>
    <x v="15"/>
  </r>
  <r>
    <x v="695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.24"/>
    <n v="0.2131395184645429"/>
    <x v="4"/>
    <x v="12"/>
  </r>
  <r>
    <x v="696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.24"/>
    <n v="0.2131395184645429"/>
    <x v="5"/>
    <x v="7"/>
  </r>
  <r>
    <x v="697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.25"/>
    <n v="0.22202033173389887"/>
    <x v="1"/>
    <x v="1"/>
  </r>
  <r>
    <x v="698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.25"/>
    <n v="0.22202033173389887"/>
    <x v="5"/>
    <x v="7"/>
  </r>
  <r>
    <x v="6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.25"/>
    <n v="0.22202033173389887"/>
    <x v="4"/>
    <x v="12"/>
  </r>
  <r>
    <x v="700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.25"/>
    <n v="0.22202033173389887"/>
    <x v="4"/>
    <x v="24"/>
  </r>
  <r>
    <x v="701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.25"/>
    <n v="0.22202033173389887"/>
    <x v="6"/>
    <x v="8"/>
  </r>
  <r>
    <x v="702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.25"/>
    <n v="0.22202033173389887"/>
    <x v="6"/>
    <x v="25"/>
  </r>
  <r>
    <x v="703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.25"/>
    <n v="0.22202033173389887"/>
    <x v="6"/>
    <x v="25"/>
  </r>
  <r>
    <x v="704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.25"/>
    <n v="0.22202033173389887"/>
    <x v="6"/>
    <x v="25"/>
  </r>
  <r>
    <x v="705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.25892857142857145"/>
    <n v="0.22994962929582385"/>
    <x v="6"/>
    <x v="25"/>
  </r>
  <r>
    <x v="706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.26222222222222225"/>
    <n v="0.23287465906311172"/>
    <x v="7"/>
    <x v="15"/>
  </r>
  <r>
    <x v="70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.26666666666666666"/>
    <n v="0.23682168718282545"/>
    <x v="5"/>
    <x v="7"/>
  </r>
  <r>
    <x v="708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.26666666666666666"/>
    <n v="0.23682168718282545"/>
    <x v="1"/>
    <x v="1"/>
  </r>
  <r>
    <x v="709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.26711185308848079"/>
    <n v="0.23721704893104387"/>
    <x v="0"/>
    <x v="0"/>
  </r>
  <r>
    <x v="710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s v="technology/wearables"/>
    <n v="0.26737967914438504"/>
    <n v="0.23745490025015922"/>
    <x v="1"/>
    <x v="4"/>
  </r>
  <r>
    <x v="711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.26829268292682928"/>
    <n v="0.23826572186076952"/>
    <x v="6"/>
    <x v="8"/>
  </r>
  <r>
    <x v="712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.27454545454545454"/>
    <n v="0.24381869157686348"/>
    <x v="0"/>
    <x v="0"/>
  </r>
  <r>
    <x v="713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.28000000000000003"/>
    <n v="0.24866277154196675"/>
    <x v="8"/>
    <x v="18"/>
  </r>
  <r>
    <x v="714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.28000000000000003"/>
    <n v="0.24866277154196675"/>
    <x v="6"/>
    <x v="8"/>
  </r>
  <r>
    <x v="715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.28000000000000003"/>
    <n v="0.24866277154196675"/>
    <x v="6"/>
    <x v="9"/>
  </r>
  <r>
    <x v="716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.28333333333333333"/>
    <n v="0.25162304263175206"/>
    <x v="1"/>
    <x v="27"/>
  </r>
  <r>
    <x v="7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.2857142857142857"/>
    <n v="0.25373752198159866"/>
    <x v="6"/>
    <x v="25"/>
  </r>
  <r>
    <x v="718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.2857142857142857"/>
    <n v="0.25373752198159866"/>
    <x v="6"/>
    <x v="25"/>
  </r>
  <r>
    <x v="71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.28667813379201834"/>
    <n v="0.25459349746143584"/>
    <x v="0"/>
    <x v="11"/>
  </r>
  <r>
    <x v="72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.29411764705882354"/>
    <n v="0.26120039027517516"/>
    <x v="2"/>
    <x v="2"/>
  </r>
  <r>
    <x v="721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.29411764705882354"/>
    <n v="0.26120039027517516"/>
    <x v="0"/>
    <x v="11"/>
  </r>
  <r>
    <x v="72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.3"/>
    <n v="0.26642439808067864"/>
    <x v="3"/>
    <x v="13"/>
  </r>
  <r>
    <x v="723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.3"/>
    <n v="0.26642439808067864"/>
    <x v="6"/>
    <x v="25"/>
  </r>
  <r>
    <x v="72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.30199999999999999"/>
    <n v="0.26820056073454984"/>
    <x v="3"/>
    <x v="13"/>
  </r>
  <r>
    <x v="725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.30285714285714288"/>
    <n v="0.26896177330049464"/>
    <x v="1"/>
    <x v="4"/>
  </r>
  <r>
    <x v="726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.30499999999999999"/>
    <n v="0.27086480471535662"/>
    <x v="1"/>
    <x v="4"/>
  </r>
  <r>
    <x v="727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.31"/>
    <n v="0.27530521135003461"/>
    <x v="3"/>
    <x v="13"/>
  </r>
  <r>
    <x v="728"/>
    <s v="Garden Eden, theatre, meeting, culture, music, art"/>
    <s v="a magical place for all kind of people, like a fairytaile in all colours"/>
    <n v="500000"/>
    <n v="1550"/>
    <x v="1"/>
    <x v="11"/>
    <s v="SEK"/>
    <n v="1467473723"/>
    <n v="1465832123"/>
    <b v="0"/>
    <n v="2"/>
    <b v="0"/>
    <s v="theater/spaces"/>
    <n v="0.31"/>
    <n v="0.27530521135003461"/>
    <x v="6"/>
    <x v="8"/>
  </r>
  <r>
    <x v="729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.31818181818181818"/>
    <n v="0.28257133129768947"/>
    <x v="1"/>
    <x v="1"/>
  </r>
  <r>
    <x v="730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.325125"/>
    <n v="0.28873744141993551"/>
    <x v="5"/>
    <x v="7"/>
  </r>
  <r>
    <x v="731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.32800000000000001"/>
    <n v="0.29129067523487534"/>
    <x v="1"/>
    <x v="1"/>
  </r>
  <r>
    <x v="732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.33"/>
    <n v="0.29306683788874649"/>
    <x v="1"/>
    <x v="26"/>
  </r>
  <r>
    <x v="733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.33333333333333331"/>
    <n v="0.29602710897853179"/>
    <x v="0"/>
    <x v="0"/>
  </r>
  <r>
    <x v="734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.33333333333333331"/>
    <n v="0.29602710897853179"/>
    <x v="0"/>
    <x v="10"/>
  </r>
  <r>
    <x v="735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.33333333333333331"/>
    <n v="0.29602710897853179"/>
    <x v="4"/>
    <x v="5"/>
  </r>
  <r>
    <x v="736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.33333333333333331"/>
    <n v="0.29602710897853179"/>
    <x v="8"/>
    <x v="17"/>
  </r>
  <r>
    <x v="737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.33333333333333331"/>
    <n v="0.29602710897853179"/>
    <x v="5"/>
    <x v="7"/>
  </r>
  <r>
    <x v="738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.33333333333333331"/>
    <n v="0.29602710897853179"/>
    <x v="4"/>
    <x v="24"/>
  </r>
  <r>
    <x v="739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.33333333333333331"/>
    <n v="0.29602710897853179"/>
    <x v="6"/>
    <x v="25"/>
  </r>
  <r>
    <x v="740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.33333333333333331"/>
    <n v="0.29602710897853179"/>
    <x v="6"/>
    <x v="25"/>
  </r>
  <r>
    <x v="741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.33512064343163539"/>
    <n v="0.29761438570227727"/>
    <x v="6"/>
    <x v="8"/>
  </r>
  <r>
    <x v="74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.34"/>
    <n v="0.30194765115810246"/>
    <x v="3"/>
    <x v="13"/>
  </r>
  <r>
    <x v="74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.35"/>
    <n v="0.31082846442745843"/>
    <x v="1"/>
    <x v="4"/>
  </r>
  <r>
    <x v="744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.35714285714285715"/>
    <n v="0.31717190247699839"/>
    <x v="3"/>
    <x v="13"/>
  </r>
  <r>
    <x v="745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.35714285714285715"/>
    <n v="0.31717190247699839"/>
    <x v="7"/>
    <x v="16"/>
  </r>
  <r>
    <x v="74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.36"/>
    <n v="0.31970927769681434"/>
    <x v="3"/>
    <x v="19"/>
  </r>
  <r>
    <x v="747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.36666666666666664"/>
    <n v="0.32562981987638501"/>
    <x v="1"/>
    <x v="1"/>
  </r>
  <r>
    <x v="748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.36666666666666664"/>
    <n v="0.32562981987638501"/>
    <x v="1"/>
    <x v="1"/>
  </r>
  <r>
    <x v="749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.36666666666666664"/>
    <n v="0.32562981987638501"/>
    <x v="6"/>
    <x v="9"/>
  </r>
  <r>
    <x v="750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.375"/>
    <n v="0.3330304976008483"/>
    <x v="1"/>
    <x v="4"/>
  </r>
  <r>
    <x v="751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.38571428571428573"/>
    <n v="0.3425456546751583"/>
    <x v="1"/>
    <x v="1"/>
  </r>
  <r>
    <x v="75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0.38750000000000001"/>
    <n v="0.34413151418754323"/>
    <x v="7"/>
    <x v="15"/>
  </r>
  <r>
    <x v="75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.38925389253892539"/>
    <n v="0.34568911340081454"/>
    <x v="1"/>
    <x v="1"/>
  </r>
  <r>
    <x v="75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.39333333333333331"/>
    <n v="0.3493119885946675"/>
    <x v="1"/>
    <x v="4"/>
  </r>
  <r>
    <x v="755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.4"/>
    <n v="0.35523253077423816"/>
    <x v="0"/>
    <x v="10"/>
  </r>
  <r>
    <x v="756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.4"/>
    <n v="0.35523253077423816"/>
    <x v="1"/>
    <x v="4"/>
  </r>
  <r>
    <x v="757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.4"/>
    <n v="0.35523253077423816"/>
    <x v="4"/>
    <x v="12"/>
  </r>
  <r>
    <x v="758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.4"/>
    <n v="0.35523253077423816"/>
    <x v="5"/>
    <x v="7"/>
  </r>
  <r>
    <x v="759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.4"/>
    <n v="0.35523253077423816"/>
    <x v="3"/>
    <x v="19"/>
  </r>
  <r>
    <x v="760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.4"/>
    <n v="0.35523253077423816"/>
    <x v="7"/>
    <x v="16"/>
  </r>
  <r>
    <x v="761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.4"/>
    <n v="0.35523253077423816"/>
    <x v="6"/>
    <x v="8"/>
  </r>
  <r>
    <x v="76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.4"/>
    <n v="0.35523253077423816"/>
    <x v="6"/>
    <x v="25"/>
  </r>
  <r>
    <x v="763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.40666666666666668"/>
    <n v="0.36115307295380877"/>
    <x v="1"/>
    <x v="4"/>
  </r>
  <r>
    <x v="76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.41111111111111109"/>
    <n v="0.36510010107352253"/>
    <x v="6"/>
    <x v="25"/>
  </r>
  <r>
    <x v="765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.41333333333333333"/>
    <n v="0.36707361513337949"/>
    <x v="7"/>
    <x v="16"/>
  </r>
  <r>
    <x v="766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.41666666666666669"/>
    <n v="0.3700338862231648"/>
    <x v="0"/>
    <x v="10"/>
  </r>
  <r>
    <x v="767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.41666666666666669"/>
    <n v="0.3700338862231648"/>
    <x v="8"/>
    <x v="21"/>
  </r>
  <r>
    <x v="768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.42"/>
    <n v="0.3729941573129501"/>
    <x v="3"/>
    <x v="13"/>
  </r>
  <r>
    <x v="769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.42"/>
    <n v="0.3729941573129501"/>
    <x v="4"/>
    <x v="5"/>
  </r>
  <r>
    <x v="770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.42"/>
    <n v="0.3729941573129501"/>
    <x v="6"/>
    <x v="25"/>
  </r>
  <r>
    <x v="77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.42"/>
    <n v="0.3729941573129501"/>
    <x v="6"/>
    <x v="25"/>
  </r>
  <r>
    <x v="772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.42399999999999999"/>
    <n v="0.37654648262069246"/>
    <x v="1"/>
    <x v="1"/>
  </r>
  <r>
    <x v="773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.42599999999999999"/>
    <n v="0.37832264527456366"/>
    <x v="1"/>
    <x v="1"/>
  </r>
  <r>
    <x v="77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9"/>
    <s v="EUR"/>
    <n v="1434213443"/>
    <n v="1431621443"/>
    <b v="0"/>
    <n v="4"/>
    <b v="0"/>
    <s v="technology/web"/>
    <n v="0.43166666666666664"/>
    <n v="0.3833551061271987"/>
    <x v="1"/>
    <x v="1"/>
  </r>
  <r>
    <x v="775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.43307086614173229"/>
    <n v="0.38460214946029725"/>
    <x v="6"/>
    <x v="25"/>
  </r>
  <r>
    <x v="776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.43333333333333335"/>
    <n v="0.38483524167209138"/>
    <x v="0"/>
    <x v="11"/>
  </r>
  <r>
    <x v="777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.43333333333333335"/>
    <n v="0.38483524167209138"/>
    <x v="5"/>
    <x v="7"/>
  </r>
  <r>
    <x v="778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.4375"/>
    <n v="0.38853558053432302"/>
    <x v="4"/>
    <x v="24"/>
  </r>
  <r>
    <x v="779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.43939393939393939"/>
    <n v="0.39021755274442826"/>
    <x v="0"/>
    <x v="11"/>
  </r>
  <r>
    <x v="780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.44444444444444442"/>
    <n v="0.39470281197137574"/>
    <x v="8"/>
    <x v="17"/>
  </r>
  <r>
    <x v="781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.45"/>
    <n v="0.39963659712101796"/>
    <x v="7"/>
    <x v="15"/>
  </r>
  <r>
    <x v="782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.45"/>
    <n v="0.39963659712101796"/>
    <x v="7"/>
    <x v="16"/>
  </r>
  <r>
    <x v="783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.46666666666666667"/>
    <n v="0.41443795256994453"/>
    <x v="5"/>
    <x v="7"/>
  </r>
  <r>
    <x v="784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.46700000000000003"/>
    <n v="0.41473397967892311"/>
    <x v="1"/>
    <x v="4"/>
  </r>
  <r>
    <x v="785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.47222222222222221"/>
    <n v="0.41937173771958675"/>
    <x v="7"/>
    <x v="16"/>
  </r>
  <r>
    <x v="786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.47333333333333333"/>
    <n v="0.4203584947495152"/>
    <x v="5"/>
    <x v="7"/>
  </r>
  <r>
    <x v="78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.47727272727272729"/>
    <n v="0.42385699694653417"/>
    <x v="6"/>
    <x v="8"/>
  </r>
  <r>
    <x v="78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.48666666666666669"/>
    <n v="0.43219957910865647"/>
    <x v="5"/>
    <x v="7"/>
  </r>
  <r>
    <x v="789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1"/>
    <s v="SEK"/>
    <n v="1444027186"/>
    <n v="1441435186"/>
    <b v="0"/>
    <n v="4"/>
    <b v="0"/>
    <s v="food/food trucks"/>
    <n v="0.48959999999999998"/>
    <n v="0.43480461766766754"/>
    <x v="5"/>
    <x v="7"/>
  </r>
  <r>
    <x v="790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.49199999999999999"/>
    <n v="0.43693601285231298"/>
    <x v="1"/>
    <x v="1"/>
  </r>
  <r>
    <x v="791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0.5"/>
    <n v="0.44404066346779775"/>
    <x v="5"/>
    <x v="7"/>
  </r>
  <r>
    <x v="792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0.5"/>
    <n v="0.44404066346779775"/>
    <x v="3"/>
    <x v="13"/>
  </r>
  <r>
    <x v="793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0.5"/>
    <n v="0.44404066346779775"/>
    <x v="7"/>
    <x v="15"/>
  </r>
  <r>
    <x v="794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0.5"/>
    <n v="0.44404066346779775"/>
    <x v="7"/>
    <x v="15"/>
  </r>
  <r>
    <x v="795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0.5"/>
    <n v="0.44404066346779775"/>
    <x v="7"/>
    <x v="16"/>
  </r>
  <r>
    <x v="796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0.5"/>
    <n v="0.44404066346779775"/>
    <x v="4"/>
    <x v="5"/>
  </r>
  <r>
    <x v="797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0.5"/>
    <n v="0.44404066346779775"/>
    <x v="8"/>
    <x v="18"/>
  </r>
  <r>
    <x v="798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0.5"/>
    <n v="0.44404066346779775"/>
    <x v="8"/>
    <x v="20"/>
  </r>
  <r>
    <x v="799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0.5"/>
    <n v="0.44404066346779775"/>
    <x v="7"/>
    <x v="16"/>
  </r>
  <r>
    <x v="800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0.5"/>
    <n v="0.44404066346779775"/>
    <x v="5"/>
    <x v="7"/>
  </r>
  <r>
    <x v="801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0.5"/>
    <n v="0.44404066346779775"/>
    <x v="6"/>
    <x v="25"/>
  </r>
  <r>
    <x v="802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8"/>
    <s v="EUR"/>
    <n v="1483138800"/>
    <n v="1480610046"/>
    <b v="0"/>
    <n v="3"/>
    <b v="0"/>
    <s v="technology/wearables"/>
    <n v="0.503"/>
    <n v="0.44670490744860447"/>
    <x v="1"/>
    <x v="4"/>
  </r>
  <r>
    <x v="803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0.51"/>
    <n v="0.45292147673715366"/>
    <x v="7"/>
    <x v="15"/>
  </r>
  <r>
    <x v="804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0.51"/>
    <n v="0.45292147673715366"/>
    <x v="7"/>
    <x v="16"/>
  </r>
  <r>
    <x v="805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0.51"/>
    <n v="0.45292147673715366"/>
    <x v="1"/>
    <x v="27"/>
  </r>
  <r>
    <x v="806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0.52"/>
    <n v="0.46180229000650963"/>
    <x v="1"/>
    <x v="4"/>
  </r>
  <r>
    <x v="807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0.53333333333333333"/>
    <n v="0.4736433743656509"/>
    <x v="0"/>
    <x v="10"/>
  </r>
  <r>
    <x v="808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0.54884742041712409"/>
    <n v="0.48742114540921816"/>
    <x v="3"/>
    <x v="3"/>
  </r>
  <r>
    <x v="809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0.55000000000000004"/>
    <n v="0.48844472981457754"/>
    <x v="4"/>
    <x v="6"/>
  </r>
  <r>
    <x v="810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0.55000000000000004"/>
    <n v="0.48844472981457754"/>
    <x v="6"/>
    <x v="25"/>
  </r>
  <r>
    <x v="81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0.55555555555555558"/>
    <n v="0.49337851496421969"/>
    <x v="1"/>
    <x v="1"/>
  </r>
  <r>
    <x v="812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0.55833333333333335"/>
    <n v="0.49584540753904083"/>
    <x v="5"/>
    <x v="7"/>
  </r>
  <r>
    <x v="813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0.56000000000000005"/>
    <n v="0.49732554308393351"/>
    <x v="1"/>
    <x v="1"/>
  </r>
  <r>
    <x v="81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0.56000000000000005"/>
    <n v="0.49732554308393351"/>
    <x v="1"/>
    <x v="4"/>
  </r>
  <r>
    <x v="815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0.56000000000000005"/>
    <n v="0.49732554308393351"/>
    <x v="7"/>
    <x v="15"/>
  </r>
  <r>
    <x v="816"/>
    <s v="Legend of Decay"/>
    <s v="Join us on an epic journey to discover a millennia old secret which will change the world forever."/>
    <n v="50000"/>
    <n v="284"/>
    <x v="1"/>
    <x v="10"/>
    <s v="CHF"/>
    <n v="1484156948"/>
    <n v="1481564948"/>
    <b v="0"/>
    <n v="10"/>
    <b v="0"/>
    <s v="games/video games"/>
    <n v="0.56799999999999995"/>
    <n v="0.50443019369941822"/>
    <x v="7"/>
    <x v="15"/>
  </r>
  <r>
    <x v="817"/>
    <s v="NZ Auction site.  No listing or success fees. Only $2 p/m"/>
    <s v="Donate $30 or more and receive a free selfie stick."/>
    <n v="18900"/>
    <n v="108"/>
    <x v="0"/>
    <x v="6"/>
    <s v="NZD"/>
    <n v="1430360739"/>
    <n v="1427768739"/>
    <b v="0"/>
    <n v="7"/>
    <b v="0"/>
    <s v="technology/web"/>
    <n v="0.5714285714285714"/>
    <n v="0.50747504396319731"/>
    <x v="1"/>
    <x v="1"/>
  </r>
  <r>
    <x v="818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0.57499999999999996"/>
    <n v="0.5106467629879673"/>
    <x v="0"/>
    <x v="0"/>
  </r>
  <r>
    <x v="819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0.58333333333333337"/>
    <n v="0.5180474407124307"/>
    <x v="3"/>
    <x v="19"/>
  </r>
  <r>
    <x v="82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0.59666666666666668"/>
    <n v="0.52988852507157203"/>
    <x v="1"/>
    <x v="23"/>
  </r>
  <r>
    <x v="821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0.6"/>
    <n v="0.53284879616135727"/>
    <x v="5"/>
    <x v="7"/>
  </r>
  <r>
    <x v="822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0.6"/>
    <n v="0.53284879616135727"/>
    <x v="3"/>
    <x v="13"/>
  </r>
  <r>
    <x v="823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0.6"/>
    <n v="0.53284879616135727"/>
    <x v="5"/>
    <x v="22"/>
  </r>
  <r>
    <x v="824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0.6"/>
    <n v="0.53284879616135727"/>
    <x v="6"/>
    <x v="25"/>
  </r>
  <r>
    <x v="825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0.60399999999999998"/>
    <n v="0.53640112146909968"/>
    <x v="5"/>
    <x v="7"/>
  </r>
  <r>
    <x v="826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0.60869565217391308"/>
    <n v="0.54057124248253641"/>
    <x v="1"/>
    <x v="4"/>
  </r>
  <r>
    <x v="827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0.625"/>
    <n v="0.55505082933474714"/>
    <x v="5"/>
    <x v="7"/>
  </r>
  <r>
    <x v="828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0.625"/>
    <n v="0.55505082933474714"/>
    <x v="6"/>
    <x v="8"/>
  </r>
  <r>
    <x v="829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0.625"/>
    <n v="0.55505082933474714"/>
    <x v="6"/>
    <x v="25"/>
  </r>
  <r>
    <x v="830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0.64102564102564108"/>
    <n v="0.56928290188179198"/>
    <x v="1"/>
    <x v="1"/>
  </r>
  <r>
    <x v="83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0.66115702479338845"/>
    <n v="0.58716120789130288"/>
    <x v="4"/>
    <x v="6"/>
  </r>
  <r>
    <x v="832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0.66666666666666663"/>
    <n v="0.59205421795706359"/>
    <x v="6"/>
    <x v="8"/>
  </r>
  <r>
    <x v="8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0.66666666666666663"/>
    <n v="0.59205421795706359"/>
    <x v="7"/>
    <x v="16"/>
  </r>
  <r>
    <x v="834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0.66666666666666663"/>
    <n v="0.59205421795706359"/>
    <x v="4"/>
    <x v="24"/>
  </r>
  <r>
    <x v="835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0.66666666666666663"/>
    <n v="0.59205421795706359"/>
    <x v="6"/>
    <x v="25"/>
  </r>
  <r>
    <x v="836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0.66666666666666663"/>
    <n v="0.59205421795706359"/>
    <x v="6"/>
    <x v="9"/>
  </r>
  <r>
    <x v="83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0.6696428571428571"/>
    <n v="0.59469731714437191"/>
    <x v="0"/>
    <x v="11"/>
  </r>
  <r>
    <x v="838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0.67"/>
    <n v="0.59501448904684895"/>
    <x v="4"/>
    <x v="6"/>
  </r>
  <r>
    <x v="839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0.67500000000000004"/>
    <n v="0.59945489568152688"/>
    <x v="6"/>
    <x v="25"/>
  </r>
  <r>
    <x v="840"/>
    <s v="Producing a live album of our upcoming Europe tour"/>
    <s v="We want to create a gospel live album which has never been produced before."/>
    <n v="5000"/>
    <n v="34"/>
    <x v="1"/>
    <x v="9"/>
    <s v="EUR"/>
    <n v="1453122000"/>
    <n v="1449151888"/>
    <b v="0"/>
    <n v="1"/>
    <b v="0"/>
    <s v="music/faith"/>
    <n v="0.68"/>
    <n v="0.60389530231620492"/>
    <x v="3"/>
    <x v="19"/>
  </r>
  <r>
    <x v="841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0.68400000000000005"/>
    <n v="0.60744762762394733"/>
    <x v="1"/>
    <x v="1"/>
  </r>
  <r>
    <x v="842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0.68631863186318631"/>
    <n v="0.60950676128568093"/>
    <x v="0"/>
    <x v="11"/>
  </r>
  <r>
    <x v="843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0.6875"/>
    <n v="0.61055591226822192"/>
    <x v="1"/>
    <x v="1"/>
  </r>
  <r>
    <x v="844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0.6875"/>
    <n v="0.61055591226822192"/>
    <x v="5"/>
    <x v="7"/>
  </r>
  <r>
    <x v="845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0.69641025641025645"/>
    <n v="0.61846894460437885"/>
    <x v="7"/>
    <x v="15"/>
  </r>
  <r>
    <x v="846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0.7"/>
    <n v="0.62165692885491686"/>
    <x v="1"/>
    <x v="1"/>
  </r>
  <r>
    <x v="84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0.7"/>
    <n v="0.62165692885491686"/>
    <x v="4"/>
    <x v="12"/>
  </r>
  <r>
    <x v="848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0.7"/>
    <n v="0.62165692885491686"/>
    <x v="7"/>
    <x v="15"/>
  </r>
  <r>
    <x v="849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0.7"/>
    <n v="0.62165692885491686"/>
    <x v="5"/>
    <x v="7"/>
  </r>
  <r>
    <x v="85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0.7000700070007001"/>
    <n v="0.62171910076499337"/>
    <x v="5"/>
    <x v="7"/>
  </r>
  <r>
    <x v="851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0.7142857142857143"/>
    <n v="0.63434380495399678"/>
    <x v="4"/>
    <x v="12"/>
  </r>
  <r>
    <x v="85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0.7142857142857143"/>
    <n v="0.63434380495399678"/>
    <x v="5"/>
    <x v="7"/>
  </r>
  <r>
    <x v="853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0.7155635062611807"/>
    <n v="0.63547858814711666"/>
    <x v="1"/>
    <x v="1"/>
  </r>
  <r>
    <x v="854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0.71785714285714286"/>
    <n v="0.63751552397876676"/>
    <x v="5"/>
    <x v="7"/>
  </r>
  <r>
    <x v="855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0.71799999999999997"/>
    <n v="0.63764239273975754"/>
    <x v="0"/>
    <x v="0"/>
  </r>
  <r>
    <x v="856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0.72"/>
    <n v="0.63941855539362868"/>
    <x v="0"/>
    <x v="10"/>
  </r>
  <r>
    <x v="857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0.72"/>
    <n v="0.63941855539362868"/>
    <x v="4"/>
    <x v="24"/>
  </r>
  <r>
    <x v="858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0.72"/>
    <n v="0.63941855539362868"/>
    <x v="5"/>
    <x v="28"/>
  </r>
  <r>
    <x v="8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0.72222222222222221"/>
    <n v="0.64139206945348559"/>
    <x v="7"/>
    <x v="15"/>
  </r>
  <r>
    <x v="860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0.73333333333333328"/>
    <n v="0.65125963975277001"/>
    <x v="3"/>
    <x v="19"/>
  </r>
  <r>
    <x v="861"/>
    <s v="Jamaican food truck in Munich in the making! (Canceled)"/>
    <s v="Hail up - Wah gwaan ?_x000a_We are creating a foodtruck that will serve typical, traditional Jamaican jerk chicken/pork and more!"/>
    <n v="10000"/>
    <n v="75"/>
    <x v="0"/>
    <x v="9"/>
    <s v="EUR"/>
    <n v="1476189339"/>
    <n v="1471005339"/>
    <b v="0"/>
    <n v="3"/>
    <b v="0"/>
    <s v="food/food trucks"/>
    <n v="0.75"/>
    <n v="0.66606099520169659"/>
    <x v="5"/>
    <x v="7"/>
  </r>
  <r>
    <x v="862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0.75"/>
    <n v="0.66606099520169659"/>
    <x v="1"/>
    <x v="4"/>
  </r>
  <r>
    <x v="863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0.75"/>
    <n v="0.66606099520169659"/>
    <x v="4"/>
    <x v="12"/>
  </r>
  <r>
    <x v="864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0.752"/>
    <n v="0.66783715785556785"/>
    <x v="5"/>
    <x v="7"/>
  </r>
  <r>
    <x v="865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0.76"/>
    <n v="0.67494180847105256"/>
    <x v="0"/>
    <x v="11"/>
  </r>
  <r>
    <x v="866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0.76129032258064511"/>
    <n v="0.67608771986064686"/>
    <x v="8"/>
    <x v="21"/>
  </r>
  <r>
    <x v="867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0.76500000000000001"/>
    <n v="0.67938221510573049"/>
    <x v="0"/>
    <x v="11"/>
  </r>
  <r>
    <x v="868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0.76923076923076927"/>
    <n v="0.68313948225815047"/>
    <x v="4"/>
    <x v="24"/>
  </r>
  <r>
    <x v="869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9"/>
    <s v="EUR"/>
    <n v="1456043057"/>
    <n v="1453451057"/>
    <b v="0"/>
    <n v="2"/>
    <b v="0"/>
    <s v="publishing/translations"/>
    <n v="0.77"/>
    <n v="0.68382262174040853"/>
    <x v="4"/>
    <x v="5"/>
  </r>
  <r>
    <x v="870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0.78"/>
    <n v="0.6927034350097645"/>
    <x v="6"/>
    <x v="25"/>
  </r>
  <r>
    <x v="871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0.79200000000000004"/>
    <n v="0.70336041093299162"/>
    <x v="0"/>
    <x v="11"/>
  </r>
  <r>
    <x v="872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0.79600000000000004"/>
    <n v="0.70691273624073403"/>
    <x v="1"/>
    <x v="4"/>
  </r>
  <r>
    <x v="873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0.79909090909090907"/>
    <n v="0.70965771488762586"/>
    <x v="1"/>
    <x v="4"/>
  </r>
  <r>
    <x v="874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0.8"/>
    <n v="0.71046506154847633"/>
    <x v="3"/>
    <x v="3"/>
  </r>
  <r>
    <x v="875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0.8"/>
    <n v="0.71046506154847633"/>
    <x v="1"/>
    <x v="1"/>
  </r>
  <r>
    <x v="876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0.8"/>
    <n v="0.71046506154847633"/>
    <x v="0"/>
    <x v="11"/>
  </r>
  <r>
    <x v="877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0.8"/>
    <n v="0.71046506154847633"/>
    <x v="1"/>
    <x v="1"/>
  </r>
  <r>
    <x v="878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0.8"/>
    <n v="0.71046506154847633"/>
    <x v="3"/>
    <x v="14"/>
  </r>
  <r>
    <x v="879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0.8"/>
    <n v="0.71046506154847633"/>
    <x v="7"/>
    <x v="15"/>
  </r>
  <r>
    <x v="880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0.8"/>
    <n v="0.71046506154847633"/>
    <x v="5"/>
    <x v="7"/>
  </r>
  <r>
    <x v="88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0.8"/>
    <n v="0.71046506154847633"/>
    <x v="6"/>
    <x v="25"/>
  </r>
  <r>
    <x v="882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0.8"/>
    <n v="0.71046506154847633"/>
    <x v="6"/>
    <x v="25"/>
  </r>
  <r>
    <x v="883"/>
    <s v="The Unknown Door"/>
    <s v="A pixel styled open world detective game."/>
    <n v="50000"/>
    <n v="405"/>
    <x v="1"/>
    <x v="15"/>
    <s v="NOK"/>
    <n v="1468392599"/>
    <n v="1465800599"/>
    <b v="0"/>
    <n v="4"/>
    <b v="0"/>
    <s v="games/video games"/>
    <n v="0.81"/>
    <n v="0.7193458748178323"/>
    <x v="7"/>
    <x v="15"/>
  </r>
  <r>
    <x v="884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0.8125"/>
    <n v="0.72156607813517126"/>
    <x v="3"/>
    <x v="13"/>
  </r>
  <r>
    <x v="885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0.81599999999999995"/>
    <n v="0.72467436277944586"/>
    <x v="1"/>
    <x v="4"/>
  </r>
  <r>
    <x v="886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0.82"/>
    <n v="0.72822668808718827"/>
    <x v="0"/>
    <x v="11"/>
  </r>
  <r>
    <x v="887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0.82"/>
    <n v="0.72822668808718827"/>
    <x v="7"/>
    <x v="15"/>
  </r>
  <r>
    <x v="888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0.82857142857142863"/>
    <n v="0.73583881374663629"/>
    <x v="6"/>
    <x v="25"/>
  </r>
  <r>
    <x v="889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0.83333333333333337"/>
    <n v="0.7400677724463296"/>
    <x v="5"/>
    <x v="7"/>
  </r>
  <r>
    <x v="890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0.83333333333333337"/>
    <n v="0.7400677724463296"/>
    <x v="6"/>
    <x v="25"/>
  </r>
  <r>
    <x v="89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0.83333333333333337"/>
    <n v="0.7400677724463296"/>
    <x v="6"/>
    <x v="25"/>
  </r>
  <r>
    <x v="892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0.84"/>
    <n v="0.74598831462590021"/>
    <x v="1"/>
    <x v="4"/>
  </r>
  <r>
    <x v="893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0.84008400840084008"/>
    <n v="0.74606292091799198"/>
    <x v="4"/>
    <x v="6"/>
  </r>
  <r>
    <x v="894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0.84173998587352461"/>
    <n v="0.74753356358930911"/>
    <x v="6"/>
    <x v="8"/>
  </r>
  <r>
    <x v="895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0.84285714285714286"/>
    <n v="0.74852568984571621"/>
    <x v="5"/>
    <x v="7"/>
  </r>
  <r>
    <x v="896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0.85"/>
    <n v="0.75486912789525618"/>
    <x v="7"/>
    <x v="15"/>
  </r>
  <r>
    <x v="89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0.85"/>
    <n v="0.75486912789525618"/>
    <x v="4"/>
    <x v="24"/>
  </r>
  <r>
    <x v="898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0.85129023676509707"/>
    <n v="0.75601496307366456"/>
    <x v="4"/>
    <x v="12"/>
  </r>
  <r>
    <x v="899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0.85142857142857142"/>
    <n v="0.75613781550516412"/>
    <x v="1"/>
    <x v="4"/>
  </r>
  <r>
    <x v="900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3"/>
    <s v="EUR"/>
    <n v="1461535140"/>
    <n v="1459716480"/>
    <b v="0"/>
    <n v="1"/>
    <b v="0"/>
    <s v="publishing/translations"/>
    <n v="0.8571428571428571"/>
    <n v="0.76121256594479603"/>
    <x v="4"/>
    <x v="5"/>
  </r>
  <r>
    <x v="901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0.8571428571428571"/>
    <n v="0.76121256594479603"/>
    <x v="3"/>
    <x v="13"/>
  </r>
  <r>
    <x v="902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0.86206896551724133"/>
    <n v="0.76558735080654772"/>
    <x v="0"/>
    <x v="10"/>
  </r>
  <r>
    <x v="903"/>
    <s v="iHeart Pillow"/>
    <s v="iHeartPillow, Connecting loved ones"/>
    <n v="32000"/>
    <n v="276"/>
    <x v="1"/>
    <x v="13"/>
    <s v="EUR"/>
    <n v="1459915491"/>
    <n v="1457327091"/>
    <b v="0"/>
    <n v="4"/>
    <b v="0"/>
    <s v="technology/makerspaces"/>
    <n v="0.86250000000000004"/>
    <n v="0.76597014448195111"/>
    <x v="1"/>
    <x v="26"/>
  </r>
  <r>
    <x v="9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0.87454545454545451"/>
    <n v="0.7766674877382207"/>
    <x v="1"/>
    <x v="4"/>
  </r>
  <r>
    <x v="905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0.875"/>
    <n v="0.77707116106864604"/>
    <x v="3"/>
    <x v="19"/>
  </r>
  <r>
    <x v="906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0.8833333333333333"/>
    <n v="0.78447183879310933"/>
    <x v="1"/>
    <x v="23"/>
  </r>
  <r>
    <x v="907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0.88500000000000001"/>
    <n v="0.78595197433800201"/>
    <x v="1"/>
    <x v="23"/>
  </r>
  <r>
    <x v="908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0.88500000000000001"/>
    <n v="0.78595197433800201"/>
    <x v="6"/>
    <x v="25"/>
  </r>
  <r>
    <x v="909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0.9"/>
    <n v="0.79927319424203591"/>
    <x v="6"/>
    <x v="25"/>
  </r>
  <r>
    <x v="910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0.90909090909090906"/>
    <n v="0.8073466608505413"/>
    <x v="3"/>
    <x v="3"/>
  </r>
  <r>
    <x v="91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0.90909090909090906"/>
    <n v="0.8073466608505413"/>
    <x v="6"/>
    <x v="25"/>
  </r>
  <r>
    <x v="912"/>
    <s v="Interactive Global Domestic Violence Platform"/>
    <s v="The world's first interactive global domestic violence platform which connects victims, NGO's, policy-makers and researchers."/>
    <n v="150000"/>
    <n v="1366"/>
    <x v="1"/>
    <x v="9"/>
    <s v="EUR"/>
    <n v="1480721803"/>
    <n v="1478126203"/>
    <b v="0"/>
    <n v="20"/>
    <b v="0"/>
    <s v="technology/web"/>
    <n v="0.91066666666666662"/>
    <n v="0.80874606172934893"/>
    <x v="1"/>
    <x v="1"/>
  </r>
  <r>
    <x v="913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0.92"/>
    <n v="0.81703482078074785"/>
    <x v="0"/>
    <x v="0"/>
  </r>
  <r>
    <x v="914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0.95"/>
    <n v="0.84367726058881565"/>
    <x v="1"/>
    <x v="4"/>
  </r>
  <r>
    <x v="915"/>
    <s v="ReminiSens Restaurant &amp; Theatre in Versailles"/>
    <s v="ReminiSens offers an Enchanting Time Travel experience: have diner at the court of Versailles and interact with the nobles of the time!"/>
    <n v="10000"/>
    <n v="96"/>
    <x v="2"/>
    <x v="4"/>
    <s v="EUR"/>
    <n v="1491581703"/>
    <n v="1488993303"/>
    <b v="0"/>
    <n v="4"/>
    <b v="0"/>
    <s v="theater/plays"/>
    <n v="0.96"/>
    <n v="0.85255807385817162"/>
    <x v="6"/>
    <x v="25"/>
  </r>
  <r>
    <x v="916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0.97142857142857142"/>
    <n v="0.86270757473743553"/>
    <x v="6"/>
    <x v="25"/>
  </r>
  <r>
    <x v="917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0.97399999999999998"/>
    <n v="0.86499121243526989"/>
    <x v="1"/>
    <x v="1"/>
  </r>
  <r>
    <x v="918"/>
    <s v="SomnoScope"/>
    <s v="The closest thing ever to the Holy Grail of wearables technology"/>
    <n v="100000"/>
    <n v="977"/>
    <x v="1"/>
    <x v="8"/>
    <s v="EUR"/>
    <n v="1484999278"/>
    <n v="1482407278"/>
    <b v="0"/>
    <n v="5"/>
    <b v="0"/>
    <s v="technology/wearables"/>
    <n v="0.97699999999999998"/>
    <n v="0.86765545641607678"/>
    <x v="1"/>
    <x v="4"/>
  </r>
  <r>
    <x v="91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0.99546510341776351"/>
    <n v="0.88405396996132724"/>
    <x v="5"/>
    <x v="7"/>
  </r>
  <r>
    <x v="9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0.88808132693559549"/>
    <x v="1"/>
    <x v="1"/>
  </r>
  <r>
    <x v="921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0.88808132693559549"/>
    <x v="2"/>
    <x v="2"/>
  </r>
  <r>
    <x v="922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0.88808132693559549"/>
    <x v="2"/>
    <x v="2"/>
  </r>
  <r>
    <x v="923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0.88808132693559549"/>
    <x v="5"/>
    <x v="7"/>
  </r>
  <r>
    <x v="924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6"/>
    <s v="NZD"/>
    <n v="1452942000"/>
    <n v="1449785223"/>
    <b v="0"/>
    <n v="5"/>
    <b v="0"/>
    <s v="technology/web"/>
    <n v="1"/>
    <n v="0.88808132693559549"/>
    <x v="1"/>
    <x v="1"/>
  </r>
  <r>
    <x v="925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0.88808132693559549"/>
    <x v="1"/>
    <x v="1"/>
  </r>
  <r>
    <x v="926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0.88808132693559549"/>
    <x v="3"/>
    <x v="14"/>
  </r>
  <r>
    <x v="927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0.88808132693559549"/>
    <x v="8"/>
    <x v="21"/>
  </r>
  <r>
    <x v="928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0.88808132693559549"/>
    <x v="1"/>
    <x v="23"/>
  </r>
  <r>
    <x v="929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0.88808132693559549"/>
    <x v="6"/>
    <x v="25"/>
  </r>
  <r>
    <x v="930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0.88808132693559549"/>
    <x v="6"/>
    <x v="25"/>
  </r>
  <r>
    <x v="931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0.88808132693559549"/>
    <x v="6"/>
    <x v="8"/>
  </r>
  <r>
    <x v="932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0.88808132693559549"/>
    <x v="6"/>
    <x v="25"/>
  </r>
  <r>
    <x v="933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0.88808132693559549"/>
    <x v="6"/>
    <x v="9"/>
  </r>
  <r>
    <x v="934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0.88808132693559549"/>
    <x v="6"/>
    <x v="25"/>
  </r>
  <r>
    <x v="935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.0000000000000002"/>
    <n v="0.88808132693559572"/>
    <x v="6"/>
    <x v="25"/>
  </r>
  <r>
    <x v="936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"/>
    <n v="0.90584295347430732"/>
    <x v="0"/>
    <x v="11"/>
  </r>
  <r>
    <x v="937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"/>
    <n v="0.90584295347430732"/>
    <x v="3"/>
    <x v="19"/>
  </r>
  <r>
    <x v="938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"/>
    <n v="0.90584295347430732"/>
    <x v="6"/>
    <x v="9"/>
  </r>
  <r>
    <x v="939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"/>
    <n v="0.92360458001301926"/>
    <x v="1"/>
    <x v="27"/>
  </r>
  <r>
    <x v="940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"/>
    <n v="0.92715690532076167"/>
    <x v="1"/>
    <x v="1"/>
  </r>
  <r>
    <x v="941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"/>
    <n v="0.93248539328237523"/>
    <x v="7"/>
    <x v="15"/>
  </r>
  <r>
    <x v="942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"/>
    <n v="0.93248539328237523"/>
    <x v="6"/>
    <x v="25"/>
  </r>
  <r>
    <x v="943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"/>
    <n v="0.93248539328237523"/>
    <x v="6"/>
    <x v="25"/>
  </r>
  <r>
    <x v="944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"/>
    <n v="0.93482244940588988"/>
    <x v="5"/>
    <x v="22"/>
  </r>
  <r>
    <x v="945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"/>
    <n v="0.9388288313319153"/>
    <x v="6"/>
    <x v="25"/>
  </r>
  <r>
    <x v="946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"/>
    <n v="0.9413662065517312"/>
    <x v="1"/>
    <x v="4"/>
  </r>
  <r>
    <x v="947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"/>
    <n v="0.9413662065517312"/>
    <x v="1"/>
    <x v="4"/>
  </r>
  <r>
    <x v="948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"/>
    <n v="0.9413662065517312"/>
    <x v="7"/>
    <x v="16"/>
  </r>
  <r>
    <x v="949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"/>
    <n v="0.9413662065517312"/>
    <x v="4"/>
    <x v="24"/>
  </r>
  <r>
    <x v="950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5"/>
    <n v="0.9546874264557651"/>
    <x v="0"/>
    <x v="11"/>
  </r>
  <r>
    <x v="951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2"/>
    <n v="0.95659045787062713"/>
    <x v="1"/>
    <x v="4"/>
  </r>
  <r>
    <x v="952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1000000000000001"/>
    <n v="0.97688945962915508"/>
    <x v="4"/>
    <x v="24"/>
  </r>
  <r>
    <x v="953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"/>
    <n v="0.98675702992843939"/>
    <x v="6"/>
    <x v="25"/>
  </r>
  <r>
    <x v="954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0000000000001"/>
    <n v="0.99109876086012461"/>
    <x v="0"/>
    <x v="10"/>
  </r>
  <r>
    <x v="955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"/>
    <n v="0.99662460022772381"/>
    <x v="4"/>
    <x v="5"/>
  </r>
  <r>
    <x v="956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"/>
    <n v="0.99909149280254483"/>
    <x v="4"/>
    <x v="24"/>
  </r>
  <r>
    <x v="957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7"/>
    <n v="1.0005716283474375"/>
    <x v="1"/>
    <x v="4"/>
  </r>
  <r>
    <x v="958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"/>
    <n v="1.0035318994372227"/>
    <x v="1"/>
    <x v="4"/>
  </r>
  <r>
    <x v="959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8"/>
    <n v="1.0149500879263946"/>
    <x v="3"/>
    <x v="13"/>
  </r>
  <r>
    <x v="960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8"/>
    <n v="1.0149500879263946"/>
    <x v="5"/>
    <x v="7"/>
  </r>
  <r>
    <x v="961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499999999999999"/>
    <n v="1.0212935259759346"/>
    <x v="0"/>
    <x v="11"/>
  </r>
  <r>
    <x v="96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"/>
    <n v="1.0507689452169273"/>
    <x v="6"/>
    <x v="8"/>
  </r>
  <r>
    <x v="963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19999999999999"/>
    <n v="1.0585929417072297"/>
    <x v="1"/>
    <x v="4"/>
  </r>
  <r>
    <x v="96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"/>
    <n v="1.0656975923227145"/>
    <x v="1"/>
    <x v="1"/>
  </r>
  <r>
    <x v="965"/>
    <s v="Cardboard reality"/>
    <s v="Virtual reality is expensive, here is the solution. I've created a VR device out of cardboard. I present: World's cheapest VR Device."/>
    <n v="1000"/>
    <n v="12"/>
    <x v="1"/>
    <x v="8"/>
    <s v="EUR"/>
    <n v="1425495447"/>
    <n v="1422903447"/>
    <b v="0"/>
    <n v="3"/>
    <b v="0"/>
    <s v="technology/gadgets"/>
    <n v="1.2"/>
    <n v="1.0656975923227145"/>
    <x v="1"/>
    <x v="27"/>
  </r>
  <r>
    <x v="966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"/>
    <n v="1.0656975923227145"/>
    <x v="6"/>
    <x v="25"/>
  </r>
  <r>
    <x v="967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3"/>
    <n v="1.0766278240388449"/>
    <x v="1"/>
    <x v="1"/>
  </r>
  <r>
    <x v="968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"/>
    <n v="1.0854327329212834"/>
    <x v="4"/>
    <x v="5"/>
  </r>
  <r>
    <x v="969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"/>
    <n v="1.1012208454001384"/>
    <x v="5"/>
    <x v="7"/>
  </r>
  <r>
    <x v="970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"/>
    <n v="1.1101016586694943"/>
    <x v="6"/>
    <x v="9"/>
  </r>
  <r>
    <x v="971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"/>
    <n v="1.1101016586694943"/>
    <x v="6"/>
    <x v="25"/>
  </r>
  <r>
    <x v="972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"/>
    <n v="1.1101016586694943"/>
    <x v="6"/>
    <x v="25"/>
  </r>
  <r>
    <x v="973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4"/>
    <n v="1.1113017685707587"/>
    <x v="1"/>
    <x v="1"/>
  </r>
  <r>
    <x v="974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8"/>
    <n v="1.1418188489171943"/>
    <x v="3"/>
    <x v="13"/>
  </r>
  <r>
    <x v="975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2"/>
    <n v="1.1485851828367033"/>
    <x v="1"/>
    <x v="4"/>
  </r>
  <r>
    <x v="976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3"/>
    <n v="1.154505725016274"/>
    <x v="3"/>
    <x v="13"/>
  </r>
  <r>
    <x v="97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3"/>
    <n v="1.154505725016274"/>
    <x v="1"/>
    <x v="4"/>
  </r>
  <r>
    <x v="978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3"/>
    <n v="1.154505725016274"/>
    <x v="6"/>
    <x v="25"/>
  </r>
  <r>
    <x v="979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1"/>
    <s v="SEK"/>
    <n v="1482515937"/>
    <n v="1479923937"/>
    <b v="0"/>
    <n v="7"/>
    <b v="0"/>
    <s v="technology/wearables"/>
    <n v="1.3028138528138529"/>
    <n v="1.1570046551570021"/>
    <x v="1"/>
    <x v="4"/>
  </r>
  <r>
    <x v="980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"/>
    <n v="1.1767077581896639"/>
    <x v="1"/>
    <x v="4"/>
  </r>
  <r>
    <x v="981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"/>
    <n v="1.1785579276207798"/>
    <x v="1"/>
    <x v="27"/>
  </r>
  <r>
    <x v="982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3"/>
    <n v="1.181148164824342"/>
    <x v="0"/>
    <x v="11"/>
  </r>
  <r>
    <x v="98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3"/>
    <n v="1.1841084359141272"/>
    <x v="7"/>
    <x v="15"/>
  </r>
  <r>
    <x v="984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3"/>
    <n v="1.1841084359141272"/>
    <x v="8"/>
    <x v="20"/>
  </r>
  <r>
    <x v="98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3"/>
    <n v="1.1841084359141272"/>
    <x v="6"/>
    <x v="25"/>
  </r>
  <r>
    <x v="986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"/>
    <n v="1.1900289780936979"/>
    <x v="1"/>
    <x v="1"/>
  </r>
  <r>
    <x v="987"/>
    <s v="INBED"/>
    <s v="Der INBED ist ein innovatives Multisensor-Wearable fÃ¼r die SturzprÃ¤vention motorisch eingeschrÃ¤nkter Personen."/>
    <n v="20000"/>
    <n v="273"/>
    <x v="1"/>
    <x v="9"/>
    <s v="EUR"/>
    <n v="1456016576"/>
    <n v="1450832576"/>
    <b v="0"/>
    <n v="7"/>
    <b v="0"/>
    <s v="technology/wearables"/>
    <n v="1.365"/>
    <n v="1.2122310112670878"/>
    <x v="1"/>
    <x v="4"/>
  </r>
  <r>
    <x v="988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"/>
    <n v="1.2137111468119803"/>
    <x v="0"/>
    <x v="11"/>
  </r>
  <r>
    <x v="989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"/>
    <n v="1.213829557655572"/>
    <x v="1"/>
    <x v="4"/>
  </r>
  <r>
    <x v="990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2"/>
    <n v="1.2143152837690796"/>
    <x v="0"/>
    <x v="11"/>
  </r>
  <r>
    <x v="99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"/>
    <n v="1.2255522311711218"/>
    <x v="1"/>
    <x v="1"/>
  </r>
  <r>
    <x v="992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"/>
    <n v="1.2271669244928229"/>
    <x v="8"/>
    <x v="20"/>
  </r>
  <r>
    <x v="993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"/>
    <n v="1.2433138577098337"/>
    <x v="1"/>
    <x v="1"/>
  </r>
  <r>
    <x v="994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"/>
    <n v="1.2551549420689749"/>
    <x v="2"/>
    <x v="2"/>
  </r>
  <r>
    <x v="995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7"/>
    <n v="1.2581152131587603"/>
    <x v="4"/>
    <x v="6"/>
  </r>
  <r>
    <x v="996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"/>
    <n v="1.2610754842485457"/>
    <x v="7"/>
    <x v="15"/>
  </r>
  <r>
    <x v="997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3"/>
    <n v="1.2620103066979516"/>
    <x v="6"/>
    <x v="25"/>
  </r>
  <r>
    <x v="998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6"/>
    <n v="1.2686876099079936"/>
    <x v="3"/>
    <x v="13"/>
  </r>
  <r>
    <x v="99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5"/>
    <s v="NOK"/>
    <n v="1486313040"/>
    <n v="1483131966"/>
    <b v="0"/>
    <n v="4"/>
    <b v="0"/>
    <s v="food/food trucks"/>
    <n v="1.4321428571428572"/>
    <n v="1.2718593289327635"/>
    <x v="5"/>
    <x v="7"/>
  </r>
  <r>
    <x v="1000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"/>
    <n v="1.2788371107872574"/>
    <x v="1"/>
    <x v="23"/>
  </r>
  <r>
    <x v="1001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"/>
    <n v="1.2877179240566134"/>
    <x v="6"/>
    <x v="25"/>
  </r>
  <r>
    <x v="1002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6"/>
    <n v="1.2917546573608663"/>
    <x v="3"/>
    <x v="13"/>
  </r>
  <r>
    <x v="1003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3"/>
    <n v="1.2951186017810765"/>
    <x v="1"/>
    <x v="1"/>
  </r>
  <r>
    <x v="1004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2"/>
    <n v="1.3004048001556932"/>
    <x v="6"/>
    <x v="9"/>
  </r>
  <r>
    <x v="1005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"/>
    <n v="1.306367631922261"/>
    <x v="1"/>
    <x v="4"/>
  </r>
  <r>
    <x v="1006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50000000000001"/>
    <n v="1.3099199572300033"/>
    <x v="6"/>
    <x v="25"/>
  </r>
  <r>
    <x v="1007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4"/>
    <n v="1.3156760399045859"/>
    <x v="6"/>
    <x v="25"/>
  </r>
  <r>
    <x v="1008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5"/>
    <n v="1.3321219904033932"/>
    <x v="1"/>
    <x v="1"/>
  </r>
  <r>
    <x v="1009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5"/>
    <n v="1.3321219904033932"/>
    <x v="6"/>
    <x v="25"/>
  </r>
  <r>
    <x v="1010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"/>
    <n v="1.341002803672749"/>
    <x v="5"/>
    <x v="7"/>
  </r>
  <r>
    <x v="1011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"/>
    <n v="1.3662789645163009"/>
    <x v="2"/>
    <x v="2"/>
  </r>
  <r>
    <x v="1012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"/>
    <n v="1.4209301230969527"/>
    <x v="1"/>
    <x v="27"/>
  </r>
  <r>
    <x v="101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"/>
    <n v="1.4209301230969527"/>
    <x v="7"/>
    <x v="15"/>
  </r>
  <r>
    <x v="101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"/>
    <n v="1.4209301230969527"/>
    <x v="6"/>
    <x v="25"/>
  </r>
  <r>
    <x v="1015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2"/>
    <n v="1.4386917496356646"/>
    <x v="7"/>
    <x v="15"/>
  </r>
  <r>
    <x v="101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"/>
    <n v="1.4431321562703425"/>
    <x v="1"/>
    <x v="4"/>
  </r>
  <r>
    <x v="101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6"/>
    <n v="1.4490526984499132"/>
    <x v="5"/>
    <x v="7"/>
  </r>
  <r>
    <x v="1018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"/>
    <n v="1.4532239895309746"/>
    <x v="6"/>
    <x v="25"/>
  </r>
  <r>
    <x v="1019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"/>
    <n v="1.476052412355024"/>
    <x v="4"/>
    <x v="5"/>
  </r>
  <r>
    <x v="1020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7"/>
    <n v="1.4801355448926592"/>
    <x v="3"/>
    <x v="19"/>
  </r>
  <r>
    <x v="1021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7"/>
    <n v="1.4801355448926592"/>
    <x v="6"/>
    <x v="9"/>
  </r>
  <r>
    <x v="1022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5"/>
    <n v="1.4843645035923523"/>
    <x v="7"/>
    <x v="16"/>
  </r>
  <r>
    <x v="1023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"/>
    <n v="1.5097382557905124"/>
    <x v="4"/>
    <x v="12"/>
  </r>
  <r>
    <x v="1024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1.7"/>
    <n v="1.5097382557905124"/>
    <x v="8"/>
    <x v="18"/>
  </r>
  <r>
    <x v="1025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4"/>
    <n v="1.5184939871828349"/>
    <x v="7"/>
    <x v="15"/>
  </r>
  <r>
    <x v="102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2"/>
    <n v="1.5292760449830953"/>
    <x v="1"/>
    <x v="4"/>
  </r>
  <r>
    <x v="1027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2"/>
    <n v="1.5381568582524512"/>
    <x v="1"/>
    <x v="27"/>
  </r>
  <r>
    <x v="1028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4"/>
    <n v="1.5393409666883655"/>
    <x v="7"/>
    <x v="15"/>
  </r>
  <r>
    <x v="1029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4"/>
    <n v="1.5393409666883655"/>
    <x v="5"/>
    <x v="7"/>
  </r>
  <r>
    <x v="1030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499999999999"/>
    <n v="1.5503679764978158"/>
    <x v="8"/>
    <x v="20"/>
  </r>
  <r>
    <x v="1031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"/>
    <n v="1.5541423221372921"/>
    <x v="6"/>
    <x v="9"/>
  </r>
  <r>
    <x v="1032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"/>
    <n v="1.5541423221372921"/>
    <x v="5"/>
    <x v="22"/>
  </r>
  <r>
    <x v="1033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"/>
    <n v="1.5541423221372921"/>
    <x v="6"/>
    <x v="25"/>
  </r>
  <r>
    <x v="1034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8"/>
    <n v="1.5575580195485828"/>
    <x v="0"/>
    <x v="11"/>
  </r>
  <r>
    <x v="1035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8"/>
    <n v="1.5985463884840718"/>
    <x v="6"/>
    <x v="25"/>
  </r>
  <r>
    <x v="1036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7"/>
    <n v="1.6157217887849686"/>
    <x v="1"/>
    <x v="1"/>
  </r>
  <r>
    <x v="1037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"/>
    <n v="1.6281490993819248"/>
    <x v="6"/>
    <x v="25"/>
  </r>
  <r>
    <x v="1038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"/>
    <n v="1.6340696415614957"/>
    <x v="5"/>
    <x v="7"/>
  </r>
  <r>
    <x v="1039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"/>
    <n v="1.6340696415614957"/>
    <x v="6"/>
    <x v="25"/>
  </r>
  <r>
    <x v="1040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7"/>
    <n v="1.6577518102797781"/>
    <x v="6"/>
    <x v="8"/>
  </r>
  <r>
    <x v="1041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7"/>
    <n v="1.6580478373887566"/>
    <x v="0"/>
    <x v="0"/>
  </r>
  <r>
    <x v="1042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5"/>
    <n v="1.6597605656621324"/>
    <x v="1"/>
    <x v="23"/>
  </r>
  <r>
    <x v="1043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"/>
    <n v="1.6873545211776313"/>
    <x v="4"/>
    <x v="12"/>
  </r>
  <r>
    <x v="1044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"/>
    <n v="1.6873545211776313"/>
    <x v="6"/>
    <x v="25"/>
  </r>
  <r>
    <x v="1045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7"/>
    <n v="1.6932750633572022"/>
    <x v="1"/>
    <x v="4"/>
  </r>
  <r>
    <x v="104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"/>
    <n v="1.7104446356779568"/>
    <x v="1"/>
    <x v="4"/>
  </r>
  <r>
    <x v="104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7"/>
    <n v="1.7243579097999477"/>
    <x v="1"/>
    <x v="4"/>
  </r>
  <r>
    <x v="104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"/>
    <n v="1.7465599429733376"/>
    <x v="6"/>
    <x v="25"/>
  </r>
  <r>
    <x v="1049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"/>
    <n v="1.7672818406018349"/>
    <x v="8"/>
    <x v="20"/>
  </r>
  <r>
    <x v="105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.776162653871191"/>
    <x v="1"/>
    <x v="1"/>
  </r>
  <r>
    <x v="1051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.776162653871191"/>
    <x v="0"/>
    <x v="10"/>
  </r>
  <r>
    <x v="1052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.776162653871191"/>
    <x v="7"/>
    <x v="15"/>
  </r>
  <r>
    <x v="1053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1.776162653871191"/>
    <x v="4"/>
    <x v="24"/>
  </r>
  <r>
    <x v="1054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1.776162653871191"/>
    <x v="6"/>
    <x v="25"/>
  </r>
  <r>
    <x v="1055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.776162653871191"/>
    <x v="6"/>
    <x v="25"/>
  </r>
  <r>
    <x v="1056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776162653871191"/>
    <x v="6"/>
    <x v="25"/>
  </r>
  <r>
    <x v="1057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8"/>
    <n v="1.7820831960507617"/>
    <x v="0"/>
    <x v="11"/>
  </r>
  <r>
    <x v="1058"/>
    <s v="Moments of Passion"/>
    <s v="A unique Photographic Book Project about the Passionate Moments and Strong Emotions that lie within Karate"/>
    <n v="25000"/>
    <n v="509"/>
    <x v="1"/>
    <x v="10"/>
    <s v="CHF"/>
    <n v="1469473200"/>
    <n v="1467061303"/>
    <b v="0"/>
    <n v="6"/>
    <b v="0"/>
    <s v="photography/photobooks"/>
    <n v="2.036"/>
    <n v="1.8081335816408723"/>
    <x v="8"/>
    <x v="20"/>
  </r>
  <r>
    <x v="1059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"/>
    <n v="1.8165299869137179"/>
    <x v="3"/>
    <x v="13"/>
  </r>
  <r>
    <x v="1060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499999999999998"/>
    <n v="1.8205667202179705"/>
    <x v="6"/>
    <x v="25"/>
  </r>
  <r>
    <x v="1061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29999999999999"/>
    <n v="1.8232309641987774"/>
    <x v="1"/>
    <x v="23"/>
  </r>
  <r>
    <x v="1062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50000000000002"/>
    <n v="1.8250071268526489"/>
    <x v="1"/>
    <x v="4"/>
  </r>
  <r>
    <x v="1063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5"/>
    <n v="1.8501694311158239"/>
    <x v="8"/>
    <x v="20"/>
  </r>
  <r>
    <x v="1064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"/>
    <n v="1.8649707865647505"/>
    <x v="4"/>
    <x v="12"/>
  </r>
  <r>
    <x v="1065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"/>
    <n v="1.8649707865647505"/>
    <x v="6"/>
    <x v="25"/>
  </r>
  <r>
    <x v="1066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5"/>
    <n v="1.8694111931994284"/>
    <x v="6"/>
    <x v="25"/>
  </r>
  <r>
    <x v="1067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9"/>
    <n v="1.8765069630016435"/>
    <x v="7"/>
    <x v="15"/>
  </r>
  <r>
    <x v="1068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"/>
    <n v="1.8827324131034624"/>
    <x v="4"/>
    <x v="24"/>
  </r>
  <r>
    <x v="1069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"/>
    <n v="1.8945734974626036"/>
    <x v="6"/>
    <x v="25"/>
  </r>
  <r>
    <x v="1070"/>
    <s v="My own musical"/>
    <s v="All the world's a stage..._x000a_It is my biggest dream to perform my own, selfcreated musical with lots of kids as big as I am able to."/>
    <n v="700"/>
    <n v="15"/>
    <x v="1"/>
    <x v="9"/>
    <s v="EUR"/>
    <n v="1448902800"/>
    <n v="1445369727"/>
    <b v="0"/>
    <n v="2"/>
    <b v="0"/>
    <s v="theater/musical"/>
    <n v="2.1428571428571428"/>
    <n v="1.9030314148619902"/>
    <x v="6"/>
    <x v="9"/>
  </r>
  <r>
    <x v="107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20000000000002"/>
    <n v="1.9466742686428253"/>
    <x v="6"/>
    <x v="8"/>
  </r>
  <r>
    <x v="1072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2000000000000002"/>
    <n v="1.9537789192583102"/>
    <x v="3"/>
    <x v="13"/>
  </r>
  <r>
    <x v="1073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2000000000000002"/>
    <n v="1.9537789192583102"/>
    <x v="6"/>
    <x v="25"/>
  </r>
  <r>
    <x v="1074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1"/>
    <n v="1.9677349083683071"/>
    <x v="1"/>
    <x v="4"/>
  </r>
  <r>
    <x v="1075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2"/>
    <n v="1.9806595263313289"/>
    <x v="0"/>
    <x v="11"/>
  </r>
  <r>
    <x v="1076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8"/>
    <n v="1.9811044985486361"/>
    <x v="5"/>
    <x v="7"/>
  </r>
  <r>
    <x v="1077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5"/>
    <n v="1.9882417767214822"/>
    <x v="4"/>
    <x v="12"/>
  </r>
  <r>
    <x v="1078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5"/>
    <n v="1.9932492004554476"/>
    <x v="3"/>
    <x v="13"/>
  </r>
  <r>
    <x v="107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5"/>
    <n v="1.9981829856050897"/>
    <x v="0"/>
    <x v="11"/>
  </r>
  <r>
    <x v="1080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0000000000001"/>
    <n v="2.0115042055091239"/>
    <x v="6"/>
    <x v="25"/>
  </r>
  <r>
    <x v="1081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9"/>
    <n v="2.0183666521263532"/>
    <x v="0"/>
    <x v="11"/>
  </r>
  <r>
    <x v="1082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2999999999999998"/>
    <n v="2.0425870519518692"/>
    <x v="7"/>
    <x v="15"/>
  </r>
  <r>
    <x v="1083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5"/>
    <n v="2.049418446774451"/>
    <x v="8"/>
    <x v="18"/>
  </r>
  <r>
    <x v="1084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"/>
    <n v="2.0621248411444526"/>
    <x v="1"/>
    <x v="4"/>
  </r>
  <r>
    <x v="1085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"/>
    <n v="2.0698215459778946"/>
    <x v="1"/>
    <x v="4"/>
  </r>
  <r>
    <x v="1086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4999999999998"/>
    <n v="2.0732258577311473"/>
    <x v="1"/>
    <x v="4"/>
  </r>
  <r>
    <x v="108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"/>
    <n v="2.1091931514720392"/>
    <x v="0"/>
    <x v="0"/>
  </r>
  <r>
    <x v="1088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"/>
    <n v="2.1104991534234152"/>
    <x v="6"/>
    <x v="25"/>
  </r>
  <r>
    <x v="1089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"/>
    <n v="2.1313951846454291"/>
    <x v="0"/>
    <x v="11"/>
  </r>
  <r>
    <x v="1090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"/>
    <n v="2.1313951846454291"/>
    <x v="4"/>
    <x v="12"/>
  </r>
  <r>
    <x v="1091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"/>
    <n v="2.1313951846454291"/>
    <x v="6"/>
    <x v="25"/>
  </r>
  <r>
    <x v="1092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"/>
    <n v="2.1511303252439977"/>
    <x v="7"/>
    <x v="15"/>
  </r>
  <r>
    <x v="1093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300000000000002"/>
    <n v="2.1580376244534971"/>
    <x v="1"/>
    <x v="4"/>
  </r>
  <r>
    <x v="1094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2"/>
    <n v="2.1615899497612392"/>
    <x v="5"/>
    <x v="7"/>
  </r>
  <r>
    <x v="10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"/>
    <n v="2.1646982344055141"/>
    <x v="3"/>
    <x v="14"/>
  </r>
  <r>
    <x v="1096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"/>
    <n v="2.166918437722853"/>
    <x v="6"/>
    <x v="8"/>
  </r>
  <r>
    <x v="1097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2"/>
    <n v="2.1757992509922093"/>
    <x v="6"/>
    <x v="25"/>
  </r>
  <r>
    <x v="1098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9"/>
    <n v="2.2004681767404199"/>
    <x v="4"/>
    <x v="6"/>
  </r>
  <r>
    <x v="1099"/>
    <s v="CT BAND"/>
    <s v="Make your watch Smart ! CT Band is an ultra-thin, high-tech smart watch-strap awarded twice at CES 2017 las vegas"/>
    <n v="100000"/>
    <n v="2484"/>
    <x v="1"/>
    <x v="4"/>
    <s v="EUR"/>
    <n v="1487462340"/>
    <n v="1482958626"/>
    <b v="0"/>
    <n v="16"/>
    <b v="0"/>
    <s v="technology/wearables"/>
    <n v="2.484"/>
    <n v="2.2059940161080194"/>
    <x v="1"/>
    <x v="4"/>
  </r>
  <r>
    <x v="1100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"/>
    <n v="2.2202033173389886"/>
    <x v="4"/>
    <x v="6"/>
  </r>
  <r>
    <x v="1101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"/>
    <n v="2.2202033173389886"/>
    <x v="1"/>
    <x v="1"/>
  </r>
  <r>
    <x v="1102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"/>
    <n v="2.2202033173389886"/>
    <x v="1"/>
    <x v="1"/>
  </r>
  <r>
    <x v="1103"/>
    <s v="Aeldengald Saga Book I"/>
    <s v="A retro style puzzle rpg with a dark story. Your decisions will influence the world and decide the outcome of the story."/>
    <n v="4000"/>
    <n v="100"/>
    <x v="1"/>
    <x v="9"/>
    <s v="EUR"/>
    <n v="1455417571"/>
    <n v="1452825571"/>
    <b v="0"/>
    <n v="10"/>
    <b v="0"/>
    <s v="games/video games"/>
    <n v="2.5"/>
    <n v="2.2202033173389886"/>
    <x v="7"/>
    <x v="15"/>
  </r>
  <r>
    <x v="1104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"/>
    <n v="2.2202033173389886"/>
    <x v="6"/>
    <x v="8"/>
  </r>
  <r>
    <x v="1105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6"/>
    <s v="NZD"/>
    <n v="1441837879"/>
    <n v="1439245879"/>
    <b v="0"/>
    <n v="1"/>
    <b v="0"/>
    <s v="theater/spaces"/>
    <n v="2.5"/>
    <n v="2.2202033173389886"/>
    <x v="6"/>
    <x v="8"/>
  </r>
  <r>
    <x v="1106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"/>
    <n v="2.2202033173389886"/>
    <x v="6"/>
    <x v="25"/>
  </r>
  <r>
    <x v="1107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"/>
    <n v="2.2202033173389886"/>
    <x v="6"/>
    <x v="25"/>
  </r>
  <r>
    <x v="110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2"/>
    <n v="2.2498060282368417"/>
    <x v="6"/>
    <x v="25"/>
  </r>
  <r>
    <x v="1109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7"/>
    <n v="2.2686441169900213"/>
    <x v="5"/>
    <x v="22"/>
  </r>
  <r>
    <x v="1110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70000000000002"/>
    <n v="2.3152280193210979"/>
    <x v="1"/>
    <x v="4"/>
  </r>
  <r>
    <x v="1111"/>
    <s v="Sirius Online, an indie Space MMO"/>
    <s v="Sirius Online is currently the work of two brothers striving to bring the Era of Freelancer back, adding dynamic markets and more."/>
    <n v="26000"/>
    <n v="678"/>
    <x v="1"/>
    <x v="9"/>
    <s v="EUR"/>
    <n v="1463232936"/>
    <n v="1461072936"/>
    <b v="0"/>
    <n v="18"/>
    <b v="0"/>
    <s v="games/video games"/>
    <n v="2.6076923076923078"/>
    <n v="2.3158428448551298"/>
    <x v="7"/>
    <x v="15"/>
  </r>
  <r>
    <x v="1112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"/>
    <n v="2.3267730765712602"/>
    <x v="1"/>
    <x v="1"/>
  </r>
  <r>
    <x v="1113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6"/>
    <n v="2.3622963296486841"/>
    <x v="2"/>
    <x v="2"/>
  </r>
  <r>
    <x v="1114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6"/>
    <n v="2.3676882519907934"/>
    <x v="7"/>
    <x v="15"/>
  </r>
  <r>
    <x v="1115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5"/>
    <n v="2.3682168718282544"/>
    <x v="0"/>
    <x v="0"/>
  </r>
  <r>
    <x v="1116"/>
    <s v="SKIN - Wearable music remote control for your mobile phone"/>
    <s v="SKIN - The wearable music remote control which makes your fitness lifestyle a bit easier"/>
    <n v="9000"/>
    <n v="240"/>
    <x v="0"/>
    <x v="10"/>
    <s v="CHF"/>
    <n v="1448489095"/>
    <n v="1445893495"/>
    <b v="0"/>
    <n v="6"/>
    <b v="0"/>
    <s v="technology/wearables"/>
    <n v="2.6666666666666665"/>
    <n v="2.3682168718282544"/>
    <x v="1"/>
    <x v="4"/>
  </r>
  <r>
    <x v="1117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5"/>
    <n v="2.3682168718282544"/>
    <x v="6"/>
    <x v="9"/>
  </r>
  <r>
    <x v="1118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5"/>
    <n v="2.3682168718282544"/>
    <x v="4"/>
    <x v="12"/>
  </r>
  <r>
    <x v="1119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5"/>
    <n v="2.3682168718282544"/>
    <x v="3"/>
    <x v="13"/>
  </r>
  <r>
    <x v="1120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2.6666666666666665"/>
    <n v="2.3682168718282544"/>
    <x v="6"/>
    <x v="25"/>
  </r>
  <r>
    <x v="1121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3"/>
    <s v="EUR"/>
    <n v="1484065881"/>
    <n v="1481473881"/>
    <b v="0"/>
    <n v="31"/>
    <b v="0"/>
    <s v="technology/wearables"/>
    <n v="2.6866666666666665"/>
    <n v="2.3859784983669661"/>
    <x v="1"/>
    <x v="4"/>
  </r>
  <r>
    <x v="1122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68"/>
    <n v="2.3951284271899391"/>
    <x v="1"/>
    <x v="27"/>
  </r>
  <r>
    <x v="1123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"/>
    <n v="2.3978195827261075"/>
    <x v="7"/>
    <x v="15"/>
  </r>
  <r>
    <x v="1124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"/>
    <n v="2.3978195827261075"/>
    <x v="6"/>
    <x v="25"/>
  </r>
  <r>
    <x v="1125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000000000001"/>
    <n v="2.4000397860434468"/>
    <x v="8"/>
    <x v="20"/>
  </r>
  <r>
    <x v="1126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2"/>
    <n v="2.4155812092648197"/>
    <x v="1"/>
    <x v="1"/>
  </r>
  <r>
    <x v="1127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1"/>
    <n v="2.4159436914390788"/>
    <x v="1"/>
    <x v="23"/>
  </r>
  <r>
    <x v="1128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"/>
    <n v="2.4220399825516234"/>
    <x v="4"/>
    <x v="5"/>
  </r>
  <r>
    <x v="1129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"/>
    <n v="2.4244620225341755"/>
    <x v="6"/>
    <x v="25"/>
  </r>
  <r>
    <x v="1130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"/>
    <n v="2.4422236490728877"/>
    <x v="0"/>
    <x v="10"/>
  </r>
  <r>
    <x v="1131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"/>
    <n v="2.4422236490728877"/>
    <x v="6"/>
    <x v="25"/>
  </r>
  <r>
    <x v="1132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19"/>
    <n v="2.475405875450956"/>
    <x v="3"/>
    <x v="3"/>
  </r>
  <r>
    <x v="1133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"/>
    <n v="2.4866277154196674"/>
    <x v="3"/>
    <x v="14"/>
  </r>
  <r>
    <x v="1134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"/>
    <n v="2.5239271311509621"/>
    <x v="1"/>
    <x v="4"/>
  </r>
  <r>
    <x v="1135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"/>
    <n v="2.5310317817664472"/>
    <x v="6"/>
    <x v="25"/>
  </r>
  <r>
    <x v="1136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"/>
    <n v="2.5487934083051589"/>
    <x v="0"/>
    <x v="11"/>
  </r>
  <r>
    <x v="1137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2.9"/>
    <n v="2.5754358481132269"/>
    <x v="4"/>
    <x v="5"/>
  </r>
  <r>
    <x v="1138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49999999999998"/>
    <n v="2.5976378812866168"/>
    <x v="5"/>
    <x v="7"/>
  </r>
  <r>
    <x v="1139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"/>
    <n v="2.6020782879212945"/>
    <x v="7"/>
    <x v="15"/>
  </r>
  <r>
    <x v="1140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0000000000001"/>
    <n v="2.6242803210946848"/>
    <x v="8"/>
    <x v="20"/>
  </r>
  <r>
    <x v="1141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"/>
    <n v="2.6548462948074678"/>
    <x v="3"/>
    <x v="14"/>
  </r>
  <r>
    <x v="1142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.6642439808067864"/>
    <x v="1"/>
    <x v="1"/>
  </r>
  <r>
    <x v="11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2.6642439808067864"/>
    <x v="1"/>
    <x v="1"/>
  </r>
  <r>
    <x v="1144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2.6642439808067864"/>
    <x v="0"/>
    <x v="11"/>
  </r>
  <r>
    <x v="1145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2.6642439808067864"/>
    <x v="4"/>
    <x v="5"/>
  </r>
  <r>
    <x v="1146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2.6642439808067864"/>
    <x v="4"/>
    <x v="24"/>
  </r>
  <r>
    <x v="1147"/>
    <s v="spoken word pop-up:"/>
    <s v="We are creating a mobile community devoted to the spreading and sharing of spoken word and other kinds of storytelling."/>
    <n v="10000"/>
    <n v="300"/>
    <x v="1"/>
    <x v="11"/>
    <s v="SEK"/>
    <n v="1465123427"/>
    <n v="1462531427"/>
    <b v="0"/>
    <n v="1"/>
    <b v="0"/>
    <s v="theater/spaces"/>
    <n v="3"/>
    <n v="2.6642439808067864"/>
    <x v="6"/>
    <x v="8"/>
  </r>
  <r>
    <x v="1148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8"/>
    <n v="2.6701645229863571"/>
    <x v="6"/>
    <x v="8"/>
  </r>
  <r>
    <x v="1149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5000000000002"/>
    <n v="2.6753449973934815"/>
    <x v="3"/>
    <x v="3"/>
  </r>
  <r>
    <x v="1150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"/>
    <n v="2.6779067704519495"/>
    <x v="3"/>
    <x v="13"/>
  </r>
  <r>
    <x v="1151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79999999999998"/>
    <n v="2.7157526977690507"/>
    <x v="1"/>
    <x v="4"/>
  </r>
  <r>
    <x v="1152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9"/>
    <n v="2.7234494026024927"/>
    <x v="5"/>
    <x v="7"/>
  </r>
  <r>
    <x v="1153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5"/>
    <n v="2.7382507580514197"/>
    <x v="6"/>
    <x v="25"/>
  </r>
  <r>
    <x v="1154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"/>
    <n v="2.757492520135024"/>
    <x v="1"/>
    <x v="4"/>
  </r>
  <r>
    <x v="1155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3"/>
    <n v="2.782654824398199"/>
    <x v="6"/>
    <x v="25"/>
  </r>
  <r>
    <x v="1156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3"/>
    <n v="2.7897594750136836"/>
    <x v="0"/>
    <x v="0"/>
  </r>
  <r>
    <x v="1157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84"/>
    <n v="2.7958115847972453"/>
    <x v="5"/>
    <x v="28"/>
  </r>
  <r>
    <x v="1158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"/>
    <n v="2.8307592296072106"/>
    <x v="8"/>
    <x v="21"/>
  </r>
  <r>
    <x v="1159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"/>
    <n v="2.8418602461939053"/>
    <x v="0"/>
    <x v="11"/>
  </r>
  <r>
    <x v="1160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"/>
    <n v="2.8418602461939053"/>
    <x v="3"/>
    <x v="13"/>
  </r>
  <r>
    <x v="1161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"/>
    <n v="2.8418602461939053"/>
    <x v="6"/>
    <x v="25"/>
  </r>
  <r>
    <x v="11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4"/>
    <n v="2.8545471222929857"/>
    <x v="6"/>
    <x v="25"/>
  </r>
  <r>
    <x v="1163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"/>
    <n v="2.8862643125406851"/>
    <x v="0"/>
    <x v="10"/>
  </r>
  <r>
    <x v="1164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"/>
    <n v="2.8862643125406851"/>
    <x v="3"/>
    <x v="14"/>
  </r>
  <r>
    <x v="1165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"/>
    <n v="2.8862643125406851"/>
    <x v="3"/>
    <x v="13"/>
  </r>
  <r>
    <x v="116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"/>
    <n v="2.8862643125406851"/>
    <x v="6"/>
    <x v="25"/>
  </r>
  <r>
    <x v="1167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"/>
    <n v="2.9018995471698332"/>
    <x v="6"/>
    <x v="9"/>
  </r>
  <r>
    <x v="1168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29"/>
    <n v="2.9064479790619493"/>
    <x v="1"/>
    <x v="1"/>
  </r>
  <r>
    <x v="1169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000000000002"/>
    <n v="2.9132619848795276"/>
    <x v="0"/>
    <x v="11"/>
  </r>
  <r>
    <x v="1170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2"/>
    <n v="2.9336286499772504"/>
    <x v="1"/>
    <x v="4"/>
  </r>
  <r>
    <x v="1171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75"/>
    <n v="2.9374997737100466"/>
    <x v="0"/>
    <x v="11"/>
  </r>
  <r>
    <x v="1172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5"/>
    <n v="2.9602710897853184"/>
    <x v="0"/>
    <x v="11"/>
  </r>
  <r>
    <x v="1173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5"/>
    <n v="2.9602710897853184"/>
    <x v="1"/>
    <x v="1"/>
  </r>
  <r>
    <x v="1174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5"/>
    <n v="2.9602710897853184"/>
    <x v="4"/>
    <x v="12"/>
  </r>
  <r>
    <x v="1175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5"/>
    <n v="2.9602710897853184"/>
    <x v="8"/>
    <x v="20"/>
  </r>
  <r>
    <x v="1176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5"/>
    <n v="2.9602710897853184"/>
    <x v="6"/>
    <x v="25"/>
  </r>
  <r>
    <x v="1177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4"/>
    <n v="2.9661916319648887"/>
    <x v="6"/>
    <x v="8"/>
  </r>
  <r>
    <x v="117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.3444444444444446"/>
    <n v="2.9701386600846025"/>
    <x v="1"/>
    <x v="1"/>
  </r>
  <r>
    <x v="1179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7"/>
    <n v="2.9898738006831715"/>
    <x v="6"/>
    <x v="25"/>
  </r>
  <r>
    <x v="1180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"/>
    <n v="2.9904658549011285"/>
    <x v="7"/>
    <x v="15"/>
  </r>
  <r>
    <x v="1181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"/>
    <n v="3.0194765115810247"/>
    <x v="0"/>
    <x v="10"/>
  </r>
  <r>
    <x v="1182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1"/>
    <n v="3.0305775281677194"/>
    <x v="6"/>
    <x v="9"/>
  </r>
  <r>
    <x v="1183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"/>
    <n v="3.0372381381197364"/>
    <x v="7"/>
    <x v="15"/>
  </r>
  <r>
    <x v="1184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01"/>
    <n v="3.061648690221106"/>
    <x v="6"/>
    <x v="9"/>
  </r>
  <r>
    <x v="1185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8"/>
    <n v="3.078681933376731"/>
    <x v="6"/>
    <x v="25"/>
  </r>
  <r>
    <x v="1186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"/>
    <n v="3.1438078973520081"/>
    <x v="4"/>
    <x v="12"/>
  </r>
  <r>
    <x v="11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3.55"/>
    <n v="3.1526887106213639"/>
    <x v="1"/>
    <x v="4"/>
  </r>
  <r>
    <x v="1188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"/>
    <n v="3.1545388800524798"/>
    <x v="1"/>
    <x v="4"/>
  </r>
  <r>
    <x v="1189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9"/>
    <n v="3.1674900660702905"/>
    <x v="8"/>
    <x v="20"/>
  </r>
  <r>
    <x v="1190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2"/>
    <n v="3.2042010728635746"/>
    <x v="6"/>
    <x v="8"/>
  </r>
  <r>
    <x v="1191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"/>
    <n v="3.321424162739127"/>
    <x v="8"/>
    <x v="20"/>
  </r>
  <r>
    <x v="1192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5"/>
    <n v="3.3303049760084829"/>
    <x v="6"/>
    <x v="25"/>
  </r>
  <r>
    <x v="1193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"/>
    <n v="3.3391857892778387"/>
    <x v="8"/>
    <x v="17"/>
  </r>
  <r>
    <x v="1194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8"/>
    <n v="3.3747090423552626"/>
    <x v="6"/>
    <x v="25"/>
  </r>
  <r>
    <x v="1195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9"/>
    <n v="3.3930831387746201"/>
    <x v="1"/>
    <x v="4"/>
  </r>
  <r>
    <x v="1196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"/>
    <n v="3.4191131087020423"/>
    <x v="5"/>
    <x v="7"/>
  </r>
  <r>
    <x v="1197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40000000000001"/>
    <n v="3.440427060548497"/>
    <x v="3"/>
    <x v="3"/>
  </r>
  <r>
    <x v="119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3"/>
    <n v="3.4487158195998955"/>
    <x v="5"/>
    <x v="7"/>
  </r>
  <r>
    <x v="119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6"/>
    <n v="3.4510932393870291"/>
    <x v="6"/>
    <x v="25"/>
  </r>
  <r>
    <x v="120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000000000002"/>
    <n v="3.4524161584621273"/>
    <x v="6"/>
    <x v="25"/>
  </r>
  <r>
    <x v="1201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"/>
    <n v="3.4932382967902664"/>
    <x v="1"/>
    <x v="1"/>
  </r>
  <r>
    <x v="1202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"/>
    <n v="3.5301232745689921"/>
    <x v="6"/>
    <x v="8"/>
  </r>
  <r>
    <x v="120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.552325307742382"/>
    <x v="5"/>
    <x v="7"/>
  </r>
  <r>
    <x v="1204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3.552325307742382"/>
    <x v="8"/>
    <x v="17"/>
  </r>
  <r>
    <x v="1205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3.552325307742382"/>
    <x v="8"/>
    <x v="17"/>
  </r>
  <r>
    <x v="1206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9"/>
    <n v="3.556362041046635"/>
    <x v="6"/>
    <x v="9"/>
  </r>
  <r>
    <x v="1207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199999999999996"/>
    <n v="3.5700869342810932"/>
    <x v="6"/>
    <x v="9"/>
  </r>
  <r>
    <x v="1208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4"/>
    <n v="3.576007476460664"/>
    <x v="6"/>
    <x v="9"/>
  </r>
  <r>
    <x v="1209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"/>
    <n v="3.6078303906758564"/>
    <x v="0"/>
    <x v="10"/>
  </r>
  <r>
    <x v="1210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"/>
    <n v="3.6263320849870144"/>
    <x v="6"/>
    <x v="25"/>
  </r>
  <r>
    <x v="1211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0999999999999996"/>
    <n v="3.641133440435941"/>
    <x v="6"/>
    <x v="8"/>
  </r>
  <r>
    <x v="1212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"/>
    <n v="3.6568054638524519"/>
    <x v="4"/>
    <x v="6"/>
  </r>
  <r>
    <x v="1213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6"/>
    <n v="3.694418320052077"/>
    <x v="6"/>
    <x v="8"/>
  </r>
  <r>
    <x v="1214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7"/>
    <n v="3.7003388622316478"/>
    <x v="3"/>
    <x v="14"/>
  </r>
  <r>
    <x v="1215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"/>
    <n v="3.7137946399124901"/>
    <x v="6"/>
    <x v="25"/>
  </r>
  <r>
    <x v="1216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"/>
    <n v="3.7299415731295009"/>
    <x v="5"/>
    <x v="7"/>
  </r>
  <r>
    <x v="1217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29"/>
    <n v="3.7417826574886419"/>
    <x v="6"/>
    <x v="25"/>
  </r>
  <r>
    <x v="1218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5"/>
    <n v="3.7576016967304331"/>
    <x v="3"/>
    <x v="19"/>
  </r>
  <r>
    <x v="1219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"/>
    <n v="3.7654648262069248"/>
    <x v="1"/>
    <x v="4"/>
  </r>
  <r>
    <x v="1220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49"/>
    <n v="3.768603296265951"/>
    <x v="6"/>
    <x v="8"/>
  </r>
  <r>
    <x v="1221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7"/>
    <n v="3.7713853683864955"/>
    <x v="6"/>
    <x v="9"/>
  </r>
  <r>
    <x v="1222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3"/>
    <n v="3.8080927298998333"/>
    <x v="6"/>
    <x v="8"/>
  </r>
  <r>
    <x v="122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3"/>
    <n v="3.8187497058230604"/>
    <x v="8"/>
    <x v="21"/>
  </r>
  <r>
    <x v="1224"/>
    <s v="KindaQuirky (Canceled)"/>
    <s v="A quirky online shop where you can buy, sell and discover stuff that's &quot;a little bit different&quot;. We think &quot;it's right up your alley!&quot;"/>
    <n v="10000"/>
    <n v="435"/>
    <x v="0"/>
    <x v="6"/>
    <s v="NZD"/>
    <n v="1424568107"/>
    <n v="1421976107"/>
    <b v="0"/>
    <n v="3"/>
    <b v="0"/>
    <s v="technology/web"/>
    <n v="4.3499999999999996"/>
    <n v="3.8631537721698397"/>
    <x v="1"/>
    <x v="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4000000000000004"/>
    <n v="3.9075578385166203"/>
    <x v="3"/>
    <x v="3"/>
  </r>
  <r>
    <x v="1226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"/>
    <n v="3.9608427181327559"/>
    <x v="1"/>
    <x v="1"/>
  </r>
  <r>
    <x v="1227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5"/>
    <n v="3.9963659712101793"/>
    <x v="3"/>
    <x v="13"/>
  </r>
  <r>
    <x v="1228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5"/>
    <n v="3.9963659712101793"/>
    <x v="7"/>
    <x v="15"/>
  </r>
  <r>
    <x v="1229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3"/>
    <s v="EUR"/>
    <n v="1459584417"/>
    <n v="1456996017"/>
    <b v="0"/>
    <n v="3"/>
    <b v="0"/>
    <s v="publishing/translations"/>
    <n v="4.5"/>
    <n v="3.9963659712101793"/>
    <x v="4"/>
    <x v="5"/>
  </r>
  <r>
    <x v="1230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599999999999996"/>
    <n v="4.0496508508263149"/>
    <x v="1"/>
    <x v="4"/>
  </r>
  <r>
    <x v="1231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2"/>
    <n v="4.0598003517055785"/>
    <x v="4"/>
    <x v="5"/>
  </r>
  <r>
    <x v="1232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"/>
    <n v="4.0703727484548127"/>
    <x v="6"/>
    <x v="25"/>
  </r>
  <r>
    <x v="1233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55"/>
    <n v="4.0838537397019916"/>
    <x v="0"/>
    <x v="11"/>
  </r>
  <r>
    <x v="1234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6"/>
    <n v="4.0851741039037384"/>
    <x v="6"/>
    <x v="25"/>
  </r>
  <r>
    <x v="1235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7"/>
    <n v="4.1443795256994456"/>
    <x v="8"/>
    <x v="17"/>
  </r>
  <r>
    <x v="1236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7"/>
    <n v="4.1473397967892307"/>
    <x v="6"/>
    <x v="25"/>
  </r>
  <r>
    <x v="1237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"/>
    <n v="4.1739822365972987"/>
    <x v="4"/>
    <x v="12"/>
  </r>
  <r>
    <x v="1238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"/>
    <n v="4.1739822365972987"/>
    <x v="6"/>
    <x v="25"/>
  </r>
  <r>
    <x v="1239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3"/>
    <n v="4.2062761030313203"/>
    <x v="6"/>
    <x v="8"/>
  </r>
  <r>
    <x v="1240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"/>
    <n v="4.2627903692908582"/>
    <x v="6"/>
    <x v="25"/>
  </r>
  <r>
    <x v="1241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6"/>
    <n v="4.2716711825602136"/>
    <x v="6"/>
    <x v="9"/>
  </r>
  <r>
    <x v="1242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68"/>
    <n v="4.3135378736871779"/>
    <x v="3"/>
    <x v="19"/>
  </r>
  <r>
    <x v="1243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3"/>
    <n v="4.3219957910865645"/>
    <x v="6"/>
    <x v="25"/>
  </r>
  <r>
    <x v="1244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3"/>
    <n v="4.3231798995224784"/>
    <x v="7"/>
    <x v="16"/>
  </r>
  <r>
    <x v="1245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71"/>
    <n v="4.39748270387609"/>
    <x v="7"/>
    <x v="15"/>
  </r>
  <r>
    <x v="1246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8"/>
    <n v="4.4027304571716188"/>
    <x v="8"/>
    <x v="20"/>
  </r>
  <r>
    <x v="124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40000000000004"/>
    <n v="4.4084357069082962"/>
    <x v="6"/>
    <x v="9"/>
  </r>
  <r>
    <x v="1248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.4404066346779771"/>
    <x v="4"/>
    <x v="6"/>
  </r>
  <r>
    <x v="1249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4.4404066346779771"/>
    <x v="6"/>
    <x v="9"/>
  </r>
  <r>
    <x v="1250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4.4404066346779771"/>
    <x v="0"/>
    <x v="10"/>
  </r>
  <r>
    <x v="1251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4.4404066346779771"/>
    <x v="0"/>
    <x v="11"/>
  </r>
  <r>
    <x v="1252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4.4404066346779771"/>
    <x v="0"/>
    <x v="11"/>
  </r>
  <r>
    <x v="1253"/>
    <s v="Trumperama"/>
    <s v="&quot;Trumperama&quot; ist ein Jump 'n' Run Spiel im 8-Bit Stil fÃ¼r Android._x000a_Donald Trump gewinnt die Wahlen und muss gestoppt werden!"/>
    <n v="1000"/>
    <n v="50"/>
    <x v="1"/>
    <x v="9"/>
    <s v="EUR"/>
    <n v="1470527094"/>
    <n v="1467935094"/>
    <b v="0"/>
    <n v="1"/>
    <b v="0"/>
    <s v="games/mobile games"/>
    <n v="5"/>
    <n v="4.4404066346779771"/>
    <x v="7"/>
    <x v="16"/>
  </r>
  <r>
    <x v="1254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4.4404066346779771"/>
    <x v="4"/>
    <x v="5"/>
  </r>
  <r>
    <x v="1255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4.4404066346779771"/>
    <x v="7"/>
    <x v="15"/>
  </r>
  <r>
    <x v="125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4.4404066346779771"/>
    <x v="6"/>
    <x v="25"/>
  </r>
  <r>
    <x v="1257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4.4404066346779771"/>
    <x v="6"/>
    <x v="25"/>
  </r>
  <r>
    <x v="1258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4.4404066346779771"/>
    <x v="6"/>
    <x v="25"/>
  </r>
  <r>
    <x v="1259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4.4404066346779771"/>
    <x v="6"/>
    <x v="25"/>
  </r>
  <r>
    <x v="1260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4"/>
    <s v="EUR"/>
    <n v="1437889336"/>
    <n v="1432705336"/>
    <b v="0"/>
    <n v="4"/>
    <b v="0"/>
    <s v="theater/plays"/>
    <n v="5"/>
    <n v="4.4404066346779771"/>
    <x v="6"/>
    <x v="25"/>
  </r>
  <r>
    <x v="1261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"/>
    <n v="4.4631779507532485"/>
    <x v="3"/>
    <x v="13"/>
  </r>
  <r>
    <x v="1262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"/>
    <n v="4.4713118648553358"/>
    <x v="7"/>
    <x v="15"/>
  </r>
  <r>
    <x v="1263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2"/>
    <n v="4.4771139961913153"/>
    <x v="1"/>
    <x v="1"/>
  </r>
  <r>
    <x v="1264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8"/>
    <n v="4.4856180476856071"/>
    <x v="1"/>
    <x v="4"/>
  </r>
  <r>
    <x v="1265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6"/>
    <n v="4.4936915142941123"/>
    <x v="4"/>
    <x v="6"/>
  </r>
  <r>
    <x v="1266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8"/>
    <n v="4.5114531408328249"/>
    <x v="8"/>
    <x v="21"/>
  </r>
  <r>
    <x v="1267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86"/>
    <n v="4.5122425464567675"/>
    <x v="6"/>
    <x v="8"/>
  </r>
  <r>
    <x v="1268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6"/>
    <n v="4.5292147673715366"/>
    <x v="0"/>
    <x v="0"/>
  </r>
  <r>
    <x v="1269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2"/>
    <n v="4.6180229000650961"/>
    <x v="6"/>
    <x v="25"/>
  </r>
  <r>
    <x v="1270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5"/>
    <n v="4.634674424945139"/>
    <x v="4"/>
    <x v="24"/>
  </r>
  <r>
    <x v="1271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5"/>
    <n v="4.7179320493453512"/>
    <x v="7"/>
    <x v="15"/>
  </r>
  <r>
    <x v="1272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"/>
    <n v="4.7364337436565087"/>
    <x v="5"/>
    <x v="7"/>
  </r>
  <r>
    <x v="1273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4"/>
    <n v="4.795639165452215"/>
    <x v="6"/>
    <x v="25"/>
  </r>
  <r>
    <x v="1274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4"/>
    <n v="4.795639165452215"/>
    <x v="6"/>
    <x v="25"/>
  </r>
  <r>
    <x v="1275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4"/>
    <s v="MXN"/>
    <n v="1490416380"/>
    <n v="1487485760"/>
    <b v="0"/>
    <n v="6"/>
    <b v="0"/>
    <s v="theater/plays"/>
    <n v="5.4"/>
    <n v="4.795639165452215"/>
    <x v="6"/>
    <x v="25"/>
  </r>
  <r>
    <x v="1276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"/>
    <n v="4.8045199787215713"/>
    <x v="6"/>
    <x v="25"/>
  </r>
  <r>
    <x v="1277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7"/>
    <n v="4.8104405209011425"/>
    <x v="3"/>
    <x v="13"/>
  </r>
  <r>
    <x v="1278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2"/>
    <n v="4.8134007919909276"/>
    <x v="7"/>
    <x v="15"/>
  </r>
  <r>
    <x v="1279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2"/>
    <n v="4.8134007919909276"/>
    <x v="6"/>
    <x v="25"/>
  </r>
  <r>
    <x v="1280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1"/>
    <n v="4.8440799651032469"/>
    <x v="6"/>
    <x v="25"/>
  </r>
  <r>
    <x v="1281"/>
    <s v="BLANK Short Movie"/>
    <s v="Love has no boundaries!"/>
    <n v="40000"/>
    <n v="2200"/>
    <x v="1"/>
    <x v="15"/>
    <s v="NOK"/>
    <n v="1471557139"/>
    <n v="1468965139"/>
    <b v="0"/>
    <n v="10"/>
    <b v="0"/>
    <s v="film &amp; video/drama"/>
    <n v="5.5"/>
    <n v="4.8844472981457754"/>
    <x v="0"/>
    <x v="10"/>
  </r>
  <r>
    <x v="1282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"/>
    <n v="4.8844472981457754"/>
    <x v="6"/>
    <x v="9"/>
  </r>
  <r>
    <x v="1283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"/>
    <n v="4.927075201838683"/>
    <x v="0"/>
    <x v="0"/>
  </r>
  <r>
    <x v="1284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"/>
    <n v="4.9554938043006223"/>
    <x v="1"/>
    <x v="4"/>
  </r>
  <r>
    <x v="1285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"/>
    <n v="4.9954574640127243"/>
    <x v="3"/>
    <x v="19"/>
  </r>
  <r>
    <x v="1286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7"/>
    <n v="5.002858141737188"/>
    <x v="0"/>
    <x v="11"/>
  </r>
  <r>
    <x v="1287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"/>
    <n v="5.0176594971861146"/>
    <x v="5"/>
    <x v="7"/>
  </r>
  <r>
    <x v="1288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3"/>
    <n v="5.0277244188913848"/>
    <x v="1"/>
    <x v="4"/>
  </r>
  <r>
    <x v="1289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7"/>
    <n v="5.0324608526350412"/>
    <x v="5"/>
    <x v="7"/>
  </r>
  <r>
    <x v="1290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7"/>
    <n v="5.0324608526350412"/>
    <x v="5"/>
    <x v="7"/>
  </r>
  <r>
    <x v="1291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6"/>
    <n v="5.0472622080839677"/>
    <x v="1"/>
    <x v="1"/>
  </r>
  <r>
    <x v="129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499999999996"/>
    <n v="5.056513055239547"/>
    <x v="5"/>
    <x v="7"/>
  </r>
  <r>
    <x v="1293"/>
    <s v="MEDiAN - The Colony (sci-fi exploration adventure game)"/>
    <s v="a third-person exploration adventure game developed by yetanotherIndie will be released on August 2016 for PC, Linux and XBox one."/>
    <n v="10500"/>
    <n v="601"/>
    <x v="1"/>
    <x v="9"/>
    <s v="EUR"/>
    <n v="1451494210"/>
    <n v="1449075010"/>
    <b v="0"/>
    <n v="12"/>
    <b v="0"/>
    <s v="games/video games"/>
    <n v="5.7238095238095239"/>
    <n v="5.0832083570313609"/>
    <x v="7"/>
    <x v="15"/>
  </r>
  <r>
    <x v="1294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5000000000003"/>
    <n v="5.0918142879852368"/>
    <x v="1"/>
    <x v="4"/>
  </r>
  <r>
    <x v="129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2"/>
    <n v="5.1235461169361276"/>
    <x v="3"/>
    <x v="13"/>
  </r>
  <r>
    <x v="129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"/>
    <n v="5.1952757625732335"/>
    <x v="1"/>
    <x v="4"/>
  </r>
  <r>
    <x v="1297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63"/>
    <n v="5.2456003710995835"/>
    <x v="5"/>
    <x v="7"/>
  </r>
  <r>
    <x v="1298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5.3284879616135727"/>
    <x v="3"/>
    <x v="13"/>
  </r>
  <r>
    <x v="1299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5.3284879616135727"/>
    <x v="6"/>
    <x v="9"/>
  </r>
  <r>
    <x v="1300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5.3284879616135727"/>
    <x v="6"/>
    <x v="25"/>
  </r>
  <r>
    <x v="1301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1"/>
    <n v="5.3518585228487199"/>
    <x v="6"/>
    <x v="8"/>
  </r>
  <r>
    <x v="1302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1"/>
    <n v="5.4172960943071322"/>
    <x v="0"/>
    <x v="11"/>
  </r>
  <r>
    <x v="130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68"/>
    <n v="5.5564288355270417"/>
    <x v="8"/>
    <x v="20"/>
  </r>
  <r>
    <x v="1304"/>
    <s v="Cardiglow : Fitness Tracker and Biofeedback Device"/>
    <s v="Make your heart shine and watch it work! Cardiglow tracks improvements, times intervals and translates heart rate into color."/>
    <n v="30000"/>
    <n v="1888"/>
    <x v="1"/>
    <x v="9"/>
    <s v="EUR"/>
    <n v="1451602800"/>
    <n v="1449011610"/>
    <b v="0"/>
    <n v="23"/>
    <b v="0"/>
    <s v="technology/wearables"/>
    <n v="6.293333333333333"/>
    <n v="5.58899181751468"/>
    <x v="1"/>
    <x v="4"/>
  </r>
  <r>
    <x v="1305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"/>
    <n v="5.5949123596942512"/>
    <x v="6"/>
    <x v="25"/>
  </r>
  <r>
    <x v="1306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93"/>
    <n v="5.6031353349436559"/>
    <x v="7"/>
    <x v="15"/>
  </r>
  <r>
    <x v="1307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"/>
    <n v="5.6245150705921043"/>
    <x v="6"/>
    <x v="25"/>
  </r>
  <r>
    <x v="1308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5"/>
    <n v="5.6978062916691803"/>
    <x v="1"/>
    <x v="26"/>
  </r>
  <r>
    <x v="1309"/>
    <s v="OneLifeMen - Jeu d' Aventure smartphone en Voxel Art"/>
    <s v="Arpenter pas moins de 50 stages ne sera pas facile avec une seule vie... peut Ãªtre que les potions vous aiderons Ã  survivre ?"/>
    <n v="4190"/>
    <n v="270"/>
    <x v="1"/>
    <x v="4"/>
    <s v="EUR"/>
    <n v="1450541229"/>
    <n v="1447949229"/>
    <b v="0"/>
    <n v="6"/>
    <b v="0"/>
    <s v="games/mobile games"/>
    <n v="6.4439140811455848"/>
    <n v="5.7227197678427393"/>
    <x v="7"/>
    <x v="16"/>
  </r>
  <r>
    <x v="1310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3"/>
    <n v="5.759207405177337"/>
    <x v="0"/>
    <x v="10"/>
  </r>
  <r>
    <x v="1311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"/>
    <n v="5.7725286250813701"/>
    <x v="5"/>
    <x v="7"/>
  </r>
  <r>
    <x v="1312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"/>
    <n v="5.7725286250813701"/>
    <x v="3"/>
    <x v="19"/>
  </r>
  <r>
    <x v="1313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3"/>
    <n v="5.7991710648894381"/>
    <x v="1"/>
    <x v="4"/>
  </r>
  <r>
    <x v="1314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59"/>
    <n v="5.8128959581238986"/>
    <x v="6"/>
    <x v="9"/>
  </r>
  <r>
    <x v="1315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"/>
    <n v="5.8169326914281498"/>
    <x v="3"/>
    <x v="13"/>
  </r>
  <r>
    <x v="1316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52"/>
    <n v="5.8305954810733134"/>
    <x v="8"/>
    <x v="20"/>
  </r>
  <r>
    <x v="1317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3"/>
    <n v="5.8524885074875614"/>
    <x v="7"/>
    <x v="15"/>
  </r>
  <r>
    <x v="1318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"/>
    <n v="5.8662252788406315"/>
    <x v="4"/>
    <x v="5"/>
  </r>
  <r>
    <x v="1319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5"/>
    <n v="5.8672572999545007"/>
    <x v="3"/>
    <x v="13"/>
  </r>
  <r>
    <x v="1320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40000000000003"/>
    <n v="5.891531522890741"/>
    <x v="1"/>
    <x v="4"/>
  </r>
  <r>
    <x v="1321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"/>
    <n v="5.9057408241217102"/>
    <x v="6"/>
    <x v="25"/>
  </r>
  <r>
    <x v="1322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"/>
    <n v="5.9501448904684899"/>
    <x v="8"/>
    <x v="20"/>
  </r>
  <r>
    <x v="132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6.708333333333333"/>
    <n v="5.9575455681929519"/>
    <x v="4"/>
    <x v="5"/>
  </r>
  <r>
    <x v="13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69"/>
    <n v="6.0359927520722643"/>
    <x v="0"/>
    <x v="11"/>
  </r>
  <r>
    <x v="1325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3"/>
    <n v="6.0644442464352002"/>
    <x v="6"/>
    <x v="25"/>
  </r>
  <r>
    <x v="1326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4"/>
    <n v="6.1561797583175482"/>
    <x v="5"/>
    <x v="7"/>
  </r>
  <r>
    <x v="1327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6.9696969696969697"/>
    <n v="6.1896577331874836"/>
    <x v="6"/>
    <x v="25"/>
  </r>
  <r>
    <x v="1328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6.2165692885491683"/>
    <x v="8"/>
    <x v="21"/>
  </r>
  <r>
    <x v="1329"/>
    <s v="Auf geht's beim Schichtl"/>
    <s v="Bayerische KomÃ¶die im Schaustellermillieu vor historischem Hintergrund des Oktoberfestes von Winfried Frey. UrauffÃ¼hrung September 2015"/>
    <n v="30000"/>
    <n v="2113"/>
    <x v="1"/>
    <x v="9"/>
    <s v="EUR"/>
    <n v="1434047084"/>
    <n v="1431455084"/>
    <b v="1"/>
    <n v="28"/>
    <b v="0"/>
    <s v="theater/plays"/>
    <n v="7.043333333333333"/>
    <n v="6.2550528127163769"/>
    <x v="6"/>
    <x v="25"/>
  </r>
  <r>
    <x v="1330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3"/>
    <n v="6.2729554045450779"/>
    <x v="4"/>
    <x v="5"/>
  </r>
  <r>
    <x v="1331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4"/>
    <n v="6.2757747103448747"/>
    <x v="3"/>
    <x v="3"/>
  </r>
  <r>
    <x v="1332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"/>
    <n v="6.364582843038435"/>
    <x v="6"/>
    <x v="25"/>
  </r>
  <r>
    <x v="1333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2"/>
    <n v="6.3941855539362873"/>
    <x v="3"/>
    <x v="14"/>
  </r>
  <r>
    <x v="1334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2"/>
    <n v="6.3941855539362873"/>
    <x v="4"/>
    <x v="5"/>
  </r>
  <r>
    <x v="1335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19999999999997"/>
    <n v="6.404842529859514"/>
    <x v="7"/>
    <x v="15"/>
  </r>
  <r>
    <x v="1336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"/>
    <n v="6.4297088070137107"/>
    <x v="6"/>
    <x v="25"/>
  </r>
  <r>
    <x v="1337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6"/>
    <n v="6.4474704335524233"/>
    <x v="1"/>
    <x v="4"/>
  </r>
  <r>
    <x v="1338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51"/>
    <n v="6.4787647279301535"/>
    <x v="0"/>
    <x v="11"/>
  </r>
  <r>
    <x v="1339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"/>
    <n v="6.5185169397072711"/>
    <x v="8"/>
    <x v="18"/>
  </r>
  <r>
    <x v="1340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4"/>
    <n v="6.6331030082623235"/>
    <x v="6"/>
    <x v="25"/>
  </r>
  <r>
    <x v="1341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499999999997"/>
    <n v="6.6461786304542629"/>
    <x v="1"/>
    <x v="4"/>
  </r>
  <r>
    <x v="1342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5"/>
    <n v="6.6606099520169657"/>
    <x v="7"/>
    <x v="15"/>
  </r>
  <r>
    <x v="1343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5"/>
    <n v="6.6606099520169657"/>
    <x v="3"/>
    <x v="19"/>
  </r>
  <r>
    <x v="1344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1"/>
    <n v="6.6704775223162498"/>
    <x v="0"/>
    <x v="0"/>
  </r>
  <r>
    <x v="1345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2"/>
    <n v="6.6902126629148198"/>
    <x v="1"/>
    <x v="4"/>
  </r>
  <r>
    <x v="1346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1"/>
    <n v="6.7387611087872976"/>
    <x v="1"/>
    <x v="26"/>
  </r>
  <r>
    <x v="1347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6"/>
    <n v="6.7494180847105252"/>
    <x v="6"/>
    <x v="25"/>
  </r>
  <r>
    <x v="1348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68"/>
    <n v="6.9169694283923748"/>
    <x v="1"/>
    <x v="4"/>
  </r>
  <r>
    <x v="1349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"/>
    <n v="6.9270343500976441"/>
    <x v="8"/>
    <x v="21"/>
  </r>
  <r>
    <x v="1350"/>
    <s v="Farabel"/>
    <s v="Farabel is a single player turn-based fantasy strategy game for Mac/PC/Linux"/>
    <n v="15000"/>
    <n v="1174"/>
    <x v="1"/>
    <x v="4"/>
    <s v="EUR"/>
    <n v="1435293175"/>
    <n v="1432701175"/>
    <b v="0"/>
    <n v="49"/>
    <b v="0"/>
    <s v="games/video games"/>
    <n v="7.8266666666666671"/>
    <n v="6.9507165188159279"/>
    <x v="7"/>
    <x v="15"/>
  </r>
  <r>
    <x v="1351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77"/>
    <n v="6.9606374273330456"/>
    <x v="6"/>
    <x v="25"/>
  </r>
  <r>
    <x v="1352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0000000000003"/>
    <n v="6.9874238803292661"/>
    <x v="3"/>
    <x v="19"/>
  </r>
  <r>
    <x v="1353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4"/>
    <n v="6.9989266479924312"/>
    <x v="4"/>
    <x v="24"/>
  </r>
  <r>
    <x v="1354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7.104650615484764"/>
    <x v="5"/>
    <x v="28"/>
  </r>
  <r>
    <x v="1355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4"/>
    <n v="7.1268526486581534"/>
    <x v="6"/>
    <x v="8"/>
  </r>
  <r>
    <x v="1356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"/>
    <n v="7.1579354951008991"/>
    <x v="4"/>
    <x v="5"/>
  </r>
  <r>
    <x v="1357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39"/>
    <n v="7.1786573927293968"/>
    <x v="7"/>
    <x v="16"/>
  </r>
  <r>
    <x v="1358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9"/>
    <n v="7.2230614590761757"/>
    <x v="6"/>
    <x v="25"/>
  </r>
  <r>
    <x v="1359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9"/>
    <n v="7.2911476941412401"/>
    <x v="0"/>
    <x v="11"/>
  </r>
  <r>
    <x v="1360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35"/>
    <n v="7.2949537569709619"/>
    <x v="6"/>
    <x v="25"/>
  </r>
  <r>
    <x v="1361"/>
    <s v="Medieval Village"/>
    <s v="Experience the Medieval in your own village. Increase your village into a city and walk through the streets."/>
    <n v="1000"/>
    <n v="83"/>
    <x v="1"/>
    <x v="9"/>
    <s v="EUR"/>
    <n v="1451053313"/>
    <n v="1448461313"/>
    <b v="0"/>
    <n v="8"/>
    <b v="0"/>
    <s v="games/video games"/>
    <n v="8.3000000000000007"/>
    <n v="7.3710750135654433"/>
    <x v="7"/>
    <x v="15"/>
  </r>
  <r>
    <x v="1362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39"/>
    <n v="7.4006777244632955"/>
    <x v="4"/>
    <x v="12"/>
  </r>
  <r>
    <x v="1363"/>
    <s v="WHAT CAN I DO?..."/>
    <s v="The book with advices that can save many lives._x000a_You will find here many case studies, extreme situations and solutions."/>
    <n v="5000"/>
    <n v="419"/>
    <x v="1"/>
    <x v="9"/>
    <s v="EUR"/>
    <n v="1474230385"/>
    <n v="1471638385"/>
    <b v="0"/>
    <n v="4"/>
    <b v="0"/>
    <s v="publishing/translations"/>
    <n v="8.3800000000000008"/>
    <n v="7.442121519720291"/>
    <x v="4"/>
    <x v="5"/>
  </r>
  <r>
    <x v="1364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40000000004"/>
    <n v="7.4752327439137574"/>
    <x v="1"/>
    <x v="23"/>
  </r>
  <r>
    <x v="1365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"/>
    <n v="7.5486912789525613"/>
    <x v="6"/>
    <x v="25"/>
  </r>
  <r>
    <x v="1366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2"/>
    <n v="7.566452905491273"/>
    <x v="6"/>
    <x v="9"/>
  </r>
  <r>
    <x v="1367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8"/>
    <n v="7.5815502880491792"/>
    <x v="2"/>
    <x v="2"/>
  </r>
  <r>
    <x v="136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2"/>
    <n v="7.6121256594479609"/>
    <x v="8"/>
    <x v="17"/>
  </r>
  <r>
    <x v="1369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"/>
    <n v="7.6730226647235451"/>
    <x v="6"/>
    <x v="8"/>
  </r>
  <r>
    <x v="1370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61"/>
    <n v="7.6967048334418271"/>
    <x v="6"/>
    <x v="25"/>
  </r>
  <r>
    <x v="1371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61"/>
    <n v="7.6967048334418271"/>
    <x v="6"/>
    <x v="25"/>
  </r>
  <r>
    <x v="1372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00000000000006"/>
    <n v="7.7440691708783937"/>
    <x v="6"/>
    <x v="25"/>
  </r>
  <r>
    <x v="1373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9"/>
    <n v="7.8447183879310938"/>
    <x v="5"/>
    <x v="7"/>
  </r>
  <r>
    <x v="1374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8"/>
    <n v="7.8861621831880884"/>
    <x v="1"/>
    <x v="4"/>
  </r>
  <r>
    <x v="1375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9"/>
    <n v="7.9039238097267992"/>
    <x v="4"/>
    <x v="12"/>
  </r>
  <r>
    <x v="1376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9"/>
    <n v="7.9039238097267992"/>
    <x v="6"/>
    <x v="25"/>
  </r>
  <r>
    <x v="1377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3"/>
    <n v="7.9098443519063695"/>
    <x v="1"/>
    <x v="4"/>
  </r>
  <r>
    <x v="1378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"/>
    <n v="7.9700365307320045"/>
    <x v="7"/>
    <x v="15"/>
  </r>
  <r>
    <x v="1379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94"/>
    <n v="8.0007326750954544"/>
    <x v="1"/>
    <x v="27"/>
  </r>
  <r>
    <x v="1380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9"/>
    <n v="8.0667387196649916"/>
    <x v="1"/>
    <x v="1"/>
  </r>
  <r>
    <x v="1381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7"/>
    <n v="8.073466608505413"/>
    <x v="6"/>
    <x v="25"/>
  </r>
  <r>
    <x v="1382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4"/>
    <n v="8.0859804817485958"/>
    <x v="7"/>
    <x v="15"/>
  </r>
  <r>
    <x v="1383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3000000000000007"/>
    <n v="8.259156340501038"/>
    <x v="8"/>
    <x v="18"/>
  </r>
  <r>
    <x v="1384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"/>
    <n v="8.2680371537703934"/>
    <x v="6"/>
    <x v="25"/>
  </r>
  <r>
    <x v="1385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9"/>
    <n v="8.2887590513988911"/>
    <x v="3"/>
    <x v="19"/>
  </r>
  <r>
    <x v="1386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800000000000008"/>
    <n v="8.3302028466558866"/>
    <x v="0"/>
    <x v="11"/>
  </r>
  <r>
    <x v="1387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1"/>
    <n v="8.3627658286435231"/>
    <x v="6"/>
    <x v="25"/>
  </r>
  <r>
    <x v="1388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8"/>
    <n v="8.3846244703704986"/>
    <x v="3"/>
    <x v="14"/>
  </r>
  <r>
    <x v="1389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"/>
    <n v="8.4367726058881569"/>
    <x v="0"/>
    <x v="11"/>
  </r>
  <r>
    <x v="1390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7"/>
    <n v="8.4811766722349375"/>
    <x v="0"/>
    <x v="11"/>
  </r>
  <r>
    <x v="1391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"/>
    <n v="8.490057485504293"/>
    <x v="7"/>
    <x v="15"/>
  </r>
  <r>
    <x v="139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6"/>
    <n v="8.4978281971149787"/>
    <x v="0"/>
    <x v="0"/>
  </r>
  <r>
    <x v="139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29"/>
    <n v="8.5551834494795695"/>
    <x v="1"/>
    <x v="4"/>
  </r>
  <r>
    <x v="1394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"/>
    <n v="8.6499121243526993"/>
    <x v="3"/>
    <x v="19"/>
  </r>
  <r>
    <x v="1395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"/>
    <n v="8.6676737508914119"/>
    <x v="6"/>
    <x v="25"/>
  </r>
  <r>
    <x v="1396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4"/>
    <n v="8.717998359417761"/>
    <x v="5"/>
    <x v="22"/>
  </r>
  <r>
    <x v="1397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"/>
    <n v="8.7387202570462588"/>
    <x v="1"/>
    <x v="4"/>
  </r>
  <r>
    <x v="1398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09"/>
    <n v="8.8699830092713743"/>
    <x v="4"/>
    <x v="5"/>
  </r>
  <r>
    <x v="1399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8.8808132693559543"/>
    <x v="3"/>
    <x v="14"/>
  </r>
  <r>
    <x v="1400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8.8808132693559543"/>
    <x v="7"/>
    <x v="15"/>
  </r>
  <r>
    <x v="1401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8.8808132693559543"/>
    <x v="6"/>
    <x v="25"/>
  </r>
  <r>
    <x v="1402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8.8808132693559543"/>
    <x v="6"/>
    <x v="25"/>
  </r>
  <r>
    <x v="140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8.8808132693559543"/>
    <x v="6"/>
    <x v="25"/>
  </r>
  <r>
    <x v="1404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8.8808132693559543"/>
    <x v="6"/>
    <x v="25"/>
  </r>
  <r>
    <x v="1405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8.8808132693559543"/>
    <x v="6"/>
    <x v="25"/>
  </r>
  <r>
    <x v="1406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.02"/>
    <n v="8.8985748958946669"/>
    <x v="1"/>
    <x v="4"/>
  </r>
  <r>
    <x v="1407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.050000000000001"/>
    <n v="8.9252173357027349"/>
    <x v="6"/>
    <x v="25"/>
  </r>
  <r>
    <x v="1408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.08"/>
    <n v="8.9518597755108029"/>
    <x v="5"/>
    <x v="7"/>
  </r>
  <r>
    <x v="1409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.181818181818182"/>
    <n v="9.0422826015260629"/>
    <x v="3"/>
    <x v="19"/>
  </r>
  <r>
    <x v="1410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.214285714285714"/>
    <n v="9.0711164108421531"/>
    <x v="1"/>
    <x v="4"/>
  </r>
  <r>
    <x v="1411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.314285714285715"/>
    <n v="9.1599245435357144"/>
    <x v="7"/>
    <x v="16"/>
  </r>
  <r>
    <x v="1412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.411250000000001"/>
    <n v="9.246036715058219"/>
    <x v="4"/>
    <x v="24"/>
  </r>
  <r>
    <x v="1413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.454545454545455"/>
    <n v="9.2844865997812249"/>
    <x v="7"/>
    <x v="15"/>
  </r>
  <r>
    <x v="1414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.48"/>
    <n v="9.3070923062850408"/>
    <x v="0"/>
    <x v="10"/>
  </r>
  <r>
    <x v="1415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.48"/>
    <n v="9.3070923062850408"/>
    <x v="4"/>
    <x v="24"/>
  </r>
  <r>
    <x v="1416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0.5"/>
    <n v="9.3248539328237516"/>
    <x v="4"/>
    <x v="5"/>
  </r>
  <r>
    <x v="1417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0.5"/>
    <n v="9.3248539328237516"/>
    <x v="1"/>
    <x v="23"/>
  </r>
  <r>
    <x v="1418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0.5"/>
    <n v="9.3248539328237516"/>
    <x v="3"/>
    <x v="19"/>
  </r>
  <r>
    <x v="141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0.5"/>
    <n v="9.3248539328237516"/>
    <x v="4"/>
    <x v="24"/>
  </r>
  <r>
    <x v="1420"/>
    <s v="SoÃ±Ã© una ciudad amurallada"/>
    <s v="Somos... Podemos... Amamos... Nuestra muralla, nuestra utopÃ­a. Que el amor sea el lÃ­mite"/>
    <n v="50000"/>
    <n v="5250"/>
    <x v="2"/>
    <x v="14"/>
    <s v="MXN"/>
    <n v="1492356166"/>
    <n v="1488471766"/>
    <b v="0"/>
    <n v="12"/>
    <b v="0"/>
    <s v="theater/plays"/>
    <n v="10.5"/>
    <n v="9.3248539328237516"/>
    <x v="6"/>
    <x v="25"/>
  </r>
  <r>
    <x v="1421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0.52"/>
    <n v="9.3426155593624642"/>
    <x v="1"/>
    <x v="1"/>
  </r>
  <r>
    <x v="1422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0.539393939393939"/>
    <n v="9.3598389547939433"/>
    <x v="6"/>
    <x v="8"/>
  </r>
  <r>
    <x v="1423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0.54"/>
    <n v="9.3603771859011768"/>
    <x v="6"/>
    <x v="25"/>
  </r>
  <r>
    <x v="1424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0.6"/>
    <n v="9.4136620655173111"/>
    <x v="5"/>
    <x v="7"/>
  </r>
  <r>
    <x v="1425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0.625"/>
    <n v="9.4358640986907023"/>
    <x v="6"/>
    <x v="25"/>
  </r>
  <r>
    <x v="1426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0.7"/>
    <n v="9.5024701982108706"/>
    <x v="6"/>
    <x v="25"/>
  </r>
  <r>
    <x v="1427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0.7325"/>
    <n v="9.5313328413362779"/>
    <x v="5"/>
    <x v="7"/>
  </r>
  <r>
    <x v="1428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0.754135338345865"/>
    <n v="9.5505467813231757"/>
    <x v="1"/>
    <x v="4"/>
  </r>
  <r>
    <x v="1429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0.775"/>
    <n v="9.5690762977310406"/>
    <x v="0"/>
    <x v="0"/>
  </r>
  <r>
    <x v="1430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0.8"/>
    <n v="9.59127833090443"/>
    <x v="6"/>
    <x v="25"/>
  </r>
  <r>
    <x v="1431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0.80653663679494"/>
    <n v="9.5970833959829775"/>
    <x v="4"/>
    <x v="6"/>
  </r>
  <r>
    <x v="1432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0.833333333333334"/>
    <n v="9.620881041802285"/>
    <x v="6"/>
    <x v="25"/>
  </r>
  <r>
    <x v="1433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0.857142857142858"/>
    <n v="9.6420258353007515"/>
    <x v="8"/>
    <x v="20"/>
  </r>
  <r>
    <x v="1434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0.862068965517242"/>
    <n v="9.6464006201625025"/>
    <x v="3"/>
    <x v="13"/>
  </r>
  <r>
    <x v="1435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0.877666666666666"/>
    <n v="9.6602526472964279"/>
    <x v="1"/>
    <x v="1"/>
  </r>
  <r>
    <x v="1436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0.9"/>
    <n v="9.6800864635979913"/>
    <x v="3"/>
    <x v="13"/>
  </r>
  <r>
    <x v="1437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9.7688945962915508"/>
    <x v="3"/>
    <x v="19"/>
  </r>
  <r>
    <x v="1438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9.7688945962915508"/>
    <x v="6"/>
    <x v="25"/>
  </r>
  <r>
    <x v="1439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.06"/>
    <n v="9.822179475907685"/>
    <x v="8"/>
    <x v="20"/>
  </r>
  <r>
    <x v="1440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.077777777777778"/>
    <n v="9.8379675883865421"/>
    <x v="8"/>
    <x v="20"/>
  </r>
  <r>
    <x v="1441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.25"/>
    <n v="9.9909149280254486"/>
    <x v="7"/>
    <x v="15"/>
  </r>
  <r>
    <x v="1442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.272727272727273"/>
    <n v="10.011098594546713"/>
    <x v="6"/>
    <x v="25"/>
  </r>
  <r>
    <x v="1443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.294666666666666"/>
    <n v="10.030582560628572"/>
    <x v="6"/>
    <x v="8"/>
  </r>
  <r>
    <x v="1444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.328275684711329"/>
    <n v="10.060430101970679"/>
    <x v="1"/>
    <x v="4"/>
  </r>
  <r>
    <x v="1445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.343999999999999"/>
    <n v="10.074394572757393"/>
    <x v="1"/>
    <x v="26"/>
  </r>
  <r>
    <x v="1446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.36"/>
    <n v="10.088603873988365"/>
    <x v="1"/>
    <x v="4"/>
  </r>
  <r>
    <x v="144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.428571428571429"/>
    <n v="10.149500879263949"/>
    <x v="6"/>
    <x v="25"/>
  </r>
  <r>
    <x v="1448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.428571428571429"/>
    <n v="10.149500879263949"/>
    <x v="6"/>
    <x v="25"/>
  </r>
  <r>
    <x v="1449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.436666666666667"/>
    <n v="10.156690109053427"/>
    <x v="1"/>
    <x v="23"/>
  </r>
  <r>
    <x v="1450"/>
    <s v="Mirror, mirror on the wall"/>
    <s v="This years most important stage project for young artists in our region. www.ungespor.no"/>
    <n v="10000"/>
    <n v="1145"/>
    <x v="1"/>
    <x v="15"/>
    <s v="NOK"/>
    <n v="1423050618"/>
    <n v="1420458618"/>
    <b v="0"/>
    <n v="4"/>
    <b v="0"/>
    <s v="theater/musical"/>
    <n v="11.45"/>
    <n v="10.168531193412568"/>
    <x v="6"/>
    <x v="9"/>
  </r>
  <r>
    <x v="1451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.458333333333334"/>
    <n v="10.175931871137033"/>
    <x v="4"/>
    <x v="24"/>
  </r>
  <r>
    <x v="1452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1.513999999999999"/>
    <n v="10.225368398336444"/>
    <x v="1"/>
    <x v="4"/>
  </r>
  <r>
    <x v="14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1.52156862745098"/>
    <n v="10.232089955046195"/>
    <x v="1"/>
    <x v="23"/>
  </r>
  <r>
    <x v="1454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1.533333333333333"/>
    <n v="10.2425379706572"/>
    <x v="6"/>
    <x v="25"/>
  </r>
  <r>
    <x v="1455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1.57920670115792"/>
    <n v="10.283277252025865"/>
    <x v="6"/>
    <x v="8"/>
  </r>
  <r>
    <x v="1456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1.6"/>
    <n v="10.301743392452908"/>
    <x v="3"/>
    <x v="3"/>
  </r>
  <r>
    <x v="1457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1.7"/>
    <n v="10.390551525146467"/>
    <x v="4"/>
    <x v="24"/>
  </r>
  <r>
    <x v="1458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1.708333333333334"/>
    <n v="10.397952202870931"/>
    <x v="3"/>
    <x v="19"/>
  </r>
  <r>
    <x v="1459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1.74"/>
    <n v="10.426074778223891"/>
    <x v="6"/>
    <x v="9"/>
  </r>
  <r>
    <x v="146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1.75"/>
    <n v="10.434955591493246"/>
    <x v="5"/>
    <x v="7"/>
  </r>
  <r>
    <x v="1461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1.8"/>
    <n v="10.479359657840027"/>
    <x v="7"/>
    <x v="15"/>
  </r>
  <r>
    <x v="1462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1.818181818181818"/>
    <n v="10.495506591057037"/>
    <x v="3"/>
    <x v="13"/>
  </r>
  <r>
    <x v="1463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1.892727272727273"/>
    <n v="10.561709017246782"/>
    <x v="0"/>
    <x v="11"/>
  </r>
  <r>
    <x v="1464"/>
    <s v="Bitch"/>
    <s v="A roadmovie by paw"/>
    <n v="100000"/>
    <n v="11943"/>
    <x v="1"/>
    <x v="11"/>
    <s v="SEK"/>
    <n v="1419780149"/>
    <n v="1417101749"/>
    <b v="0"/>
    <n v="38"/>
    <b v="0"/>
    <s v="film &amp; video/drama"/>
    <n v="11.943"/>
    <n v="10.606355287591816"/>
    <x v="0"/>
    <x v="10"/>
  </r>
  <r>
    <x v="1465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1.985714285714286"/>
    <n v="10.644289047128066"/>
    <x v="6"/>
    <x v="8"/>
  </r>
  <r>
    <x v="1466"/>
    <s v="Led Shirt - WiFi Controlled"/>
    <s v="T-Shirt with Led panel controlled by Android app over WiFi. _x000a_Multiple shirts, games, text, video effects support,"/>
    <n v="4000"/>
    <n v="480"/>
    <x v="1"/>
    <x v="8"/>
    <s v="EUR"/>
    <n v="1457812364"/>
    <n v="1455220364"/>
    <b v="0"/>
    <n v="8"/>
    <b v="0"/>
    <s v="technology/wearables"/>
    <n v="12"/>
    <n v="10.656975923227145"/>
    <x v="1"/>
    <x v="4"/>
  </r>
  <r>
    <x v="1467"/>
    <s v="Mots Ã‰crits"/>
    <s v="LabellisÃ© 14-18, Mots Ã‰crits est un projet itinÃ©rant de lectures Ã  voix haute par des amateurs, mises en espace par une comÃ©dienne."/>
    <n v="2500"/>
    <n v="300"/>
    <x v="1"/>
    <x v="4"/>
    <s v="EUR"/>
    <n v="1437033360"/>
    <n v="1434445937"/>
    <b v="0"/>
    <n v="12"/>
    <b v="0"/>
    <s v="theater/spaces"/>
    <n v="12"/>
    <n v="10.656975923227145"/>
    <x v="6"/>
    <x v="8"/>
  </r>
  <r>
    <x v="1468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.034782608695652"/>
    <n v="10.687865708511863"/>
    <x v="6"/>
    <x v="25"/>
  </r>
  <r>
    <x v="1469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.04"/>
    <n v="10.692499176304569"/>
    <x v="6"/>
    <x v="25"/>
  </r>
  <r>
    <x v="1470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.166666666666666"/>
    <n v="10.804989477716409"/>
    <x v="5"/>
    <x v="7"/>
  </r>
  <r>
    <x v="1471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.196620583717358"/>
    <n v="10.831590992117709"/>
    <x v="6"/>
    <x v="25"/>
  </r>
  <r>
    <x v="1472"/>
    <s v="Hednadotter Jubileumskonsert"/>
    <s v="Det Ã¤r tio Ã¥r sedan sist! Musikalen Hednadotter med sÃ¥ngarna frÃ¥n orginaluppsÃ¤ttningen sjunger musikalen i Konsertform."/>
    <n v="55000"/>
    <n v="6780"/>
    <x v="1"/>
    <x v="11"/>
    <s v="SEK"/>
    <n v="1432455532"/>
    <n v="1429863532"/>
    <b v="0"/>
    <n v="19"/>
    <b v="0"/>
    <s v="theater/musical"/>
    <n v="12.327272727272728"/>
    <n v="10.94762072113334"/>
    <x v="6"/>
    <x v="9"/>
  </r>
  <r>
    <x v="1473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.34"/>
    <n v="10.958923574385247"/>
    <x v="1"/>
    <x v="4"/>
  </r>
  <r>
    <x v="1474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.45"/>
    <n v="11.056612520348164"/>
    <x v="1"/>
    <x v="1"/>
  </r>
  <r>
    <x v="1475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2.5"/>
    <n v="11.101016586694943"/>
    <x v="7"/>
    <x v="15"/>
  </r>
  <r>
    <x v="1476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2.5"/>
    <n v="11.101016586694943"/>
    <x v="8"/>
    <x v="21"/>
  </r>
  <r>
    <x v="147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2.55"/>
    <n v="11.145420653041723"/>
    <x v="6"/>
    <x v="25"/>
  </r>
  <r>
    <x v="1478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2.75"/>
    <n v="11.323036918428842"/>
    <x v="1"/>
    <x v="4"/>
  </r>
  <r>
    <x v="1479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2.75"/>
    <n v="11.323036918428842"/>
    <x v="6"/>
    <x v="25"/>
  </r>
  <r>
    <x v="1480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2.8"/>
    <n v="11.367440984775621"/>
    <x v="7"/>
    <x v="15"/>
  </r>
  <r>
    <x v="1481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11.54505725016274"/>
    <x v="4"/>
    <x v="6"/>
  </r>
  <r>
    <x v="148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11.54505725016274"/>
    <x v="0"/>
    <x v="10"/>
  </r>
  <r>
    <x v="1483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.02"/>
    <n v="11.562818876701453"/>
    <x v="6"/>
    <x v="25"/>
  </r>
  <r>
    <x v="1484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.066666666666666"/>
    <n v="11.604262671958448"/>
    <x v="6"/>
    <x v="9"/>
  </r>
  <r>
    <x v="1485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.13"/>
    <n v="11.660507822664368"/>
    <x v="1"/>
    <x v="4"/>
  </r>
  <r>
    <x v="1486"/>
    <s v="Kidswatcher"/>
    <s v="Always know where your precious children are. Let them explore the world freely and in a secure way by using the Kidswatcher."/>
    <n v="50000"/>
    <n v="6610"/>
    <x v="1"/>
    <x v="8"/>
    <s v="EUR"/>
    <n v="1403507050"/>
    <n v="1400051050"/>
    <b v="0"/>
    <n v="41"/>
    <b v="0"/>
    <s v="technology/wearables"/>
    <n v="13.22"/>
    <n v="11.740435142088572"/>
    <x v="1"/>
    <x v="4"/>
  </r>
  <r>
    <x v="1487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.307692307692308"/>
    <n v="11.818313043066002"/>
    <x v="8"/>
    <x v="20"/>
  </r>
  <r>
    <x v="1488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.326000000000001"/>
    <n v="11.834571762743746"/>
    <x v="1"/>
    <x v="4"/>
  </r>
  <r>
    <x v="1489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.333333333333334"/>
    <n v="11.841084359141274"/>
    <x v="6"/>
    <x v="25"/>
  </r>
  <r>
    <x v="1490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.433333333333334"/>
    <n v="11.929892491834831"/>
    <x v="0"/>
    <x v="0"/>
  </r>
  <r>
    <x v="1491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.466666666666667"/>
    <n v="11.959495202732686"/>
    <x v="8"/>
    <x v="17"/>
  </r>
  <r>
    <x v="1492"/>
    <s v="All along the Control Tower"/>
    <s v="Photobook â€˜All along the Control Towerâ€™ by Theo and Frans Barten. Photos of more than 50 disused WW2 Control Towers in the UK."/>
    <n v="4800"/>
    <n v="651"/>
    <x v="1"/>
    <x v="8"/>
    <s v="EUR"/>
    <n v="1424421253"/>
    <n v="1421829253"/>
    <b v="1"/>
    <n v="10"/>
    <b v="0"/>
    <s v="photography/photobooks"/>
    <n v="13.5625"/>
    <n v="12.044602996564013"/>
    <x v="8"/>
    <x v="20"/>
  </r>
  <r>
    <x v="1493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3.637499999999999"/>
    <n v="12.111209096084183"/>
    <x v="8"/>
    <x v="20"/>
  </r>
  <r>
    <x v="1494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3.64"/>
    <n v="12.113429299401522"/>
    <x v="4"/>
    <x v="6"/>
  </r>
  <r>
    <x v="1495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3.833333333333334"/>
    <n v="12.285125022609073"/>
    <x v="0"/>
    <x v="11"/>
  </r>
  <r>
    <x v="1496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3.852941176470589"/>
    <n v="12.302538381960748"/>
    <x v="8"/>
    <x v="20"/>
  </r>
  <r>
    <x v="1497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3.9"/>
    <n v="12.344330444404777"/>
    <x v="6"/>
    <x v="8"/>
  </r>
  <r>
    <x v="1498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3.923999999999999"/>
    <n v="12.365644396251231"/>
    <x v="0"/>
    <x v="11"/>
  </r>
  <r>
    <x v="1499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2.433138577098337"/>
    <x v="0"/>
    <x v="0"/>
  </r>
  <r>
    <x v="1500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2.433138577098337"/>
    <x v="6"/>
    <x v="25"/>
  </r>
  <r>
    <x v="1501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.058171745152354"/>
    <n v="12.484799817723397"/>
    <x v="6"/>
    <x v="25"/>
  </r>
  <r>
    <x v="1502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.083333333333334"/>
    <n v="12.50714535434297"/>
    <x v="7"/>
    <x v="15"/>
  </r>
  <r>
    <x v="150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.091666666666667"/>
    <n v="12.514546032067432"/>
    <x v="3"/>
    <x v="3"/>
  </r>
  <r>
    <x v="1504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.1"/>
    <n v="12.521946709791896"/>
    <x v="6"/>
    <x v="8"/>
  </r>
  <r>
    <x v="1505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.111428571428572"/>
    <n v="12.53209621067116"/>
    <x v="1"/>
    <x v="27"/>
  </r>
  <r>
    <x v="1506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.182977777777777"/>
    <n v="12.595637724786952"/>
    <x v="7"/>
    <x v="15"/>
  </r>
  <r>
    <x v="1507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.25"/>
    <n v="12.655158908832234"/>
    <x v="4"/>
    <x v="24"/>
  </r>
  <r>
    <x v="1508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.25"/>
    <n v="12.655158908832234"/>
    <x v="6"/>
    <x v="25"/>
  </r>
  <r>
    <x v="1509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.314285714285715"/>
    <n v="12.712249851278097"/>
    <x v="4"/>
    <x v="24"/>
  </r>
  <r>
    <x v="1510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.38"/>
    <n v="12.770609481333862"/>
    <x v="7"/>
    <x v="16"/>
  </r>
  <r>
    <x v="1511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4.536842105263158"/>
    <n v="12.909898026295341"/>
    <x v="3"/>
    <x v="13"/>
  </r>
  <r>
    <x v="1512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4.68"/>
    <n v="13.037033879414542"/>
    <x v="1"/>
    <x v="1"/>
  </r>
  <r>
    <x v="1513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4.8"/>
    <n v="13.143603638646812"/>
    <x v="1"/>
    <x v="4"/>
  </r>
  <r>
    <x v="1514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4.825133372851216"/>
    <n v="13.165924117758889"/>
    <x v="5"/>
    <x v="7"/>
  </r>
  <r>
    <x v="151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4.85"/>
    <n v="13.188007704993593"/>
    <x v="1"/>
    <x v="4"/>
  </r>
  <r>
    <x v="1516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4.86"/>
    <n v="13.196888518262949"/>
    <x v="1"/>
    <x v="4"/>
  </r>
  <r>
    <x v="1517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4.993333333333334"/>
    <n v="13.315299361854363"/>
    <x v="1"/>
    <x v="4"/>
  </r>
  <r>
    <x v="1518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3.321219904033931"/>
    <x v="6"/>
    <x v="9"/>
  </r>
  <r>
    <x v="1519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13.321219904033931"/>
    <x v="6"/>
    <x v="25"/>
  </r>
  <r>
    <x v="1520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.06"/>
    <n v="13.374504783650067"/>
    <x v="6"/>
    <x v="8"/>
  </r>
  <r>
    <x v="1521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.103448275862069"/>
    <n v="13.413090386130719"/>
    <x v="1"/>
    <x v="4"/>
  </r>
  <r>
    <x v="1522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.214285714285714"/>
    <n v="13.51152304552013"/>
    <x v="0"/>
    <x v="10"/>
  </r>
  <r>
    <x v="1523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.225"/>
    <n v="13.521038202594442"/>
    <x v="6"/>
    <x v="8"/>
  </r>
  <r>
    <x v="15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.266666666666667"/>
    <n v="13.558041591216758"/>
    <x v="6"/>
    <x v="25"/>
  </r>
  <r>
    <x v="1525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.3"/>
    <n v="13.58764430211461"/>
    <x v="6"/>
    <x v="25"/>
  </r>
  <r>
    <x v="1526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.324999999999999"/>
    <n v="13.609846335288001"/>
    <x v="1"/>
    <x v="4"/>
  </r>
  <r>
    <x v="152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.33"/>
    <n v="13.614286741922678"/>
    <x v="8"/>
    <x v="20"/>
  </r>
  <r>
    <x v="152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.39"/>
    <n v="13.667571621538814"/>
    <x v="1"/>
    <x v="4"/>
  </r>
  <r>
    <x v="1529"/>
    <s v="Elektra Bekent - Afstudeervoorstelling"/>
    <s v="Mijn solo voorstelling gaat over Elektra (Sophokles) en hoe zij als jongere alles beleeft en meemaakt!"/>
    <n v="850"/>
    <n v="131"/>
    <x v="1"/>
    <x v="8"/>
    <s v="EUR"/>
    <n v="1422100800"/>
    <n v="1416932133"/>
    <b v="0"/>
    <n v="4"/>
    <b v="0"/>
    <s v="theater/plays"/>
    <n v="15.411764705882353"/>
    <n v="13.686900450419177"/>
    <x v="6"/>
    <x v="25"/>
  </r>
  <r>
    <x v="1530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.485964912280702"/>
    <n v="13.752796268176317"/>
    <x v="1"/>
    <x v="4"/>
  </r>
  <r>
    <x v="1531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.491428571428571"/>
    <n v="13.757648441842282"/>
    <x v="8"/>
    <x v="20"/>
  </r>
  <r>
    <x v="1532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5.5"/>
    <n v="13.765260567501729"/>
    <x v="1"/>
    <x v="4"/>
  </r>
  <r>
    <x v="1533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5.535714285714286"/>
    <n v="13.796977757749429"/>
    <x v="0"/>
    <x v="10"/>
  </r>
  <r>
    <x v="1534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5.6"/>
    <n v="13.854068700195288"/>
    <x v="8"/>
    <x v="20"/>
  </r>
  <r>
    <x v="1535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5.731707317073171"/>
    <n v="13.971035509108759"/>
    <x v="6"/>
    <x v="25"/>
  </r>
  <r>
    <x v="1536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5.737410071942445"/>
    <n v="13.976100019220251"/>
    <x v="6"/>
    <x v="25"/>
  </r>
  <r>
    <x v="1537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5.742857142857142"/>
    <n v="13.980937461186087"/>
    <x v="6"/>
    <x v="25"/>
  </r>
  <r>
    <x v="1538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5.77"/>
    <n v="14.005042525774341"/>
    <x v="6"/>
    <x v="25"/>
  </r>
  <r>
    <x v="1539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5.92"/>
    <n v="14.138254724814679"/>
    <x v="6"/>
    <x v="8"/>
  </r>
  <r>
    <x v="1540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4.209301230969528"/>
    <x v="0"/>
    <x v="10"/>
  </r>
  <r>
    <x v="1541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14.209301230969528"/>
    <x v="6"/>
    <x v="25"/>
  </r>
  <r>
    <x v="1542"/>
    <s v="Fashion loves Technology: Lamour, the connected heating shoe (Canceled)"/>
    <s v="Connected, heating, premium quality and comfortable leather sneakers - hand-crafted in France."/>
    <n v="20000"/>
    <n v="3211"/>
    <x v="0"/>
    <x v="4"/>
    <s v="EUR"/>
    <n v="1489680061"/>
    <n v="1487091661"/>
    <b v="0"/>
    <n v="15"/>
    <b v="0"/>
    <s v="technology/wearables"/>
    <n v="16.055"/>
    <n v="14.258145703950985"/>
    <x v="1"/>
    <x v="4"/>
  </r>
  <r>
    <x v="1543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.161904761904761"/>
    <n v="14.3530858267591"/>
    <x v="6"/>
    <x v="25"/>
  </r>
  <r>
    <x v="1544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.25"/>
    <n v="14.431321562703426"/>
    <x v="0"/>
    <x v="10"/>
  </r>
  <r>
    <x v="1545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.254545454545454"/>
    <n v="14.43535829600768"/>
    <x v="6"/>
    <x v="25"/>
  </r>
  <r>
    <x v="1546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.376923076923077"/>
    <n v="14.54403957727602"/>
    <x v="6"/>
    <x v="25"/>
  </r>
  <r>
    <x v="1547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.420000000000002"/>
    <n v="14.58229538828248"/>
    <x v="6"/>
    <x v="9"/>
  </r>
  <r>
    <x v="1548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6.5"/>
    <n v="14.653341894437325"/>
    <x v="6"/>
    <x v="25"/>
  </r>
  <r>
    <x v="154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6.514285714285716"/>
    <n v="14.666028770536407"/>
    <x v="6"/>
    <x v="25"/>
  </r>
  <r>
    <x v="1550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6.566666666666666"/>
    <n v="14.712547316233032"/>
    <x v="6"/>
    <x v="25"/>
  </r>
  <r>
    <x v="1551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6.666666666666668"/>
    <n v="14.801355448926591"/>
    <x v="6"/>
    <x v="25"/>
  </r>
  <r>
    <x v="1552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6.734177215189874"/>
    <n v="14.861310306441231"/>
    <x v="6"/>
    <x v="8"/>
  </r>
  <r>
    <x v="1553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6.77"/>
    <n v="14.893123852709936"/>
    <x v="1"/>
    <x v="4"/>
  </r>
  <r>
    <x v="1554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6.826666666666668"/>
    <n v="14.943448461236287"/>
    <x v="6"/>
    <x v="25"/>
  </r>
  <r>
    <x v="1555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6.833333333333332"/>
    <n v="14.949369003415857"/>
    <x v="5"/>
    <x v="7"/>
  </r>
  <r>
    <x v="1556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6.966666666666665"/>
    <n v="15.067779847007268"/>
    <x v="8"/>
    <x v="21"/>
  </r>
  <r>
    <x v="155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.149999999999999"/>
    <n v="15.230594756945461"/>
    <x v="6"/>
    <x v="8"/>
  </r>
  <r>
    <x v="1558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.155555555555555"/>
    <n v="15.235528542095103"/>
    <x v="1"/>
    <x v="4"/>
  </r>
  <r>
    <x v="1559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.38"/>
    <n v="15.43485346214065"/>
    <x v="1"/>
    <x v="1"/>
  </r>
  <r>
    <x v="1560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7.512820512820515"/>
    <n v="15.552808879410557"/>
    <x v="1"/>
    <x v="26"/>
  </r>
  <r>
    <x v="1561"/>
    <s v="Terry Pratchett's Wyrd Sisters at Paeroa Little Theatre"/>
    <s v="Help us to put on a production of Terry Pratchett's Wyrd Sisters, an ambitions show for our theatre but one I believe we can do."/>
    <n v="2500"/>
    <n v="440"/>
    <x v="1"/>
    <x v="6"/>
    <s v="NZD"/>
    <n v="1420750683"/>
    <n v="1418158683"/>
    <b v="0"/>
    <n v="10"/>
    <b v="0"/>
    <s v="theater/plays"/>
    <n v="17.600000000000001"/>
    <n v="15.630231354066481"/>
    <x v="6"/>
    <x v="25"/>
  </r>
  <r>
    <x v="1562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7.62"/>
    <n v="15.647992980605192"/>
    <x v="6"/>
    <x v="25"/>
  </r>
  <r>
    <x v="1563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7.625"/>
    <n v="15.652433387239871"/>
    <x v="0"/>
    <x v="11"/>
  </r>
  <r>
    <x v="1564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7.63"/>
    <n v="15.656873793874547"/>
    <x v="0"/>
    <x v="10"/>
  </r>
  <r>
    <x v="1565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7.652941176470588"/>
    <n v="15.677247424316011"/>
    <x v="6"/>
    <x v="25"/>
  </r>
  <r>
    <x v="1566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7.666666666666668"/>
    <n v="15.689436775862188"/>
    <x v="6"/>
    <x v="25"/>
  </r>
  <r>
    <x v="1567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7.771428571428572"/>
    <n v="15.78247386725544"/>
    <x v="6"/>
    <x v="25"/>
  </r>
  <r>
    <x v="156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7.8"/>
    <n v="15.807847619453598"/>
    <x v="3"/>
    <x v="3"/>
  </r>
  <r>
    <x v="1569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7.809999999999999"/>
    <n v="15.816728432722954"/>
    <x v="1"/>
    <x v="4"/>
  </r>
  <r>
    <x v="157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7.899999999999999"/>
    <n v="15.896655752147156"/>
    <x v="6"/>
    <x v="25"/>
  </r>
  <r>
    <x v="157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7.933333333333334"/>
    <n v="15.926258463045011"/>
    <x v="7"/>
    <x v="15"/>
  </r>
  <r>
    <x v="1572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15.985463884840717"/>
    <x v="6"/>
    <x v="25"/>
  </r>
  <r>
    <x v="1573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15.985463884840717"/>
    <x v="6"/>
    <x v="25"/>
  </r>
  <r>
    <x v="1574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.142857142857142"/>
    <n v="16.112332645831518"/>
    <x v="3"/>
    <x v="13"/>
  </r>
  <r>
    <x v="157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.181818181818183"/>
    <n v="16.146933217010826"/>
    <x v="4"/>
    <x v="5"/>
  </r>
  <r>
    <x v="157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.285714285714285"/>
    <n v="16.239201406822314"/>
    <x v="3"/>
    <x v="13"/>
  </r>
  <r>
    <x v="1577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.300055555555556"/>
    <n v="16.251937620772893"/>
    <x v="7"/>
    <x v="15"/>
  </r>
  <r>
    <x v="1578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8.600000000000001"/>
    <n v="16.518312681002076"/>
    <x v="5"/>
    <x v="22"/>
  </r>
  <r>
    <x v="1579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8.64"/>
    <n v="16.553835934079498"/>
    <x v="1"/>
    <x v="4"/>
  </r>
  <r>
    <x v="1580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8.737933333333334"/>
    <n v="16.640808698697395"/>
    <x v="1"/>
    <x v="23"/>
  </r>
  <r>
    <x v="1581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16.873545211776314"/>
    <x v="4"/>
    <x v="24"/>
  </r>
  <r>
    <x v="1582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.079999999999998"/>
    <n v="16.944591717931161"/>
    <x v="6"/>
    <x v="25"/>
  </r>
  <r>
    <x v="1583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.14"/>
    <n v="16.997876597547297"/>
    <x v="5"/>
    <x v="7"/>
  </r>
  <r>
    <x v="158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.25"/>
    <n v="17.095565543510212"/>
    <x v="6"/>
    <x v="25"/>
  </r>
  <r>
    <x v="1585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.41"/>
    <n v="17.237658555819909"/>
    <x v="0"/>
    <x v="11"/>
  </r>
  <r>
    <x v="1586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19.566666666666666"/>
    <n v="17.376791297039819"/>
    <x v="6"/>
    <x v="8"/>
  </r>
  <r>
    <x v="1587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19.600000000000001"/>
    <n v="17.406394007937674"/>
    <x v="8"/>
    <x v="20"/>
  </r>
  <r>
    <x v="1588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19.649999999999999"/>
    <n v="17.45079807428445"/>
    <x v="6"/>
    <x v="9"/>
  </r>
  <r>
    <x v="1589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19.736842105263158"/>
    <n v="17.527920926360437"/>
    <x v="6"/>
    <x v="25"/>
  </r>
  <r>
    <x v="1590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19.760000000000002"/>
    <n v="17.548487020247368"/>
    <x v="1"/>
    <x v="4"/>
  </r>
  <r>
    <x v="1591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19.762499999999999"/>
    <n v="17.550707223564704"/>
    <x v="6"/>
    <x v="8"/>
  </r>
  <r>
    <x v="1592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7.761626538711909"/>
    <x v="0"/>
    <x v="10"/>
  </r>
  <r>
    <x v="1593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7.761626538711909"/>
    <x v="6"/>
    <x v="9"/>
  </r>
  <r>
    <x v="1594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17.761626538711909"/>
    <x v="6"/>
    <x v="25"/>
  </r>
  <r>
    <x v="1595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7.761626538711909"/>
    <x v="6"/>
    <x v="25"/>
  </r>
  <r>
    <x v="1596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.079999999999998"/>
    <n v="17.832673044866755"/>
    <x v="7"/>
    <x v="16"/>
  </r>
  <r>
    <x v="1597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.125"/>
    <n v="17.872636704578859"/>
    <x v="6"/>
    <x v="25"/>
  </r>
  <r>
    <x v="1598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.133333333333333"/>
    <n v="17.880037382303321"/>
    <x v="3"/>
    <x v="14"/>
  </r>
  <r>
    <x v="1599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.16"/>
    <n v="17.903719551021606"/>
    <x v="6"/>
    <x v="25"/>
  </r>
  <r>
    <x v="1600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.207999999999998"/>
    <n v="17.946347454714509"/>
    <x v="3"/>
    <x v="19"/>
  </r>
  <r>
    <x v="1601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.220833333333335"/>
    <n v="17.957744498410189"/>
    <x v="8"/>
    <x v="20"/>
  </r>
  <r>
    <x v="1602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.36"/>
    <n v="18.081335816408725"/>
    <x v="4"/>
    <x v="5"/>
  </r>
  <r>
    <x v="1603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.425000000000001"/>
    <n v="18.139061102659536"/>
    <x v="6"/>
    <x v="8"/>
  </r>
  <r>
    <x v="1604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.44963251188932"/>
    <n v="18.160936776503959"/>
    <x v="8"/>
    <x v="20"/>
  </r>
  <r>
    <x v="1605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0.5"/>
    <n v="18.205667202179708"/>
    <x v="8"/>
    <x v="18"/>
  </r>
  <r>
    <x v="1606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0.704999999999998"/>
    <n v="18.387723874201505"/>
    <x v="5"/>
    <x v="7"/>
  </r>
  <r>
    <x v="1607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0.733333333333334"/>
    <n v="18.412886178464682"/>
    <x v="5"/>
    <x v="28"/>
  </r>
  <r>
    <x v="1608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0.833333333333332"/>
    <n v="18.501694311158236"/>
    <x v="6"/>
    <x v="25"/>
  </r>
  <r>
    <x v="1609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0.849420849420849"/>
    <n v="18.515981333792336"/>
    <x v="6"/>
    <x v="25"/>
  </r>
  <r>
    <x v="1610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.033333333333335"/>
    <n v="18.679310576545358"/>
    <x v="1"/>
    <x v="23"/>
  </r>
  <r>
    <x v="1611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.037037037037038"/>
    <n v="18.682599766645122"/>
    <x v="3"/>
    <x v="13"/>
  </r>
  <r>
    <x v="1612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.092608822670172"/>
    <n v="18.731952031770373"/>
    <x v="0"/>
    <x v="10"/>
  </r>
  <r>
    <x v="1613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.1"/>
    <n v="18.738515998341065"/>
    <x v="6"/>
    <x v="25"/>
  </r>
  <r>
    <x v="161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.146666666666668"/>
    <n v="18.77995979359806"/>
    <x v="8"/>
    <x v="21"/>
  </r>
  <r>
    <x v="1615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.25"/>
    <n v="18.871728197381405"/>
    <x v="4"/>
    <x v="6"/>
  </r>
  <r>
    <x v="1616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.25"/>
    <n v="18.871728197381405"/>
    <x v="3"/>
    <x v="19"/>
  </r>
  <r>
    <x v="1617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.3"/>
    <n v="18.916132263728183"/>
    <x v="6"/>
    <x v="25"/>
  </r>
  <r>
    <x v="1618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.30952380952381"/>
    <n v="18.924590181127574"/>
    <x v="8"/>
    <x v="20"/>
  </r>
  <r>
    <x v="1619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.363333333333333"/>
    <n v="18.972377414434106"/>
    <x v="1"/>
    <x v="1"/>
  </r>
  <r>
    <x v="1620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.366666666666667"/>
    <n v="18.97533768552389"/>
    <x v="6"/>
    <x v="25"/>
  </r>
  <r>
    <x v="1621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.428571428571427"/>
    <n v="19.030314148619901"/>
    <x v="6"/>
    <x v="25"/>
  </r>
  <r>
    <x v="1622"/>
    <s v="Christian DiLusso Watches"/>
    <s v="Beautiful automatic watches, made for every moment._x000a_Sports, business, casual.....it fits every moment of your life."/>
    <n v="200000"/>
    <n v="43015"/>
    <x v="1"/>
    <x v="11"/>
    <s v="SEK"/>
    <n v="1467817258"/>
    <n v="1465225258"/>
    <b v="0"/>
    <n v="28"/>
    <b v="0"/>
    <s v="technology/wearables"/>
    <n v="21.5075"/>
    <n v="19.10040913906732"/>
    <x v="1"/>
    <x v="4"/>
  </r>
  <r>
    <x v="162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1.55"/>
    <n v="19.138152595462081"/>
    <x v="6"/>
    <x v="25"/>
  </r>
  <r>
    <x v="1624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1.574999999999999"/>
    <n v="19.160354628635471"/>
    <x v="0"/>
    <x v="11"/>
  </r>
  <r>
    <x v="1625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1.628"/>
    <n v="19.20742293896306"/>
    <x v="1"/>
    <x v="4"/>
  </r>
  <r>
    <x v="1626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1.685714285714287"/>
    <n v="19.258677918403343"/>
    <x v="6"/>
    <x v="25"/>
  </r>
  <r>
    <x v="1627"/>
    <s v="Manman doudou tÃ©moignage d'une mÃ¨re Album"/>
    <s v="Rendre tÃ©moignage de ce que Dieu fait chaque jour pour moi et venir en  aide  aux autres, c'est  mon but."/>
    <n v="3500"/>
    <n v="760"/>
    <x v="2"/>
    <x v="4"/>
    <s v="EUR"/>
    <n v="1491590738"/>
    <n v="1489517138"/>
    <b v="0"/>
    <n v="10"/>
    <b v="0"/>
    <s v="music/faith"/>
    <n v="21.714285714285715"/>
    <n v="19.284051670601503"/>
    <x v="3"/>
    <x v="19"/>
  </r>
  <r>
    <x v="1628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1.85"/>
    <n v="19.404576993542761"/>
    <x v="6"/>
    <x v="25"/>
  </r>
  <r>
    <x v="1629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1.887499999999999"/>
    <n v="19.437880043302844"/>
    <x v="4"/>
    <x v="24"/>
  </r>
  <r>
    <x v="1630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1.906971229845084"/>
    <n v="19.455172078940738"/>
    <x v="0"/>
    <x v="11"/>
  </r>
  <r>
    <x v="1631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1.94"/>
    <n v="19.484504312966966"/>
    <x v="6"/>
    <x v="25"/>
  </r>
  <r>
    <x v="1632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19.537789192583102"/>
    <x v="6"/>
    <x v="25"/>
  </r>
  <r>
    <x v="1633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.05263157894737"/>
    <n v="19.584530315053396"/>
    <x v="8"/>
    <x v="20"/>
  </r>
  <r>
    <x v="1634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.092500000000001"/>
    <n v="19.619936715324641"/>
    <x v="1"/>
    <x v="4"/>
  </r>
  <r>
    <x v="1635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.142857142857142"/>
    <n v="19.664657953573897"/>
    <x v="6"/>
    <x v="25"/>
  </r>
  <r>
    <x v="1636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.363636363636363"/>
    <n v="19.860727856923319"/>
    <x v="3"/>
    <x v="13"/>
  </r>
  <r>
    <x v="1637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.4"/>
    <n v="19.893021723357339"/>
    <x v="0"/>
    <x v="10"/>
  </r>
  <r>
    <x v="1638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.494285714285713"/>
    <n v="19.976755105611264"/>
    <x v="1"/>
    <x v="4"/>
  </r>
  <r>
    <x v="1639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2.5"/>
    <n v="19.981829856050897"/>
    <x v="6"/>
    <x v="25"/>
  </r>
  <r>
    <x v="1640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2.52"/>
    <n v="19.999591482589608"/>
    <x v="5"/>
    <x v="7"/>
  </r>
  <r>
    <x v="1641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2.75"/>
    <n v="20.203850187784795"/>
    <x v="6"/>
    <x v="8"/>
  </r>
  <r>
    <x v="1642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2.878799999999998"/>
    <n v="20.318235062694097"/>
    <x v="1"/>
    <x v="4"/>
  </r>
  <r>
    <x v="1643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2.881426547787683"/>
    <n v="20.320567650738646"/>
    <x v="0"/>
    <x v="11"/>
  </r>
  <r>
    <x v="1644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2.91"/>
    <n v="20.345943200094492"/>
    <x v="4"/>
    <x v="6"/>
  </r>
  <r>
    <x v="1645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20.425870519518696"/>
    <x v="1"/>
    <x v="1"/>
  </r>
  <r>
    <x v="1646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.163076923076922"/>
    <n v="20.570696089757423"/>
    <x v="0"/>
    <x v="0"/>
  </r>
  <r>
    <x v="1647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.333333333333332"/>
    <n v="20.721897628497224"/>
    <x v="6"/>
    <x v="25"/>
  </r>
  <r>
    <x v="1648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.416"/>
    <n v="20.795312351523901"/>
    <x v="6"/>
    <x v="8"/>
  </r>
  <r>
    <x v="1649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3.588571428571427"/>
    <n v="20.948569814800788"/>
    <x v="5"/>
    <x v="7"/>
  </r>
  <r>
    <x v="1650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3.62857142857143"/>
    <n v="20.984093067878216"/>
    <x v="6"/>
    <x v="8"/>
  </r>
  <r>
    <x v="1651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3.692499999999999"/>
    <n v="21.040866838421596"/>
    <x v="8"/>
    <x v="20"/>
  </r>
  <r>
    <x v="1652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.02"/>
    <n v="21.331713472993002"/>
    <x v="3"/>
    <x v="13"/>
  </r>
  <r>
    <x v="1653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.117647058823529"/>
    <n v="21.418432002564359"/>
    <x v="6"/>
    <x v="25"/>
  </r>
  <r>
    <x v="1654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.194444444444443"/>
    <n v="21.486634326691767"/>
    <x v="6"/>
    <x v="25"/>
  </r>
  <r>
    <x v="16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.285714285714285"/>
    <n v="21.567689368435889"/>
    <x v="6"/>
    <x v="25"/>
  </r>
  <r>
    <x v="1656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.333333333333332"/>
    <n v="21.609978955432819"/>
    <x v="3"/>
    <x v="13"/>
  </r>
  <r>
    <x v="1657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.333333333333332"/>
    <n v="21.609978955432819"/>
    <x v="6"/>
    <x v="25"/>
  </r>
  <r>
    <x v="1658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22.202033173389886"/>
    <x v="0"/>
    <x v="10"/>
  </r>
  <r>
    <x v="1659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22.202033173389886"/>
    <x v="6"/>
    <x v="9"/>
  </r>
  <r>
    <x v="1660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.030188679245285"/>
    <n v="22.22884317571247"/>
    <x v="6"/>
    <x v="8"/>
  </r>
  <r>
    <x v="1661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.035714285714285"/>
    <n v="22.233750363637586"/>
    <x v="4"/>
    <x v="12"/>
  </r>
  <r>
    <x v="1662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.087142857142858"/>
    <n v="22.279423117594273"/>
    <x v="1"/>
    <x v="4"/>
  </r>
  <r>
    <x v="1663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.25"/>
    <n v="22.424053505123787"/>
    <x v="0"/>
    <x v="10"/>
  </r>
  <r>
    <x v="1664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.259090909090908"/>
    <n v="22.432126971732291"/>
    <x v="5"/>
    <x v="7"/>
  </r>
  <r>
    <x v="1665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.4"/>
    <n v="22.557265704164124"/>
    <x v="3"/>
    <x v="19"/>
  </r>
  <r>
    <x v="1666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.41340206185567"/>
    <n v="22.569167825040584"/>
    <x v="0"/>
    <x v="11"/>
  </r>
  <r>
    <x v="1667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5.545454545454547"/>
    <n v="22.68644116990021"/>
    <x v="4"/>
    <x v="24"/>
  </r>
  <r>
    <x v="1668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5.584"/>
    <n v="22.720672668320276"/>
    <x v="1"/>
    <x v="4"/>
  </r>
  <r>
    <x v="1669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5.698702928870294"/>
    <n v="22.822538197594803"/>
    <x v="6"/>
    <x v="25"/>
  </r>
  <r>
    <x v="1670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5.763636363636362"/>
    <n v="22.880204368504337"/>
    <x v="8"/>
    <x v="20"/>
  </r>
  <r>
    <x v="1671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5.911999999999999"/>
    <n v="23.011963343555148"/>
    <x v="1"/>
    <x v="4"/>
  </r>
  <r>
    <x v="1672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5.976666666666667"/>
    <n v="23.069392602696983"/>
    <x v="1"/>
    <x v="4"/>
  </r>
  <r>
    <x v="1673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23.09011450032548"/>
    <x v="7"/>
    <x v="15"/>
  </r>
  <r>
    <x v="1674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.06"/>
    <n v="23.143399379941616"/>
    <x v="3"/>
    <x v="19"/>
  </r>
  <r>
    <x v="1675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.192499999999999"/>
    <n v="23.261070155760585"/>
    <x v="0"/>
    <x v="10"/>
  </r>
  <r>
    <x v="1676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.2"/>
    <n v="23.267730765712599"/>
    <x v="8"/>
    <x v="21"/>
  </r>
  <r>
    <x v="167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.35217391304348"/>
    <n v="23.402873576333235"/>
    <x v="5"/>
    <x v="7"/>
  </r>
  <r>
    <x v="1678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6.6"/>
    <n v="23.622963296486841"/>
    <x v="1"/>
    <x v="4"/>
  </r>
  <r>
    <x v="1679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6.64"/>
    <n v="23.658486549564262"/>
    <x v="6"/>
    <x v="8"/>
  </r>
  <r>
    <x v="1680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6.7"/>
    <n v="23.711771429180398"/>
    <x v="4"/>
    <x v="24"/>
  </r>
  <r>
    <x v="1681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6.727272727272727"/>
    <n v="23.735991829005915"/>
    <x v="6"/>
    <x v="25"/>
  </r>
  <r>
    <x v="1682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6.84"/>
    <n v="23.836102814951381"/>
    <x v="6"/>
    <x v="25"/>
  </r>
  <r>
    <x v="1683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6.9"/>
    <n v="23.889387694567517"/>
    <x v="4"/>
    <x v="5"/>
  </r>
  <r>
    <x v="1684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6.937422295897225"/>
    <n v="23.922621736764903"/>
    <x v="6"/>
    <x v="25"/>
  </r>
  <r>
    <x v="168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6.953125"/>
    <n v="23.936567015060973"/>
    <x v="0"/>
    <x v="11"/>
  </r>
  <r>
    <x v="1686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.1"/>
    <n v="24.067003959954636"/>
    <x v="6"/>
    <x v="25"/>
  </r>
  <r>
    <x v="1687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.24"/>
    <n v="24.191335345725619"/>
    <x v="6"/>
    <x v="25"/>
  </r>
  <r>
    <x v="1688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4"/>
    <s v="EUR"/>
    <n v="1447600389"/>
    <n v="1444140789"/>
    <b v="0"/>
    <n v="34"/>
    <b v="0"/>
    <s v="technology/web"/>
    <n v="27.384"/>
    <n v="24.319219056804346"/>
    <x v="1"/>
    <x v="1"/>
  </r>
  <r>
    <x v="1689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.4"/>
    <n v="24.333428358035317"/>
    <x v="6"/>
    <x v="25"/>
  </r>
  <r>
    <x v="1690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7.58"/>
    <n v="24.493282996883721"/>
    <x v="1"/>
    <x v="26"/>
  </r>
  <r>
    <x v="1691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7.6"/>
    <n v="24.511044623422436"/>
    <x v="0"/>
    <x v="0"/>
  </r>
  <r>
    <x v="1692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7.65"/>
    <n v="24.555448689769214"/>
    <x v="1"/>
    <x v="4"/>
  </r>
  <r>
    <x v="1693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24.866277154196673"/>
    <x v="4"/>
    <x v="24"/>
  </r>
  <r>
    <x v="1694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.04"/>
    <n v="24.901800407274095"/>
    <x v="1"/>
    <x v="4"/>
  </r>
  <r>
    <x v="1695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.05"/>
    <n v="24.910681220543452"/>
    <x v="6"/>
    <x v="25"/>
  </r>
  <r>
    <x v="1696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.192"/>
    <n v="25.036788768968304"/>
    <x v="7"/>
    <x v="15"/>
  </r>
  <r>
    <x v="1697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.3"/>
    <n v="25.13270155227735"/>
    <x v="5"/>
    <x v="7"/>
  </r>
  <r>
    <x v="1698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.405999999999999"/>
    <n v="25.226838172932524"/>
    <x v="7"/>
    <x v="15"/>
  </r>
  <r>
    <x v="1699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.466666666666665"/>
    <n v="25.280715106766618"/>
    <x v="6"/>
    <x v="25"/>
  </r>
  <r>
    <x v="1700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.48"/>
    <n v="25.292556191125758"/>
    <x v="1"/>
    <x v="4"/>
  </r>
  <r>
    <x v="1701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8.571428571428573"/>
    <n v="25.37375219815987"/>
    <x v="1"/>
    <x v="1"/>
  </r>
  <r>
    <x v="1702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8.666666666666668"/>
    <n v="25.45833137215374"/>
    <x v="6"/>
    <x v="25"/>
  </r>
  <r>
    <x v="1703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8.8"/>
    <n v="25.576742215745149"/>
    <x v="6"/>
    <x v="25"/>
  </r>
  <r>
    <x v="1704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8.842857142857142"/>
    <n v="25.614802844042387"/>
    <x v="7"/>
    <x v="15"/>
  </r>
  <r>
    <x v="1705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8.9"/>
    <n v="25.66555034843871"/>
    <x v="8"/>
    <x v="17"/>
  </r>
  <r>
    <x v="1706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.228571428571428"/>
    <n v="25.957348498717547"/>
    <x v="8"/>
    <x v="18"/>
  </r>
  <r>
    <x v="1707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.24"/>
    <n v="25.967497999596812"/>
    <x v="4"/>
    <x v="24"/>
  </r>
  <r>
    <x v="1708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.276666666666667"/>
    <n v="26.000060981584447"/>
    <x v="1"/>
    <x v="4"/>
  </r>
  <r>
    <x v="1709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.3"/>
    <n v="26.020782879212948"/>
    <x v="3"/>
    <x v="3"/>
  </r>
  <r>
    <x v="1710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.376000000000001"/>
    <n v="26.088277060060051"/>
    <x v="7"/>
    <x v="15"/>
  </r>
  <r>
    <x v="1711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3"/>
    <s v="EUR"/>
    <n v="1471985640"/>
    <n v="1469289685"/>
    <b v="0"/>
    <n v="179"/>
    <b v="0"/>
    <s v="technology/wearables"/>
    <n v="29.506136117214712"/>
    <n v="26.203848515718342"/>
    <x v="1"/>
    <x v="4"/>
  </r>
  <r>
    <x v="171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29.602960296029604"/>
    <n v="26.289836260919721"/>
    <x v="1"/>
    <x v="4"/>
  </r>
  <r>
    <x v="1713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29.625"/>
    <n v="26.309409310467014"/>
    <x v="6"/>
    <x v="8"/>
  </r>
  <r>
    <x v="1714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29.84"/>
    <n v="26.500346795758169"/>
    <x v="0"/>
    <x v="10"/>
  </r>
  <r>
    <x v="1715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.333333333333332"/>
    <n v="26.938466917046394"/>
    <x v="6"/>
    <x v="9"/>
  </r>
  <r>
    <x v="1716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.4"/>
    <n v="26.997672338842101"/>
    <x v="3"/>
    <x v="13"/>
  </r>
  <r>
    <x v="1717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.433333333333334"/>
    <n v="27.027275049739956"/>
    <x v="7"/>
    <x v="15"/>
  </r>
  <r>
    <x v="1718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0.6"/>
    <n v="27.17528860422922"/>
    <x v="1"/>
    <x v="4"/>
  </r>
  <r>
    <x v="171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0.666666666666668"/>
    <n v="27.23449402602493"/>
    <x v="3"/>
    <x v="13"/>
  </r>
  <r>
    <x v="1720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0.8"/>
    <n v="27.352904869616339"/>
    <x v="8"/>
    <x v="20"/>
  </r>
  <r>
    <x v="1721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0.813400000000001"/>
    <n v="27.364805159397278"/>
    <x v="1"/>
    <x v="4"/>
  </r>
  <r>
    <x v="1722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0.862068965517242"/>
    <n v="27.408027158874411"/>
    <x v="4"/>
    <x v="12"/>
  </r>
  <r>
    <x v="1723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0.866666666666667"/>
    <n v="27.412110291412045"/>
    <x v="6"/>
    <x v="9"/>
  </r>
  <r>
    <x v="1724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0.9"/>
    <n v="27.4417130023099"/>
    <x v="3"/>
    <x v="13"/>
  </r>
  <r>
    <x v="1725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.114999999999998"/>
    <n v="27.632650487601051"/>
    <x v="1"/>
    <x v="4"/>
  </r>
  <r>
    <x v="1726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.25"/>
    <n v="27.752541466737359"/>
    <x v="6"/>
    <x v="25"/>
  </r>
  <r>
    <x v="172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.25"/>
    <n v="27.752541466737359"/>
    <x v="3"/>
    <x v="19"/>
  </r>
  <r>
    <x v="1728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1.546666666666667"/>
    <n v="28.016005593728249"/>
    <x v="6"/>
    <x v="25"/>
  </r>
  <r>
    <x v="1729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1.94705882352941"/>
    <n v="28.371586391689522"/>
    <x v="4"/>
    <x v="5"/>
  </r>
  <r>
    <x v="1730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8.418602461939056"/>
    <x v="6"/>
    <x v="25"/>
  </r>
  <r>
    <x v="1731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8.418602461939056"/>
    <x v="6"/>
    <x v="25"/>
  </r>
  <r>
    <x v="1732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.027999999999999"/>
    <n v="28.443468739093248"/>
    <x v="1"/>
    <x v="4"/>
  </r>
  <r>
    <x v="1733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.049999999999997"/>
    <n v="28.463006528285831"/>
    <x v="6"/>
    <x v="25"/>
  </r>
  <r>
    <x v="173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.049999999999997"/>
    <n v="28.463006528285831"/>
    <x v="6"/>
    <x v="25"/>
  </r>
  <r>
    <x v="173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2.5"/>
    <n v="28.862643125406851"/>
    <x v="6"/>
    <x v="25"/>
  </r>
  <r>
    <x v="1736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2.5"/>
    <n v="28.862643125406851"/>
    <x v="6"/>
    <x v="25"/>
  </r>
  <r>
    <x v="1737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2.56"/>
    <n v="28.915928005022987"/>
    <x v="0"/>
    <x v="11"/>
  </r>
  <r>
    <x v="173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2.56"/>
    <n v="28.915928005022987"/>
    <x v="6"/>
    <x v="25"/>
  </r>
  <r>
    <x v="1739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.19"/>
    <n v="29.475419240992412"/>
    <x v="1"/>
    <x v="26"/>
  </r>
  <r>
    <x v="174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.416666666666664"/>
    <n v="29.676717675097812"/>
    <x v="0"/>
    <x v="10"/>
  </r>
  <r>
    <x v="174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.473333333333336"/>
    <n v="29.727042283624165"/>
    <x v="3"/>
    <x v="19"/>
  </r>
  <r>
    <x v="1742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3.559730999999999"/>
    <n v="29.803770438081639"/>
    <x v="1"/>
    <x v="23"/>
  </r>
  <r>
    <x v="1743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3.6"/>
    <n v="29.839532585036007"/>
    <x v="6"/>
    <x v="25"/>
  </r>
  <r>
    <x v="1744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3.666666666666664"/>
    <n v="29.898738006831714"/>
    <x v="1"/>
    <x v="4"/>
  </r>
  <r>
    <x v="1745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3.784615384615385"/>
    <n v="30.003486060777963"/>
    <x v="3"/>
    <x v="19"/>
  </r>
  <r>
    <x v="1746"/>
    <s v="Anti Snore Wearable"/>
    <s v="Our wearable and app automates the poke you normally get from your bedpartner to make you stop snoring and making you turn to the side."/>
    <n v="100000"/>
    <n v="33791"/>
    <x v="1"/>
    <x v="8"/>
    <s v="EUR"/>
    <n v="1481716868"/>
    <n v="1478257268"/>
    <b v="0"/>
    <n v="338"/>
    <b v="0"/>
    <s v="technology/wearables"/>
    <n v="33.790999999999997"/>
    <n v="30.0091561184807"/>
    <x v="1"/>
    <x v="4"/>
  </r>
  <r>
    <x v="1747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30.194765115810245"/>
    <x v="1"/>
    <x v="1"/>
  </r>
  <r>
    <x v="1748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30.194765115810245"/>
    <x v="8"/>
    <x v="17"/>
  </r>
  <r>
    <x v="1749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.08"/>
    <n v="30.265811621965092"/>
    <x v="6"/>
    <x v="25"/>
  </r>
  <r>
    <x v="1750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.4"/>
    <n v="30.549997646584483"/>
    <x v="6"/>
    <x v="25"/>
  </r>
  <r>
    <x v="1751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.409999999999997"/>
    <n v="30.558878459853837"/>
    <x v="6"/>
    <x v="8"/>
  </r>
  <r>
    <x v="1752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4.527999999999999"/>
    <n v="30.663672056432237"/>
    <x v="1"/>
    <x v="4"/>
  </r>
  <r>
    <x v="1753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4.625"/>
    <n v="30.749815945144992"/>
    <x v="1"/>
    <x v="4"/>
  </r>
  <r>
    <x v="1754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4.802513464991023"/>
    <n v="30.907462338683157"/>
    <x v="6"/>
    <x v="25"/>
  </r>
  <r>
    <x v="175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31.08284644274584"/>
    <x v="6"/>
    <x v="25"/>
  </r>
  <r>
    <x v="1756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.174193548387095"/>
    <n v="31.237544480341072"/>
    <x v="8"/>
    <x v="20"/>
  </r>
  <r>
    <x v="1757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.24"/>
    <n v="31.295985961210384"/>
    <x v="6"/>
    <x v="9"/>
  </r>
  <r>
    <x v="1758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.338000000000001"/>
    <n v="31.383017931250073"/>
    <x v="1"/>
    <x v="4"/>
  </r>
  <r>
    <x v="1759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5.537409090909094"/>
    <n v="31.560109421307644"/>
    <x v="7"/>
    <x v="15"/>
  </r>
  <r>
    <x v="1760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5.64"/>
    <n v="31.651218491984622"/>
    <x v="6"/>
    <x v="25"/>
  </r>
  <r>
    <x v="1761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5.856000000000002"/>
    <n v="31.843044058602715"/>
    <x v="0"/>
    <x v="10"/>
  </r>
  <r>
    <x v="1762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.014285714285712"/>
    <n v="31.983614645780513"/>
    <x v="4"/>
    <x v="12"/>
  </r>
  <r>
    <x v="1763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.236363636363635"/>
    <n v="32.180837901502578"/>
    <x v="8"/>
    <x v="20"/>
  </r>
  <r>
    <x v="176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.36"/>
    <n v="32.290637047378247"/>
    <x v="6"/>
    <x v="25"/>
  </r>
  <r>
    <x v="1765"/>
    <s v="Book &quot;The Travellers&quot;"/>
    <s v="The production of the book about my long term project &quot;The Travellers&quot;, Ireland`s biggest minority group with a nomadic origin."/>
    <n v="22500"/>
    <n v="8191"/>
    <x v="1"/>
    <x v="9"/>
    <s v="EUR"/>
    <n v="1443808800"/>
    <n v="1441048658"/>
    <b v="1"/>
    <n v="122"/>
    <b v="0"/>
    <s v="photography/photobooks"/>
    <n v="36.404444444444444"/>
    <n v="32.330107328575387"/>
    <x v="8"/>
    <x v="20"/>
  </r>
  <r>
    <x v="1766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.457142857142856"/>
    <n v="32.376907804851989"/>
    <x v="6"/>
    <x v="9"/>
  </r>
  <r>
    <x v="1767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6.5"/>
    <n v="32.414968433149234"/>
    <x v="6"/>
    <x v="25"/>
  </r>
  <r>
    <x v="1768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6.5"/>
    <n v="32.414968433149234"/>
    <x v="6"/>
    <x v="25"/>
  </r>
  <r>
    <x v="1769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6.589147286821706"/>
    <n v="32.494138473922561"/>
    <x v="1"/>
    <x v="1"/>
  </r>
  <r>
    <x v="1770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6.85"/>
    <n v="32.725796897576693"/>
    <x v="6"/>
    <x v="25"/>
  </r>
  <r>
    <x v="1771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.333333333333336"/>
    <n v="33.155036205595565"/>
    <x v="3"/>
    <x v="14"/>
  </r>
  <r>
    <x v="1772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.412500000000001"/>
    <n v="33.225342643977967"/>
    <x v="6"/>
    <x v="25"/>
  </r>
  <r>
    <x v="1773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7.5"/>
    <n v="33.303049760084832"/>
    <x v="6"/>
    <x v="25"/>
  </r>
  <r>
    <x v="1774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7.533333333333331"/>
    <n v="33.33265247098268"/>
    <x v="6"/>
    <x v="25"/>
  </r>
  <r>
    <x v="1775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7.75"/>
    <n v="33.525070091818726"/>
    <x v="6"/>
    <x v="25"/>
  </r>
  <r>
    <x v="1776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7.75"/>
    <n v="33.525070091818726"/>
    <x v="6"/>
    <x v="25"/>
  </r>
  <r>
    <x v="1777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.06666666666667"/>
    <n v="33.806295845348338"/>
    <x v="6"/>
    <x v="25"/>
  </r>
  <r>
    <x v="1778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.119999999999997"/>
    <n v="33.853660182784893"/>
    <x v="6"/>
    <x v="25"/>
  </r>
  <r>
    <x v="1779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.333333333333336"/>
    <n v="34.043117532531163"/>
    <x v="3"/>
    <x v="13"/>
  </r>
  <r>
    <x v="1780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.39"/>
    <n v="34.093442141057508"/>
    <x v="1"/>
    <x v="4"/>
  </r>
  <r>
    <x v="1781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8.636363636363633"/>
    <n v="34.312233086148005"/>
    <x v="7"/>
    <x v="15"/>
  </r>
  <r>
    <x v="1782"/>
    <s v="THE AFGHANS - A Photo Book"/>
    <s v="A photography book documenting the impact of the ISAF mission on the Afghan people of Mazar-e Sharif."/>
    <n v="28000"/>
    <n v="10846"/>
    <x v="1"/>
    <x v="9"/>
    <s v="EUR"/>
    <n v="1476460800"/>
    <n v="1473922541"/>
    <b v="1"/>
    <n v="81"/>
    <b v="0"/>
    <s v="photography/photobooks"/>
    <n v="38.735714285714288"/>
    <n v="34.40046454265525"/>
    <x v="8"/>
    <x v="20"/>
  </r>
  <r>
    <x v="1783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8.86"/>
    <n v="34.510840364717239"/>
    <x v="1"/>
    <x v="4"/>
  </r>
  <r>
    <x v="1784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34.635171750488226"/>
    <x v="5"/>
    <x v="7"/>
  </r>
  <r>
    <x v="1785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.112499999999997"/>
    <n v="34.735080899768477"/>
    <x v="6"/>
    <x v="8"/>
  </r>
  <r>
    <x v="1786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.120962394619681"/>
    <n v="34.742596194411377"/>
    <x v="5"/>
    <x v="28"/>
  </r>
  <r>
    <x v="1787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.17"/>
    <n v="34.786145576067277"/>
    <x v="3"/>
    <x v="14"/>
  </r>
  <r>
    <x v="1788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.358823529411765"/>
    <n v="34.953836226623935"/>
    <x v="0"/>
    <x v="11"/>
  </r>
  <r>
    <x v="1789"/>
    <s v="Thinking Cleaner, Wifi for iRobotÂ® RoombaÂ® 700 &amp; 800 series"/>
    <s v="Thinking Cleaner is an add-on for your iRobotÂ® RoombaÂ® 700/800 that makes it smarter and aware of its owner."/>
    <n v="85000"/>
    <n v="33486"/>
    <x v="1"/>
    <x v="8"/>
    <s v="EUR"/>
    <n v="1446331500"/>
    <n v="1442531217"/>
    <b v="0"/>
    <n v="285"/>
    <b v="0"/>
    <s v="technology/gadgets"/>
    <n v="39.395294117647062"/>
    <n v="34.986225075018062"/>
    <x v="1"/>
    <x v="27"/>
  </r>
  <r>
    <x v="1790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.426666666666669"/>
    <n v="35.014086449980745"/>
    <x v="1"/>
    <x v="4"/>
  </r>
  <r>
    <x v="1791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39.5"/>
    <n v="35.079212413956022"/>
    <x v="7"/>
    <x v="16"/>
  </r>
  <r>
    <x v="1792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39.627499999999998"/>
    <n v="35.192442783140308"/>
    <x v="1"/>
    <x v="4"/>
  </r>
  <r>
    <x v="1793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39.743333333333332"/>
    <n v="35.295312203510349"/>
    <x v="8"/>
    <x v="20"/>
  </r>
  <r>
    <x v="179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39.76"/>
    <n v="35.310113558959273"/>
    <x v="8"/>
    <x v="20"/>
  </r>
  <r>
    <x v="1795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39.942857142857143"/>
    <n v="35.472505573027497"/>
    <x v="1"/>
    <x v="4"/>
  </r>
  <r>
    <x v="1796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35.523253077423817"/>
    <x v="0"/>
    <x v="10"/>
  </r>
  <r>
    <x v="1797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35.523253077423817"/>
    <x v="3"/>
    <x v="14"/>
  </r>
  <r>
    <x v="1798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.020000000000003"/>
    <n v="35.541014703962531"/>
    <x v="3"/>
    <x v="14"/>
  </r>
  <r>
    <x v="1799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.1"/>
    <n v="35.612061210117375"/>
    <x v="0"/>
    <x v="10"/>
  </r>
  <r>
    <x v="1800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.404000000000003"/>
    <n v="35.882037933505806"/>
    <x v="1"/>
    <x v="4"/>
  </r>
  <r>
    <x v="1801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0.75"/>
    <n v="36.189314072625514"/>
    <x v="3"/>
    <x v="14"/>
  </r>
  <r>
    <x v="1802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0.799492385786799"/>
    <n v="36.233267336268263"/>
    <x v="3"/>
    <x v="13"/>
  </r>
  <r>
    <x v="1803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36.411334404359415"/>
    <x v="3"/>
    <x v="14"/>
  </r>
  <r>
    <x v="1804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.25"/>
    <n v="36.63335473609331"/>
    <x v="7"/>
    <x v="15"/>
  </r>
  <r>
    <x v="1805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.384615384615387"/>
    <n v="36.752904145488493"/>
    <x v="5"/>
    <x v="7"/>
  </r>
  <r>
    <x v="1806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.4"/>
    <n v="36.766566935133653"/>
    <x v="4"/>
    <x v="6"/>
  </r>
  <r>
    <x v="1807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.4"/>
    <n v="36.766566935133653"/>
    <x v="4"/>
    <x v="12"/>
  </r>
  <r>
    <x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.407142857142858"/>
    <n v="36.772910373183194"/>
    <x v="8"/>
    <x v="20"/>
  </r>
  <r>
    <x v="1809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.489795918367349"/>
    <n v="36.846313013470727"/>
    <x v="6"/>
    <x v="25"/>
  </r>
  <r>
    <x v="1810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1.53846153846154"/>
    <n v="36.889532041940122"/>
    <x v="3"/>
    <x v="13"/>
  </r>
  <r>
    <x v="1811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1.7"/>
    <n v="37.032991333214333"/>
    <x v="6"/>
    <x v="25"/>
  </r>
  <r>
    <x v="1812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1.857142857142854"/>
    <n v="37.172546970304204"/>
    <x v="0"/>
    <x v="10"/>
  </r>
  <r>
    <x v="1813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.011733333333332"/>
    <n v="37.309835885531051"/>
    <x v="6"/>
    <x v="25"/>
  </r>
  <r>
    <x v="1814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.188421052631575"/>
    <n v="37.466748949738658"/>
    <x v="1"/>
    <x v="4"/>
  </r>
  <r>
    <x v="181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.360992301112063"/>
    <n v="37.620006253080149"/>
    <x v="6"/>
    <x v="8"/>
  </r>
  <r>
    <x v="1816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.472727272727276"/>
    <n v="37.7192359949373"/>
    <x v="8"/>
    <x v="21"/>
  </r>
  <r>
    <x v="18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2.725880551301685"/>
    <n v="37.944056694491756"/>
    <x v="3"/>
    <x v="19"/>
  </r>
  <r>
    <x v="1818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2.76"/>
    <n v="37.974357539766061"/>
    <x v="1"/>
    <x v="27"/>
  </r>
  <r>
    <x v="1819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2.892307692307689"/>
    <n v="38.091857530714456"/>
    <x v="7"/>
    <x v="16"/>
  </r>
  <r>
    <x v="18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.03"/>
    <n v="38.214139498038669"/>
    <x v="1"/>
    <x v="27"/>
  </r>
  <r>
    <x v="1821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.406666666666666"/>
    <n v="38.548650131184417"/>
    <x v="1"/>
    <x v="4"/>
  </r>
  <r>
    <x v="1822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3.833333333333336"/>
    <n v="38.927564830676943"/>
    <x v="6"/>
    <x v="25"/>
  </r>
  <r>
    <x v="1823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.3"/>
    <n v="39.342002783246876"/>
    <x v="3"/>
    <x v="19"/>
  </r>
  <r>
    <x v="1824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.32"/>
    <n v="39.359764409785591"/>
    <x v="1"/>
    <x v="4"/>
  </r>
  <r>
    <x v="1825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4.6"/>
    <n v="39.608427181327556"/>
    <x v="0"/>
    <x v="10"/>
  </r>
  <r>
    <x v="182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.133333333333333"/>
    <n v="40.082070555693207"/>
    <x v="8"/>
    <x v="17"/>
  </r>
  <r>
    <x v="182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5.72"/>
    <n v="40.603078267495427"/>
    <x v="8"/>
    <x v="20"/>
  </r>
  <r>
    <x v="1828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5.92"/>
    <n v="40.780694532882542"/>
    <x v="1"/>
    <x v="4"/>
  </r>
  <r>
    <x v="1829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5.92"/>
    <n v="40.780694532882542"/>
    <x v="8"/>
    <x v="20"/>
  </r>
  <r>
    <x v="183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.100628930817614"/>
    <n v="40.941107713446009"/>
    <x v="1"/>
    <x v="4"/>
  </r>
  <r>
    <x v="1831"/>
    <s v="Support Circus Factory's new training space in Cork"/>
    <s v="We have been working extra hard to get our new training space ready and with a little extra help we hope to dream big for the future!"/>
    <n v="3400"/>
    <n v="1570"/>
    <x v="2"/>
    <x v="12"/>
    <s v="EUR"/>
    <n v="1491586534"/>
    <n v="1488911734"/>
    <b v="0"/>
    <n v="46"/>
    <b v="0"/>
    <s v="theater/spaces"/>
    <n v="46.176470588235297"/>
    <n v="41.008461273202499"/>
    <x v="6"/>
    <x v="8"/>
  </r>
  <r>
    <x v="1832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.363636363636367"/>
    <n v="41.174679703377613"/>
    <x v="6"/>
    <x v="9"/>
  </r>
  <r>
    <x v="1833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9"/>
    <s v="EUR"/>
    <n v="1454502789"/>
    <n v="1453206789"/>
    <b v="0"/>
    <n v="114"/>
    <b v="0"/>
    <s v="technology/wearables"/>
    <n v="46.38"/>
    <n v="41.189211943272916"/>
    <x v="1"/>
    <x v="4"/>
  </r>
  <r>
    <x v="1834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6.6"/>
    <n v="41.384589835198746"/>
    <x v="1"/>
    <x v="27"/>
  </r>
  <r>
    <x v="1835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46.666666666666664"/>
    <n v="41.443795256994449"/>
    <x v="1"/>
    <x v="4"/>
  </r>
  <r>
    <x v="18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.05"/>
    <n v="41.78422643231977"/>
    <x v="6"/>
    <x v="25"/>
  </r>
  <r>
    <x v="1837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.333333333333336"/>
    <n v="42.035849474951526"/>
    <x v="1"/>
    <x v="4"/>
  </r>
  <r>
    <x v="1838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.4"/>
    <n v="42.095054896747222"/>
    <x v="1"/>
    <x v="27"/>
  </r>
  <r>
    <x v="1839"/>
    <s v="Observations in 6x6"/>
    <s v="A photo book that shows a timeless trip from Portugal to Sri Lanka in a subjective point of view through an old Hasselblad objective."/>
    <n v="1900"/>
    <n v="905"/>
    <x v="1"/>
    <x v="8"/>
    <s v="EUR"/>
    <n v="1418649177"/>
    <n v="1416057177"/>
    <b v="1"/>
    <n v="29"/>
    <b v="0"/>
    <s v="photography/photobooks"/>
    <n v="47.631578947368418"/>
    <n v="42.300715835616515"/>
    <x v="8"/>
    <x v="20"/>
  </r>
  <r>
    <x v="1840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7.692307692307693"/>
    <n v="42.354647900005325"/>
    <x v="6"/>
    <x v="25"/>
  </r>
  <r>
    <x v="1841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7.8"/>
    <n v="42.450287427521459"/>
    <x v="3"/>
    <x v="19"/>
  </r>
  <r>
    <x v="1842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42.627903692908582"/>
    <x v="5"/>
    <x v="28"/>
  </r>
  <r>
    <x v="1843"/>
    <s v="Out Of The Dark"/>
    <s v="Inner Darkness turned into a photobook. Personal work i shot during my recovery...in Berlin."/>
    <n v="3500"/>
    <n v="1697"/>
    <x v="1"/>
    <x v="9"/>
    <s v="EUR"/>
    <n v="1435442340"/>
    <n v="1433416830"/>
    <b v="1"/>
    <n v="18"/>
    <b v="0"/>
    <s v="photography/photobooks"/>
    <n v="48.485714285714288"/>
    <n v="43.059257480277296"/>
    <x v="8"/>
    <x v="20"/>
  </r>
  <r>
    <x v="1844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8.833333333333336"/>
    <n v="43.36797146535492"/>
    <x v="6"/>
    <x v="25"/>
  </r>
  <r>
    <x v="1845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.18333333333333"/>
    <n v="43.678799929782365"/>
    <x v="8"/>
    <x v="20"/>
  </r>
  <r>
    <x v="1846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.186046511627907"/>
    <n v="43.681209452762431"/>
    <x v="8"/>
    <x v="17"/>
  </r>
  <r>
    <x v="184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.381999999999998"/>
    <n v="43.855232086733572"/>
    <x v="1"/>
    <x v="4"/>
  </r>
  <r>
    <x v="1848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44.404066346779771"/>
    <x v="6"/>
    <x v="25"/>
  </r>
  <r>
    <x v="1849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.2"/>
    <n v="44.581682612166894"/>
    <x v="0"/>
    <x v="11"/>
  </r>
  <r>
    <x v="1850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.38095238095238"/>
    <n v="44.742383042755236"/>
    <x v="1"/>
    <x v="26"/>
  </r>
  <r>
    <x v="1851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0.721666666666664"/>
    <n v="45.044965037718292"/>
    <x v="0"/>
    <x v="10"/>
  </r>
  <r>
    <x v="1852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0.74"/>
    <n v="45.061246528712111"/>
    <x v="3"/>
    <x v="3"/>
  </r>
  <r>
    <x v="1853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.023391812865498"/>
    <n v="45.312921505924393"/>
    <x v="6"/>
    <x v="9"/>
  </r>
  <r>
    <x v="1854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.4"/>
    <n v="45.647380204489608"/>
    <x v="4"/>
    <x v="12"/>
  </r>
  <r>
    <x v="1855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51.6"/>
    <n v="45.824996469876723"/>
    <x v="6"/>
    <x v="25"/>
  </r>
  <r>
    <x v="1856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46.180229000650961"/>
    <x v="4"/>
    <x v="24"/>
  </r>
  <r>
    <x v="1857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.16"/>
    <n v="46.322322012960662"/>
    <x v="6"/>
    <x v="9"/>
  </r>
  <r>
    <x v="1858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.327777777777776"/>
    <n v="46.47132232447985"/>
    <x v="8"/>
    <x v="20"/>
  </r>
  <r>
    <x v="1859"/>
    <s v="Chronovisor:The MOST innovative watch for night time reading"/>
    <s v="Let's build a legendary brand altogether"/>
    <n v="390000"/>
    <n v="205025"/>
    <x v="1"/>
    <x v="16"/>
    <s v="HKD"/>
    <n v="1486708133"/>
    <n v="1484116133"/>
    <b v="0"/>
    <n v="70"/>
    <b v="0"/>
    <s v="technology/gadgets"/>
    <n v="52.570512820512818"/>
    <n v="46.686890783325751"/>
    <x v="1"/>
    <x v="27"/>
  </r>
  <r>
    <x v="1860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2.794871794871796"/>
    <n v="46.886139798984388"/>
    <x v="6"/>
    <x v="9"/>
  </r>
  <r>
    <x v="1861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47.068310327586559"/>
    <x v="6"/>
    <x v="25"/>
  </r>
  <r>
    <x v="186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4.52"/>
    <n v="48.418193944528667"/>
    <x v="6"/>
    <x v="9"/>
  </r>
  <r>
    <x v="1863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5.698439999999998"/>
    <n v="49.464744503442645"/>
    <x v="0"/>
    <x v="10"/>
  </r>
  <r>
    <x v="1864"/>
    <s v="hidn tempo - a wearable stress coach"/>
    <s v="hidn tempo is an intelligent watch band that allows you to monitor your stress and manage it anywhere, anytime."/>
    <n v="172889"/>
    <n v="97273"/>
    <x v="1"/>
    <x v="11"/>
    <s v="SEK"/>
    <n v="1456385101"/>
    <n v="1453793101"/>
    <b v="0"/>
    <n v="123"/>
    <b v="0"/>
    <s v="technology/wearables"/>
    <n v="56.263267182990241"/>
    <n v="49.966356977601912"/>
    <x v="1"/>
    <x v="4"/>
  </r>
  <r>
    <x v="1865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6.514285714285712"/>
    <n v="50.189281847960224"/>
    <x v="8"/>
    <x v="20"/>
  </r>
  <r>
    <x v="1866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.2"/>
    <n v="50.79825190071606"/>
    <x v="6"/>
    <x v="25"/>
  </r>
  <r>
    <x v="1867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.333333333333336"/>
    <n v="50.91666274430748"/>
    <x v="6"/>
    <x v="8"/>
  </r>
  <r>
    <x v="1868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7.64875"/>
    <n v="51.196778396178409"/>
    <x v="1"/>
    <x v="4"/>
  </r>
  <r>
    <x v="1869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.291457286432163"/>
    <n v="51.767554735944259"/>
    <x v="6"/>
    <x v="8"/>
  </r>
  <r>
    <x v="1870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.46153846153846"/>
    <n v="51.918600651619421"/>
    <x v="0"/>
    <x v="10"/>
  </r>
  <r>
    <x v="1871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8.55833333333333"/>
    <n v="52.004562369803573"/>
    <x v="1"/>
    <x v="4"/>
  </r>
  <r>
    <x v="1872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.142857142857146"/>
    <n v="52.523667050190937"/>
    <x v="6"/>
    <x v="9"/>
  </r>
  <r>
    <x v="1873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.3"/>
    <n v="52.663222687280808"/>
    <x v="1"/>
    <x v="27"/>
  </r>
  <r>
    <x v="1874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.467840000000002"/>
    <n v="52.812278257193682"/>
    <x v="8"/>
    <x v="20"/>
  </r>
  <r>
    <x v="187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59.583333333333336"/>
    <n v="52.914845729912571"/>
    <x v="6"/>
    <x v="8"/>
  </r>
  <r>
    <x v="1876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59.657142857142858"/>
    <n v="52.980394589757815"/>
    <x v="6"/>
    <x v="9"/>
  </r>
  <r>
    <x v="1877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59.774999999999999"/>
    <n v="53.085061317575217"/>
    <x v="6"/>
    <x v="8"/>
  </r>
  <r>
    <x v="1878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53.284879616135726"/>
    <x v="0"/>
    <x v="10"/>
  </r>
  <r>
    <x v="187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53.284879616135726"/>
    <x v="6"/>
    <x v="25"/>
  </r>
  <r>
    <x v="1880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0.9"/>
    <n v="54.084152810377766"/>
    <x v="6"/>
    <x v="25"/>
  </r>
  <r>
    <x v="1881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.1"/>
    <n v="54.261769075764882"/>
    <x v="6"/>
    <x v="25"/>
  </r>
  <r>
    <x v="188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.124000000000002"/>
    <n v="54.28308302761134"/>
    <x v="8"/>
    <x v="20"/>
  </r>
  <r>
    <x v="1883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1.909090909090907"/>
    <n v="54.980307603921865"/>
    <x v="6"/>
    <x v="25"/>
  </r>
  <r>
    <x v="1884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2.765333333333331"/>
    <n v="55.740720512221621"/>
    <x v="7"/>
    <x v="15"/>
  </r>
  <r>
    <x v="1885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2.84"/>
    <n v="55.80703058463282"/>
    <x v="1"/>
    <x v="26"/>
  </r>
  <r>
    <x v="1886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56.837204923878112"/>
    <x v="0"/>
    <x v="11"/>
  </r>
  <r>
    <x v="1887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57.725286250813703"/>
    <x v="6"/>
    <x v="9"/>
  </r>
  <r>
    <x v="1888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.099999999999994"/>
    <n v="57.814094383507253"/>
    <x v="3"/>
    <x v="19"/>
  </r>
  <r>
    <x v="1889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.101538461538468"/>
    <n v="57.815460662471786"/>
    <x v="8"/>
    <x v="20"/>
  </r>
  <r>
    <x v="1890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.24636363636364"/>
    <n v="57.944077195904207"/>
    <x v="1"/>
    <x v="4"/>
  </r>
  <r>
    <x v="1891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6.84"/>
    <n v="59.359355892375198"/>
    <x v="6"/>
    <x v="8"/>
  </r>
  <r>
    <x v="1892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.333333333333329"/>
    <n v="59.797476013663427"/>
    <x v="6"/>
    <x v="25"/>
  </r>
  <r>
    <x v="1893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7.55"/>
    <n v="59.989893634499474"/>
    <x v="3"/>
    <x v="13"/>
  </r>
  <r>
    <x v="1894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7.55"/>
    <n v="59.989893634499474"/>
    <x v="8"/>
    <x v="20"/>
  </r>
  <r>
    <x v="1895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.153599999999997"/>
    <n v="60.525939523437799"/>
    <x v="6"/>
    <x v="8"/>
  </r>
  <r>
    <x v="1896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.400000000000006"/>
    <n v="60.744762762394735"/>
    <x v="3"/>
    <x v="19"/>
  </r>
  <r>
    <x v="1897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69.561111111111117"/>
    <n v="61.775923858669948"/>
    <x v="6"/>
    <x v="25"/>
  </r>
  <r>
    <x v="1898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.2"/>
    <n v="62.343309150878802"/>
    <x v="4"/>
    <x v="12"/>
  </r>
  <r>
    <x v="1899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.36"/>
    <n v="62.485402163188496"/>
    <x v="1"/>
    <x v="4"/>
  </r>
  <r>
    <x v="1900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0.599999999999994"/>
    <n v="62.698541681653033"/>
    <x v="6"/>
    <x v="25"/>
  </r>
  <r>
    <x v="190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1.784615384615378"/>
    <n v="63.750576484330587"/>
    <x v="7"/>
    <x v="16"/>
  </r>
  <r>
    <x v="1902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2.989999999999995"/>
    <n v="64.82105605302911"/>
    <x v="1"/>
    <x v="4"/>
  </r>
  <r>
    <x v="1903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66.606099520169664"/>
    <x v="3"/>
    <x v="14"/>
  </r>
  <r>
    <x v="1904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.051000000000002"/>
    <n v="66.651391667843384"/>
    <x v="1"/>
    <x v="4"/>
  </r>
  <r>
    <x v="1905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.400000000000006"/>
    <n v="66.961332050943909"/>
    <x v="6"/>
    <x v="25"/>
  </r>
  <r>
    <x v="1906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.099999999999994"/>
    <n v="69.359151633669995"/>
    <x v="6"/>
    <x v="25"/>
  </r>
  <r>
    <x v="19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8.927352941176466"/>
    <n v="70.093908331514072"/>
    <x v="1"/>
    <x v="4"/>
  </r>
  <r>
    <x v="1908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70.158424827912043"/>
    <x v="8"/>
    <x v="18"/>
  </r>
  <r>
    <x v="1909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.207999999999998"/>
    <n v="73.007389724721421"/>
    <x v="1"/>
    <x v="4"/>
  </r>
  <r>
    <x v="1910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.422107692307691"/>
    <n v="73.19753476821316"/>
    <x v="1"/>
    <x v="4"/>
  </r>
  <r>
    <x v="1911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2.817599999999999"/>
    <n v="73.548764101621373"/>
    <x v="1"/>
    <x v="4"/>
  </r>
  <r>
    <x v="1912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4.947000000000003"/>
    <n v="75.43984447919803"/>
    <x v="1"/>
    <x v="4"/>
  </r>
  <r>
    <x v="1913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.135181975736572"/>
    <n v="76.49504670485112"/>
    <x v="6"/>
    <x v="25"/>
  </r>
  <r>
    <x v="1914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89.666666666666671"/>
    <n v="79.631292315225068"/>
    <x v="6"/>
    <x v="9"/>
  </r>
  <r>
    <x v="1915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.477386934673362"/>
    <n v="84.791684481288002"/>
    <x v="2"/>
    <x v="2"/>
  </r>
  <r>
    <x v="1916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88.808132693559543"/>
    <x v="0"/>
    <x v="0"/>
  </r>
  <r>
    <x v="1917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88.808132693559543"/>
    <x v="3"/>
    <x v="19"/>
  </r>
  <r>
    <x v="1918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88.808132693559543"/>
    <x v="0"/>
    <x v="29"/>
  </r>
  <r>
    <x v="1919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88.808132693559543"/>
    <x v="0"/>
    <x v="29"/>
  </r>
  <r>
    <x v="1920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88.808132693559543"/>
    <x v="0"/>
    <x v="29"/>
  </r>
  <r>
    <x v="1921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88.808132693559543"/>
    <x v="0"/>
    <x v="29"/>
  </r>
  <r>
    <x v="1922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88.808132693559543"/>
    <x v="0"/>
    <x v="29"/>
  </r>
  <r>
    <x v="192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88.808132693559543"/>
    <x v="0"/>
    <x v="30"/>
  </r>
  <r>
    <x v="192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88.808132693559543"/>
    <x v="0"/>
    <x v="30"/>
  </r>
  <r>
    <x v="1925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88.808132693559543"/>
    <x v="0"/>
    <x v="30"/>
  </r>
  <r>
    <x v="1926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88.808132693559543"/>
    <x v="0"/>
    <x v="30"/>
  </r>
  <r>
    <x v="1927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88.808132693559543"/>
    <x v="0"/>
    <x v="31"/>
  </r>
  <r>
    <x v="1928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88.808132693559543"/>
    <x v="0"/>
    <x v="31"/>
  </r>
  <r>
    <x v="1929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88.808132693559543"/>
    <x v="6"/>
    <x v="25"/>
  </r>
  <r>
    <x v="1930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88.808132693559543"/>
    <x v="6"/>
    <x v="25"/>
  </r>
  <r>
    <x v="1931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88.808132693559543"/>
    <x v="3"/>
    <x v="32"/>
  </r>
  <r>
    <x v="1932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88.808132693559543"/>
    <x v="3"/>
    <x v="32"/>
  </r>
  <r>
    <x v="1933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88.808132693559543"/>
    <x v="3"/>
    <x v="32"/>
  </r>
  <r>
    <x v="1934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88.808132693559543"/>
    <x v="3"/>
    <x v="32"/>
  </r>
  <r>
    <x v="1935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88.808132693559543"/>
    <x v="3"/>
    <x v="33"/>
  </r>
  <r>
    <x v="1936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88.808132693559543"/>
    <x v="3"/>
    <x v="33"/>
  </r>
  <r>
    <x v="1937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88.808132693559543"/>
    <x v="3"/>
    <x v="33"/>
  </r>
  <r>
    <x v="1938"/>
    <s v="A Reason To Breathe - DEBUT ALBUM"/>
    <s v="Modern Post-Hardcore/Electro music (Hardstyle, EDM, Trap, Dubstep, Dembow, House)."/>
    <n v="1200"/>
    <n v="1200"/>
    <x v="3"/>
    <x v="13"/>
    <s v="EUR"/>
    <n v="1448463431"/>
    <n v="1444831031"/>
    <b v="0"/>
    <n v="24"/>
    <b v="1"/>
    <s v="music/metal"/>
    <n v="100"/>
    <n v="88.808132693559543"/>
    <x v="3"/>
    <x v="33"/>
  </r>
  <r>
    <x v="1939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88.808132693559543"/>
    <x v="6"/>
    <x v="25"/>
  </r>
  <r>
    <x v="1940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88.808132693559543"/>
    <x v="4"/>
    <x v="34"/>
  </r>
  <r>
    <x v="1941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88.808132693559543"/>
    <x v="3"/>
    <x v="32"/>
  </r>
  <r>
    <x v="1942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88.808132693559543"/>
    <x v="3"/>
    <x v="32"/>
  </r>
  <r>
    <x v="1943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88.808132693559543"/>
    <x v="3"/>
    <x v="35"/>
  </r>
  <r>
    <x v="1944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88.808132693559543"/>
    <x v="3"/>
    <x v="32"/>
  </r>
  <r>
    <x v="19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88.808132693559543"/>
    <x v="3"/>
    <x v="32"/>
  </r>
  <r>
    <x v="1946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88.808132693559543"/>
    <x v="3"/>
    <x v="32"/>
  </r>
  <r>
    <x v="1947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88.808132693559543"/>
    <x v="3"/>
    <x v="14"/>
  </r>
  <r>
    <x v="1948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88.808132693559543"/>
    <x v="3"/>
    <x v="14"/>
  </r>
  <r>
    <x v="1949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88.808132693559543"/>
    <x v="3"/>
    <x v="14"/>
  </r>
  <r>
    <x v="1950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88.808132693559543"/>
    <x v="3"/>
    <x v="32"/>
  </r>
  <r>
    <x v="1951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88.808132693559543"/>
    <x v="3"/>
    <x v="32"/>
  </r>
  <r>
    <x v="1952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88.808132693559543"/>
    <x v="3"/>
    <x v="36"/>
  </r>
  <r>
    <x v="1953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88.808132693559543"/>
    <x v="3"/>
    <x v="14"/>
  </r>
  <r>
    <x v="1954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88.808132693559543"/>
    <x v="3"/>
    <x v="14"/>
  </r>
  <r>
    <x v="1955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88.808132693559543"/>
    <x v="3"/>
    <x v="14"/>
  </r>
  <r>
    <x v="195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88.808132693559543"/>
    <x v="3"/>
    <x v="14"/>
  </r>
  <r>
    <x v="1957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88.808132693559543"/>
    <x v="3"/>
    <x v="37"/>
  </r>
  <r>
    <x v="1958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88.808132693559543"/>
    <x v="3"/>
    <x v="37"/>
  </r>
  <r>
    <x v="1959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88.808132693559543"/>
    <x v="1"/>
    <x v="23"/>
  </r>
  <r>
    <x v="1960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88.808132693559543"/>
    <x v="6"/>
    <x v="25"/>
  </r>
  <r>
    <x v="1961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88.808132693559543"/>
    <x v="6"/>
    <x v="25"/>
  </r>
  <r>
    <x v="1962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88.808132693559543"/>
    <x v="6"/>
    <x v="25"/>
  </r>
  <r>
    <x v="1963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88.808132693559543"/>
    <x v="6"/>
    <x v="25"/>
  </r>
  <r>
    <x v="1964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8.808132693559543"/>
    <x v="6"/>
    <x v="9"/>
  </r>
  <r>
    <x v="1965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88.808132693559543"/>
    <x v="6"/>
    <x v="9"/>
  </r>
  <r>
    <x v="1966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88.808132693559543"/>
    <x v="6"/>
    <x v="9"/>
  </r>
  <r>
    <x v="1967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88.808132693559543"/>
    <x v="6"/>
    <x v="8"/>
  </r>
  <r>
    <x v="1968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88.808132693559543"/>
    <x v="6"/>
    <x v="8"/>
  </r>
  <r>
    <x v="1969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88.808132693559543"/>
    <x v="6"/>
    <x v="8"/>
  </r>
  <r>
    <x v="1970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88.808132693559543"/>
    <x v="6"/>
    <x v="8"/>
  </r>
  <r>
    <x v="1971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88.808132693559543"/>
    <x v="6"/>
    <x v="25"/>
  </r>
  <r>
    <x v="1972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88.808132693559543"/>
    <x v="6"/>
    <x v="25"/>
  </r>
  <r>
    <x v="1973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88.808132693559543"/>
    <x v="6"/>
    <x v="25"/>
  </r>
  <r>
    <x v="1974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88.808132693559543"/>
    <x v="6"/>
    <x v="25"/>
  </r>
  <r>
    <x v="1975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88.808132693559543"/>
    <x v="6"/>
    <x v="25"/>
  </r>
  <r>
    <x v="1976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88.808132693559543"/>
    <x v="6"/>
    <x v="25"/>
  </r>
  <r>
    <x v="1977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88.808132693559543"/>
    <x v="6"/>
    <x v="25"/>
  </r>
  <r>
    <x v="1978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88.808132693559543"/>
    <x v="6"/>
    <x v="25"/>
  </r>
  <r>
    <x v="1979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88.808132693559543"/>
    <x v="6"/>
    <x v="25"/>
  </r>
  <r>
    <x v="1980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88.808132693559543"/>
    <x v="6"/>
    <x v="25"/>
  </r>
  <r>
    <x v="1981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88.808132693559543"/>
    <x v="6"/>
    <x v="25"/>
  </r>
  <r>
    <x v="1982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88.808132693559543"/>
    <x v="6"/>
    <x v="25"/>
  </r>
  <r>
    <x v="1983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88.808132693559543"/>
    <x v="6"/>
    <x v="25"/>
  </r>
  <r>
    <x v="1984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88.808132693559543"/>
    <x v="6"/>
    <x v="25"/>
  </r>
  <r>
    <x v="198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88.808132693559543"/>
    <x v="6"/>
    <x v="25"/>
  </r>
  <r>
    <x v="1986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88.808132693559543"/>
    <x v="6"/>
    <x v="25"/>
  </r>
  <r>
    <x v="1987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88.808132693559543"/>
    <x v="6"/>
    <x v="25"/>
  </r>
  <r>
    <x v="1988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88.808132693559543"/>
    <x v="6"/>
    <x v="25"/>
  </r>
  <r>
    <x v="1989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88.808132693559543"/>
    <x v="6"/>
    <x v="25"/>
  </r>
  <r>
    <x v="1990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88.808132693559543"/>
    <x v="6"/>
    <x v="25"/>
  </r>
  <r>
    <x v="1991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88.808132693559543"/>
    <x v="6"/>
    <x v="25"/>
  </r>
  <r>
    <x v="1992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88.808132693559543"/>
    <x v="6"/>
    <x v="25"/>
  </r>
  <r>
    <x v="1993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88.808132693559543"/>
    <x v="6"/>
    <x v="25"/>
  </r>
  <r>
    <x v="1994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88.808132693559543"/>
    <x v="6"/>
    <x v="25"/>
  </r>
  <r>
    <x v="1995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88.808132693559543"/>
    <x v="6"/>
    <x v="25"/>
  </r>
  <r>
    <x v="1996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88.808132693559543"/>
    <x v="6"/>
    <x v="25"/>
  </r>
  <r>
    <x v="1997"/>
    <s v="Free Theatre for Kids: Baby Living Room"/>
    <s v="Baby Living Room is a project created by Spazio Farma Mestre for children: free theatre for kids as sustainable education for families"/>
    <n v="2400"/>
    <n v="2400"/>
    <x v="3"/>
    <x v="5"/>
    <s v="EUR"/>
    <n v="1479382594"/>
    <n v="1476786994"/>
    <b v="0"/>
    <n v="14"/>
    <b v="1"/>
    <s v="theater/plays"/>
    <n v="100"/>
    <n v="88.808132693559543"/>
    <x v="6"/>
    <x v="25"/>
  </r>
  <r>
    <x v="1998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88.808132693559543"/>
    <x v="6"/>
    <x v="25"/>
  </r>
  <r>
    <x v="1999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88.808132693559543"/>
    <x v="6"/>
    <x v="25"/>
  </r>
  <r>
    <x v="2000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88.808132693559543"/>
    <x v="6"/>
    <x v="25"/>
  </r>
  <r>
    <x v="200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88.808132693559543"/>
    <x v="6"/>
    <x v="25"/>
  </r>
  <r>
    <x v="2002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88.808132693559543"/>
    <x v="6"/>
    <x v="25"/>
  </r>
  <r>
    <x v="200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88.808132693559543"/>
    <x v="6"/>
    <x v="25"/>
  </r>
  <r>
    <x v="2004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88.808132693559543"/>
    <x v="6"/>
    <x v="25"/>
  </r>
  <r>
    <x v="2005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88.808132693559543"/>
    <x v="6"/>
    <x v="25"/>
  </r>
  <r>
    <x v="2006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88.808132693559543"/>
    <x v="6"/>
    <x v="25"/>
  </r>
  <r>
    <x v="2007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88.808132693559543"/>
    <x v="6"/>
    <x v="25"/>
  </r>
  <r>
    <x v="2008"/>
    <s v="FAUST.hier und jetzt"/>
    <s v="Theaterprojekt 12. Kl. Waldorfschule Essen. 2 junge Regisseure bringen volles Engagement &amp; Zeit ein. FÃ¼r ihre Finanzierung sammeln wir."/>
    <n v="4500"/>
    <n v="4500"/>
    <x v="3"/>
    <x v="9"/>
    <s v="EUR"/>
    <n v="1472936229"/>
    <n v="1467752229"/>
    <b v="0"/>
    <n v="31"/>
    <b v="1"/>
    <s v="theater/plays"/>
    <n v="100"/>
    <n v="88.808132693559543"/>
    <x v="6"/>
    <x v="25"/>
  </r>
  <r>
    <x v="2009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88.808132693559543"/>
    <x v="6"/>
    <x v="9"/>
  </r>
  <r>
    <x v="2010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88.808132693559543"/>
    <x v="6"/>
    <x v="9"/>
  </r>
  <r>
    <x v="2011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88.808132693559543"/>
    <x v="6"/>
    <x v="9"/>
  </r>
  <r>
    <x v="2012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88.808132693559543"/>
    <x v="6"/>
    <x v="9"/>
  </r>
  <r>
    <x v="2013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88.808132693559543"/>
    <x v="6"/>
    <x v="9"/>
  </r>
  <r>
    <x v="201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88.808132693559543"/>
    <x v="6"/>
    <x v="9"/>
  </r>
  <r>
    <x v="2015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88.808132693559543"/>
    <x v="6"/>
    <x v="25"/>
  </r>
  <r>
    <x v="2016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88.808132693559543"/>
    <x v="6"/>
    <x v="25"/>
  </r>
  <r>
    <x v="20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.00058823529412"/>
    <n v="88.808655094340111"/>
    <x v="6"/>
    <x v="25"/>
  </r>
  <r>
    <x v="2018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.001"/>
    <n v="88.809020774886491"/>
    <x v="6"/>
    <x v="25"/>
  </r>
  <r>
    <x v="2019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.00360000000001"/>
    <n v="88.811329786336515"/>
    <x v="3"/>
    <x v="14"/>
  </r>
  <r>
    <x v="2020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.00828571428572"/>
    <n v="88.815491081697019"/>
    <x v="3"/>
    <x v="36"/>
  </r>
  <r>
    <x v="2021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.011"/>
    <n v="88.817901588155834"/>
    <x v="6"/>
    <x v="25"/>
  </r>
  <r>
    <x v="202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.0125"/>
    <n v="88.819233710146236"/>
    <x v="0"/>
    <x v="30"/>
  </r>
  <r>
    <x v="2023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.0125"/>
    <n v="88.819233710146236"/>
    <x v="6"/>
    <x v="25"/>
  </r>
  <r>
    <x v="2024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.01333333333334"/>
    <n v="88.81997377791869"/>
    <x v="6"/>
    <x v="25"/>
  </r>
  <r>
    <x v="2025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.02"/>
    <n v="88.825894320098257"/>
    <x v="3"/>
    <x v="32"/>
  </r>
  <r>
    <x v="2026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.033"/>
    <n v="88.837439377348417"/>
    <x v="3"/>
    <x v="32"/>
  </r>
  <r>
    <x v="202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.036"/>
    <n v="88.840103621329234"/>
    <x v="6"/>
    <x v="25"/>
  </r>
  <r>
    <x v="2028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.04"/>
    <n v="88.843655946636972"/>
    <x v="6"/>
    <x v="25"/>
  </r>
  <r>
    <x v="2029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00.04285714285714"/>
    <n v="88.846193321856788"/>
    <x v="4"/>
    <x v="34"/>
  </r>
  <r>
    <x v="2030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.04342857142858"/>
    <n v="88.846700796900748"/>
    <x v="0"/>
    <x v="29"/>
  </r>
  <r>
    <x v="2031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.05"/>
    <n v="88.852536759906329"/>
    <x v="6"/>
    <x v="25"/>
  </r>
  <r>
    <x v="203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.05"/>
    <n v="88.852536759906329"/>
    <x v="6"/>
    <x v="25"/>
  </r>
  <r>
    <x v="2033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.05066666666667"/>
    <n v="88.85312881412429"/>
    <x v="3"/>
    <x v="14"/>
  </r>
  <r>
    <x v="2034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.06"/>
    <n v="88.861417573175686"/>
    <x v="6"/>
    <x v="25"/>
  </r>
  <r>
    <x v="2035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.06666666666666"/>
    <n v="88.867338115355253"/>
    <x v="3"/>
    <x v="32"/>
  </r>
  <r>
    <x v="203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.06666666666666"/>
    <n v="88.867338115355253"/>
    <x v="3"/>
    <x v="32"/>
  </r>
  <r>
    <x v="203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.07272727272728"/>
    <n v="88.872720426427591"/>
    <x v="6"/>
    <x v="25"/>
  </r>
  <r>
    <x v="2038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.07692307692308"/>
    <n v="88.876446641785364"/>
    <x v="3"/>
    <x v="32"/>
  </r>
  <r>
    <x v="2039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.07692307692308"/>
    <n v="88.876446641785364"/>
    <x v="6"/>
    <x v="25"/>
  </r>
  <r>
    <x v="2040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.08673425918037"/>
    <n v="88.885159769543236"/>
    <x v="6"/>
    <x v="25"/>
  </r>
  <r>
    <x v="2041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.099"/>
    <n v="88.896052744926166"/>
    <x v="6"/>
    <x v="25"/>
  </r>
  <r>
    <x v="2042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.1"/>
    <n v="88.8969408262531"/>
    <x v="3"/>
    <x v="32"/>
  </r>
  <r>
    <x v="2043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.1"/>
    <n v="88.8969408262531"/>
    <x v="3"/>
    <x v="14"/>
  </r>
  <r>
    <x v="2044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.1"/>
    <n v="88.8969408262531"/>
    <x v="3"/>
    <x v="37"/>
  </r>
  <r>
    <x v="2045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.11"/>
    <n v="88.905821639522458"/>
    <x v="6"/>
    <x v="25"/>
  </r>
  <r>
    <x v="2046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.11666666666666"/>
    <n v="88.911742181702024"/>
    <x v="6"/>
    <x v="25"/>
  </r>
  <r>
    <x v="204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.12"/>
    <n v="88.914702452791815"/>
    <x v="3"/>
    <x v="32"/>
  </r>
  <r>
    <x v="2048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.12"/>
    <n v="88.914702452791815"/>
    <x v="7"/>
    <x v="38"/>
  </r>
  <r>
    <x v="2049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.125"/>
    <n v="88.919142859426501"/>
    <x v="6"/>
    <x v="25"/>
  </r>
  <r>
    <x v="2050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.125"/>
    <n v="88.919142859426501"/>
    <x v="6"/>
    <x v="25"/>
  </r>
  <r>
    <x v="2051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.12569999999999"/>
    <n v="88.919764516355343"/>
    <x v="0"/>
    <x v="29"/>
  </r>
  <r>
    <x v="2052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.149"/>
    <n v="88.940456811272952"/>
    <x v="3"/>
    <x v="32"/>
  </r>
  <r>
    <x v="2053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.15625"/>
    <n v="88.946895400893226"/>
    <x v="6"/>
    <x v="25"/>
  </r>
  <r>
    <x v="205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.16"/>
    <n v="88.950225705869244"/>
    <x v="3"/>
    <x v="32"/>
  </r>
  <r>
    <x v="2055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.16666666666667"/>
    <n v="88.956146248048825"/>
    <x v="0"/>
    <x v="31"/>
  </r>
  <r>
    <x v="2056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.16666666666667"/>
    <n v="88.956146248048825"/>
    <x v="3"/>
    <x v="32"/>
  </r>
  <r>
    <x v="2057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.2"/>
    <n v="88.985748958946658"/>
    <x v="0"/>
    <x v="29"/>
  </r>
  <r>
    <x v="2058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.2"/>
    <n v="88.985748958946658"/>
    <x v="6"/>
    <x v="25"/>
  </r>
  <r>
    <x v="205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.2"/>
    <n v="88.985748958946658"/>
    <x v="6"/>
    <x v="25"/>
  </r>
  <r>
    <x v="2060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.24166666666666"/>
    <n v="89.022752347568982"/>
    <x v="0"/>
    <x v="29"/>
  </r>
  <r>
    <x v="2061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.24444444444444"/>
    <n v="89.025219240143798"/>
    <x v="6"/>
    <x v="25"/>
  </r>
  <r>
    <x v="2062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.245"/>
    <n v="89.025712618658773"/>
    <x v="6"/>
    <x v="25"/>
  </r>
  <r>
    <x v="2063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.24604569420035"/>
    <n v="89.026641280151779"/>
    <x v="0"/>
    <x v="29"/>
  </r>
  <r>
    <x v="2064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.24761904761905"/>
    <n v="89.028038545943602"/>
    <x v="0"/>
    <x v="31"/>
  </r>
  <r>
    <x v="2065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.25"/>
    <n v="89.030153025293444"/>
    <x v="4"/>
    <x v="34"/>
  </r>
  <r>
    <x v="2066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.25"/>
    <n v="89.030153025293444"/>
    <x v="3"/>
    <x v="37"/>
  </r>
  <r>
    <x v="2067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.25"/>
    <n v="89.030153025293444"/>
    <x v="6"/>
    <x v="25"/>
  </r>
  <r>
    <x v="2068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.25"/>
    <n v="89.030153025293444"/>
    <x v="6"/>
    <x v="9"/>
  </r>
  <r>
    <x v="2069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.26315789473684"/>
    <n v="89.041838305911014"/>
    <x v="6"/>
    <x v="25"/>
  </r>
  <r>
    <x v="2070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.2649"/>
    <n v="89.043385437064785"/>
    <x v="6"/>
    <x v="25"/>
  </r>
  <r>
    <x v="2071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.26666666666667"/>
    <n v="89.044954380742368"/>
    <x v="3"/>
    <x v="32"/>
  </r>
  <r>
    <x v="2072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.27"/>
    <n v="89.047914651832158"/>
    <x v="6"/>
    <x v="25"/>
  </r>
  <r>
    <x v="2073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.27777777777777"/>
    <n v="89.054821951041646"/>
    <x v="6"/>
    <x v="25"/>
  </r>
  <r>
    <x v="2074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.28571428571429"/>
    <n v="89.061870215541148"/>
    <x v="6"/>
    <x v="9"/>
  </r>
  <r>
    <x v="2075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.2909090909091"/>
    <n v="89.066483625031722"/>
    <x v="6"/>
    <x v="25"/>
  </r>
  <r>
    <x v="2076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.3"/>
    <n v="89.07455709164023"/>
    <x v="6"/>
    <x v="8"/>
  </r>
  <r>
    <x v="2077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.31"/>
    <n v="89.083437904909587"/>
    <x v="6"/>
    <x v="25"/>
  </r>
  <r>
    <x v="2078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.3125"/>
    <n v="89.085658108226923"/>
    <x v="3"/>
    <x v="14"/>
  </r>
  <r>
    <x v="2079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.32"/>
    <n v="89.09231871817893"/>
    <x v="6"/>
    <x v="25"/>
  </r>
  <r>
    <x v="2080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.325"/>
    <n v="89.096759124813616"/>
    <x v="3"/>
    <x v="37"/>
  </r>
  <r>
    <x v="2081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.33333333333333"/>
    <n v="89.104159802538064"/>
    <x v="3"/>
    <x v="32"/>
  </r>
  <r>
    <x v="2082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.33333333333333"/>
    <n v="89.104159802538064"/>
    <x v="3"/>
    <x v="14"/>
  </r>
  <r>
    <x v="2083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.33333333333333"/>
    <n v="89.104159802538064"/>
    <x v="6"/>
    <x v="25"/>
  </r>
  <r>
    <x v="2084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.33493333333334"/>
    <n v="89.105580732661181"/>
    <x v="3"/>
    <x v="35"/>
  </r>
  <r>
    <x v="2085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.35"/>
    <n v="89.118961157987002"/>
    <x v="0"/>
    <x v="29"/>
  </r>
  <r>
    <x v="2086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.35"/>
    <n v="89.118961157987002"/>
    <x v="4"/>
    <x v="34"/>
  </r>
  <r>
    <x v="2087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.35"/>
    <n v="89.118961157987002"/>
    <x v="3"/>
    <x v="14"/>
  </r>
  <r>
    <x v="2088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.35142857142857"/>
    <n v="89.12022984559691"/>
    <x v="6"/>
    <x v="25"/>
  </r>
  <r>
    <x v="2089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.352"/>
    <n v="89.120737320640885"/>
    <x v="6"/>
    <x v="8"/>
  </r>
  <r>
    <x v="2090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.3664"/>
    <n v="89.133525691748744"/>
    <x v="0"/>
    <x v="31"/>
  </r>
  <r>
    <x v="2091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.37894736842105"/>
    <n v="89.144668775345664"/>
    <x v="6"/>
    <x v="25"/>
  </r>
  <r>
    <x v="2092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.38249999999999"/>
    <n v="89.147823801112409"/>
    <x v="6"/>
    <x v="25"/>
  </r>
  <r>
    <x v="2093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.39275000000001"/>
    <n v="89.156926634713514"/>
    <x v="6"/>
    <x v="25"/>
  </r>
  <r>
    <x v="2094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.4"/>
    <n v="89.163365224333788"/>
    <x v="0"/>
    <x v="30"/>
  </r>
  <r>
    <x v="2095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.4"/>
    <n v="89.163365224333788"/>
    <x v="3"/>
    <x v="37"/>
  </r>
  <r>
    <x v="2096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.4"/>
    <n v="89.163365224333788"/>
    <x v="6"/>
    <x v="25"/>
  </r>
  <r>
    <x v="2097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.4"/>
    <n v="89.163365224333788"/>
    <x v="6"/>
    <x v="25"/>
  </r>
  <r>
    <x v="2098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.41"/>
    <n v="89.172246037603145"/>
    <x v="6"/>
    <x v="25"/>
  </r>
  <r>
    <x v="2099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.41666666666667"/>
    <n v="89.178166579782726"/>
    <x v="8"/>
    <x v="20"/>
  </r>
  <r>
    <x v="2100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.432"/>
    <n v="89.191783826795728"/>
    <x v="3"/>
    <x v="32"/>
  </r>
  <r>
    <x v="2101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.4375"/>
    <n v="89.196668274093867"/>
    <x v="0"/>
    <x v="31"/>
  </r>
  <r>
    <x v="210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.4444"/>
    <n v="89.202796035249733"/>
    <x v="3"/>
    <x v="32"/>
  </r>
  <r>
    <x v="2103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.45"/>
    <n v="89.207769290680559"/>
    <x v="6"/>
    <x v="25"/>
  </r>
  <r>
    <x v="2104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.45"/>
    <n v="89.207769290680559"/>
    <x v="6"/>
    <x v="9"/>
  </r>
  <r>
    <x v="2105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.45454545454545"/>
    <n v="89.211806023984821"/>
    <x v="6"/>
    <x v="25"/>
  </r>
  <r>
    <x v="210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.45454545454545"/>
    <n v="89.211806023984821"/>
    <x v="6"/>
    <x v="25"/>
  </r>
  <r>
    <x v="2107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.46"/>
    <n v="89.216650103949917"/>
    <x v="0"/>
    <x v="31"/>
  </r>
  <r>
    <x v="2108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.46666666666667"/>
    <n v="89.222570646129483"/>
    <x v="1"/>
    <x v="4"/>
  </r>
  <r>
    <x v="2109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.47368421052632"/>
    <n v="89.228802795792191"/>
    <x v="3"/>
    <x v="32"/>
  </r>
  <r>
    <x v="2110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.48"/>
    <n v="89.234411730488631"/>
    <x v="6"/>
    <x v="25"/>
  </r>
  <r>
    <x v="2111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.49377777777778"/>
    <n v="89.246647517659738"/>
    <x v="0"/>
    <x v="30"/>
  </r>
  <r>
    <x v="2112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0.5"/>
    <n v="89.252173357027345"/>
    <x v="0"/>
    <x v="29"/>
  </r>
  <r>
    <x v="2113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0.5"/>
    <n v="89.252173357027345"/>
    <x v="0"/>
    <x v="30"/>
  </r>
  <r>
    <x v="211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0.5"/>
    <n v="89.252173357027345"/>
    <x v="3"/>
    <x v="32"/>
  </r>
  <r>
    <x v="2115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0.5"/>
    <n v="89.252173357027345"/>
    <x v="6"/>
    <x v="8"/>
  </r>
  <r>
    <x v="2116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0.5"/>
    <n v="89.252173357027345"/>
    <x v="6"/>
    <x v="25"/>
  </r>
  <r>
    <x v="2117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0.5"/>
    <n v="89.252173357027345"/>
    <x v="6"/>
    <x v="25"/>
  </r>
  <r>
    <x v="2118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0.5"/>
    <n v="89.252173357027345"/>
    <x v="6"/>
    <x v="25"/>
  </r>
  <r>
    <x v="2119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0.52800000000001"/>
    <n v="89.277039634181548"/>
    <x v="1"/>
    <x v="4"/>
  </r>
  <r>
    <x v="212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0.55555555555556"/>
    <n v="89.301511208523777"/>
    <x v="6"/>
    <x v="25"/>
  </r>
  <r>
    <x v="2121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0.56666666666666"/>
    <n v="89.311378778823041"/>
    <x v="1"/>
    <x v="4"/>
  </r>
  <r>
    <x v="2122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0.56666666666666"/>
    <n v="89.311378778823041"/>
    <x v="6"/>
    <x v="25"/>
  </r>
  <r>
    <x v="2123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0.57142857142857"/>
    <n v="89.31560773752274"/>
    <x v="6"/>
    <x v="8"/>
  </r>
  <r>
    <x v="2124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0.58763157894737"/>
    <n v="89.329997325940383"/>
    <x v="3"/>
    <x v="35"/>
  </r>
  <r>
    <x v="2125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0.6"/>
    <n v="89.340981489720903"/>
    <x v="3"/>
    <x v="32"/>
  </r>
  <r>
    <x v="212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0.6"/>
    <n v="89.340981489720903"/>
    <x v="6"/>
    <x v="25"/>
  </r>
  <r>
    <x v="2127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0.60606060606061"/>
    <n v="89.346363800793242"/>
    <x v="6"/>
    <x v="25"/>
  </r>
  <r>
    <x v="2128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0.60706666666667"/>
    <n v="89.347257264431249"/>
    <x v="3"/>
    <x v="32"/>
  </r>
  <r>
    <x v="2129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0.61"/>
    <n v="89.34986230299026"/>
    <x v="0"/>
    <x v="31"/>
  </r>
  <r>
    <x v="2130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0.63375000000001"/>
    <n v="89.370954234504978"/>
    <x v="1"/>
    <x v="39"/>
  </r>
  <r>
    <x v="2131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0.63392857142857"/>
    <n v="89.371112820456219"/>
    <x v="0"/>
    <x v="31"/>
  </r>
  <r>
    <x v="2132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0.64"/>
    <n v="89.376504742798332"/>
    <x v="0"/>
    <x v="31"/>
  </r>
  <r>
    <x v="2133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0.64400000000001"/>
    <n v="89.380057068106083"/>
    <x v="6"/>
    <x v="25"/>
  </r>
  <r>
    <x v="2134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0.65"/>
    <n v="89.385385556067689"/>
    <x v="6"/>
    <x v="25"/>
  </r>
  <r>
    <x v="2135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0.66249999999999"/>
    <n v="89.396486572654382"/>
    <x v="3"/>
    <x v="32"/>
  </r>
  <r>
    <x v="2136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0.66666666666667"/>
    <n v="89.400186911516627"/>
    <x v="0"/>
    <x v="29"/>
  </r>
  <r>
    <x v="2137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0.66666666666667"/>
    <n v="89.400186911516627"/>
    <x v="3"/>
    <x v="35"/>
  </r>
  <r>
    <x v="2138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0.66666666666667"/>
    <n v="89.400186911516627"/>
    <x v="6"/>
    <x v="25"/>
  </r>
  <r>
    <x v="2139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0.66666666666667"/>
    <n v="89.400186911516627"/>
    <x v="6"/>
    <x v="25"/>
  </r>
  <r>
    <x v="2140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0.6735"/>
    <n v="89.406255467250674"/>
    <x v="3"/>
    <x v="35"/>
  </r>
  <r>
    <x v="2141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0.67894736842105"/>
    <n v="89.411093173426337"/>
    <x v="8"/>
    <x v="20"/>
  </r>
  <r>
    <x v="2142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0.69333333333333"/>
    <n v="89.42386908023488"/>
    <x v="3"/>
    <x v="32"/>
  </r>
  <r>
    <x v="2143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0.7"/>
    <n v="89.429789622414461"/>
    <x v="3"/>
    <x v="14"/>
  </r>
  <r>
    <x v="214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0.70033333333333"/>
    <n v="89.430085649523434"/>
    <x v="3"/>
    <x v="14"/>
  </r>
  <r>
    <x v="2145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0.71379999999999"/>
    <n v="89.442045144726166"/>
    <x v="6"/>
    <x v="25"/>
  </r>
  <r>
    <x v="2146"/>
    <s v="Why Theatre"/>
    <s v="Le projet vise la crÃ©ation dâ€™un lieu de rÃ©sidence, recherche et formation dÃ©diÃ© Ã  l'art vivant, l'image et la narration."/>
    <n v="4200"/>
    <n v="4230"/>
    <x v="3"/>
    <x v="4"/>
    <s v="EUR"/>
    <n v="1437429600"/>
    <n v="1433747376"/>
    <b v="0"/>
    <n v="41"/>
    <b v="1"/>
    <s v="theater/spaces"/>
    <n v="100.71428571428571"/>
    <n v="89.442476498513543"/>
    <x v="6"/>
    <x v="8"/>
  </r>
  <r>
    <x v="2147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0.71428571428571"/>
    <n v="89.442476498513543"/>
    <x v="6"/>
    <x v="25"/>
  </r>
  <r>
    <x v="2148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0.71611253196932"/>
    <n v="89.444098861186063"/>
    <x v="6"/>
    <x v="8"/>
  </r>
  <r>
    <x v="2149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0.73333333333333"/>
    <n v="89.459392333312323"/>
    <x v="0"/>
    <x v="31"/>
  </r>
  <r>
    <x v="2150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0.74285714285715"/>
    <n v="89.46785025071172"/>
    <x v="6"/>
    <x v="25"/>
  </r>
  <r>
    <x v="21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0.75"/>
    <n v="89.474193688761247"/>
    <x v="3"/>
    <x v="35"/>
  </r>
  <r>
    <x v="2152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0.75"/>
    <n v="89.474193688761247"/>
    <x v="3"/>
    <x v="14"/>
  </r>
  <r>
    <x v="2153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0.75"/>
    <n v="89.474193688761247"/>
    <x v="6"/>
    <x v="25"/>
  </r>
  <r>
    <x v="2154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0.75"/>
    <n v="89.474193688761247"/>
    <x v="6"/>
    <x v="25"/>
  </r>
  <r>
    <x v="2155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0.75"/>
    <n v="89.474193688761247"/>
    <x v="6"/>
    <x v="25"/>
  </r>
  <r>
    <x v="2156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0.78754285714285"/>
    <n v="89.507534799149624"/>
    <x v="6"/>
    <x v="25"/>
  </r>
  <r>
    <x v="2157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0.78823529411764"/>
    <n v="89.508149739497014"/>
    <x v="5"/>
    <x v="28"/>
  </r>
  <r>
    <x v="215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0.79166666666667"/>
    <n v="89.511197077383571"/>
    <x v="6"/>
    <x v="25"/>
  </r>
  <r>
    <x v="2159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0.8"/>
    <n v="89.518597755108019"/>
    <x v="6"/>
    <x v="25"/>
  </r>
  <r>
    <x v="2160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0.8"/>
    <n v="89.518597755108019"/>
    <x v="6"/>
    <x v="25"/>
  </r>
  <r>
    <x v="216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0.8"/>
    <n v="89.518597755108019"/>
    <x v="6"/>
    <x v="25"/>
  </r>
  <r>
    <x v="2162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0.80333333333333"/>
    <n v="89.521558026197795"/>
    <x v="0"/>
    <x v="31"/>
  </r>
  <r>
    <x v="2163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0.82"/>
    <n v="89.536359381646733"/>
    <x v="3"/>
    <x v="37"/>
  </r>
  <r>
    <x v="2164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1"/>
    <s v="SEK"/>
    <n v="1432314209"/>
    <n v="1429722209"/>
    <b v="0"/>
    <n v="100"/>
    <b v="1"/>
    <s v="theater/plays"/>
    <n v="100.824"/>
    <n v="89.53991170695447"/>
    <x v="6"/>
    <x v="25"/>
  </r>
  <r>
    <x v="2165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0.84"/>
    <n v="89.554121008185447"/>
    <x v="6"/>
    <x v="25"/>
  </r>
  <r>
    <x v="2166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0.84571428571428"/>
    <n v="89.559195758625066"/>
    <x v="5"/>
    <x v="28"/>
  </r>
  <r>
    <x v="2167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0.84615384615384"/>
    <n v="89.559586124043506"/>
    <x v="3"/>
    <x v="37"/>
  </r>
  <r>
    <x v="2168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0.85"/>
    <n v="89.563001821454804"/>
    <x v="6"/>
    <x v="25"/>
  </r>
  <r>
    <x v="2169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0.85533333333333"/>
    <n v="89.567738255198449"/>
    <x v="3"/>
    <x v="32"/>
  </r>
  <r>
    <x v="2170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0.85714285714286"/>
    <n v="89.569345259504345"/>
    <x v="6"/>
    <x v="25"/>
  </r>
  <r>
    <x v="2171"/>
    <s v="Afro-Iran:Â The Unknown Minority"/>
    <s v="A photo book by photographer Mahdi Ehsaei depicting the little known minority of Afro-Iranians in South Iran in fascinating portraits."/>
    <n v="13000"/>
    <n v="13112"/>
    <x v="3"/>
    <x v="9"/>
    <s v="EUR"/>
    <n v="1434197351"/>
    <n v="1431605351"/>
    <b v="0"/>
    <n v="62"/>
    <b v="1"/>
    <s v="photography/photobooks"/>
    <n v="100.86153846153846"/>
    <n v="89.573248913688673"/>
    <x v="8"/>
    <x v="20"/>
  </r>
  <r>
    <x v="2172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0.875"/>
    <n v="89.58520385462819"/>
    <x v="6"/>
    <x v="25"/>
  </r>
  <r>
    <x v="2173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0.88"/>
    <n v="89.589644261262876"/>
    <x v="6"/>
    <x v="8"/>
  </r>
  <r>
    <x v="2174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0.880375"/>
    <n v="89.589977291760476"/>
    <x v="3"/>
    <x v="14"/>
  </r>
  <r>
    <x v="217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0.88571428571429"/>
    <n v="89.594719011702509"/>
    <x v="6"/>
    <x v="9"/>
  </r>
  <r>
    <x v="2176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0.88571428571429"/>
    <n v="89.594719011702509"/>
    <x v="6"/>
    <x v="25"/>
  </r>
  <r>
    <x v="2177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0.8955223880597"/>
    <n v="89.603429404248146"/>
    <x v="3"/>
    <x v="14"/>
  </r>
  <r>
    <x v="2178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0.9027027027027"/>
    <n v="89.609806107604101"/>
    <x v="0"/>
    <x v="31"/>
  </r>
  <r>
    <x v="2179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0.90416666666667"/>
    <n v="89.611106226663807"/>
    <x v="3"/>
    <x v="14"/>
  </r>
  <r>
    <x v="218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0.92"/>
    <n v="89.625167514340291"/>
    <x v="6"/>
    <x v="9"/>
  </r>
  <r>
    <x v="2181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0.925"/>
    <n v="89.629607920974976"/>
    <x v="3"/>
    <x v="32"/>
  </r>
  <r>
    <x v="2182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0.93040000000001"/>
    <n v="89.634403560140427"/>
    <x v="3"/>
    <x v="32"/>
  </r>
  <r>
    <x v="2183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0.93333333333334"/>
    <n v="89.637008598699438"/>
    <x v="0"/>
    <x v="29"/>
  </r>
  <r>
    <x v="2184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0.95190476190474"/>
    <n v="89.653501537628216"/>
    <x v="6"/>
    <x v="25"/>
  </r>
  <r>
    <x v="2185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89.696214020495148"/>
    <x v="0"/>
    <x v="29"/>
  </r>
  <r>
    <x v="2186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89.696214020495148"/>
    <x v="6"/>
    <x v="25"/>
  </r>
  <r>
    <x v="2187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89.696214020495148"/>
    <x v="3"/>
    <x v="32"/>
  </r>
  <r>
    <x v="2188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89.696214020495148"/>
    <x v="6"/>
    <x v="25"/>
  </r>
  <r>
    <x v="2189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89.696214020495148"/>
    <x v="6"/>
    <x v="25"/>
  </r>
  <r>
    <x v="219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89.696214020495148"/>
    <x v="6"/>
    <x v="25"/>
  </r>
  <r>
    <x v="2191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89.696214020495148"/>
    <x v="6"/>
    <x v="25"/>
  </r>
  <r>
    <x v="2192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9.696214020495148"/>
    <x v="6"/>
    <x v="25"/>
  </r>
  <r>
    <x v="2193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89.696214020495148"/>
    <x v="6"/>
    <x v="25"/>
  </r>
  <r>
    <x v="219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89.696214020495148"/>
    <x v="6"/>
    <x v="25"/>
  </r>
  <r>
    <x v="2195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89.696214020495148"/>
    <x v="6"/>
    <x v="25"/>
  </r>
  <r>
    <x v="219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.004125"/>
    <n v="89.699877355968752"/>
    <x v="3"/>
    <x v="32"/>
  </r>
  <r>
    <x v="2197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.00533333333334"/>
    <n v="89.700950454238807"/>
    <x v="3"/>
    <x v="14"/>
  </r>
  <r>
    <x v="2198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.01333333333334"/>
    <n v="89.708055104854282"/>
    <x v="1"/>
    <x v="23"/>
  </r>
  <r>
    <x v="2199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.01540000000001"/>
    <n v="89.709890472929956"/>
    <x v="6"/>
    <x v="9"/>
  </r>
  <r>
    <x v="2200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.02"/>
    <n v="89.713975647033848"/>
    <x v="1"/>
    <x v="39"/>
  </r>
  <r>
    <x v="2201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.035"/>
    <n v="89.727296866937891"/>
    <x v="8"/>
    <x v="20"/>
  </r>
  <r>
    <x v="2202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.05"/>
    <n v="89.74061808684192"/>
    <x v="0"/>
    <x v="31"/>
  </r>
  <r>
    <x v="2203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.05"/>
    <n v="89.74061808684192"/>
    <x v="6"/>
    <x v="25"/>
  </r>
  <r>
    <x v="2204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.06666666666666"/>
    <n v="89.755419442290844"/>
    <x v="3"/>
    <x v="32"/>
  </r>
  <r>
    <x v="2205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.1"/>
    <n v="89.785022153188706"/>
    <x v="8"/>
    <x v="20"/>
  </r>
  <r>
    <x v="2206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.1"/>
    <n v="89.785022153188706"/>
    <x v="6"/>
    <x v="25"/>
  </r>
  <r>
    <x v="2207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.11111111111111"/>
    <n v="89.794889723487984"/>
    <x v="6"/>
    <x v="9"/>
  </r>
  <r>
    <x v="2208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.13333333333334"/>
    <n v="89.814624864086554"/>
    <x v="6"/>
    <x v="25"/>
  </r>
  <r>
    <x v="2209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.14285714285714"/>
    <n v="89.823082781485937"/>
    <x v="3"/>
    <x v="36"/>
  </r>
  <r>
    <x v="2210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.14333333333333"/>
    <n v="89.823505677355911"/>
    <x v="5"/>
    <x v="28"/>
  </r>
  <r>
    <x v="221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.15"/>
    <n v="89.829426219535478"/>
    <x v="6"/>
    <x v="25"/>
  </r>
  <r>
    <x v="2212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.15151515151516"/>
    <n v="89.830771797303569"/>
    <x v="6"/>
    <x v="25"/>
  </r>
  <r>
    <x v="2213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.16666666666667"/>
    <n v="89.844227574984416"/>
    <x v="6"/>
    <x v="25"/>
  </r>
  <r>
    <x v="2214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.16666666666667"/>
    <n v="89.844227574984416"/>
    <x v="6"/>
    <x v="8"/>
  </r>
  <r>
    <x v="2215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.16666666666667"/>
    <n v="89.844227574984416"/>
    <x v="6"/>
    <x v="8"/>
  </r>
  <r>
    <x v="2216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.16833333333334"/>
    <n v="89.845707710529311"/>
    <x v="0"/>
    <x v="31"/>
  </r>
  <r>
    <x v="2217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.1875"/>
    <n v="89.862729269295571"/>
    <x v="3"/>
    <x v="32"/>
  </r>
  <r>
    <x v="2218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.18888888888888"/>
    <n v="89.863962715582971"/>
    <x v="0"/>
    <x v="31"/>
  </r>
  <r>
    <x v="2219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.19"/>
    <n v="89.864949472612906"/>
    <x v="0"/>
    <x v="31"/>
  </r>
  <r>
    <x v="2220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.19047619047619"/>
    <n v="89.865372368482866"/>
    <x v="3"/>
    <x v="36"/>
  </r>
  <r>
    <x v="222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.2"/>
    <n v="89.873830285882264"/>
    <x v="6"/>
    <x v="25"/>
  </r>
  <r>
    <x v="2222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.22222222222223"/>
    <n v="89.893565426480833"/>
    <x v="0"/>
    <x v="29"/>
  </r>
  <r>
    <x v="2223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.22777777777777"/>
    <n v="89.898499211630465"/>
    <x v="3"/>
    <x v="14"/>
  </r>
  <r>
    <x v="2224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.23076923076923"/>
    <n v="89.901155865172569"/>
    <x v="6"/>
    <x v="25"/>
  </r>
  <r>
    <x v="2225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.24460000000001"/>
    <n v="89.913438713063599"/>
    <x v="4"/>
    <x v="40"/>
  </r>
  <r>
    <x v="2226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.248"/>
    <n v="89.916458189575181"/>
    <x v="0"/>
    <x v="31"/>
  </r>
  <r>
    <x v="2227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.25"/>
    <n v="89.918234352229035"/>
    <x v="3"/>
    <x v="32"/>
  </r>
  <r>
    <x v="222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.25"/>
    <n v="89.918234352229035"/>
    <x v="3"/>
    <x v="32"/>
  </r>
  <r>
    <x v="2229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.25"/>
    <n v="89.918234352229035"/>
    <x v="3"/>
    <x v="32"/>
  </r>
  <r>
    <x v="223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.25"/>
    <n v="89.918234352229035"/>
    <x v="3"/>
    <x v="32"/>
  </r>
  <r>
    <x v="2231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.25"/>
    <n v="89.918234352229035"/>
    <x v="6"/>
    <x v="25"/>
  </r>
  <r>
    <x v="2232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.25"/>
    <n v="89.918234352229035"/>
    <x v="6"/>
    <x v="25"/>
  </r>
  <r>
    <x v="2233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.25"/>
    <n v="89.918234352229035"/>
    <x v="6"/>
    <x v="25"/>
  </r>
  <r>
    <x v="223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.25769230769231"/>
    <n v="89.925065747051619"/>
    <x v="6"/>
    <x v="25"/>
  </r>
  <r>
    <x v="2235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.265"/>
    <n v="89.931555572133078"/>
    <x v="4"/>
    <x v="34"/>
  </r>
  <r>
    <x v="2236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.28333333333333"/>
    <n v="89.947837063126897"/>
    <x v="3"/>
    <x v="14"/>
  </r>
  <r>
    <x v="2237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.29975"/>
    <n v="89.962416398244088"/>
    <x v="0"/>
    <x v="29"/>
  </r>
  <r>
    <x v="223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.30622"/>
    <n v="89.968162284429354"/>
    <x v="3"/>
    <x v="14"/>
  </r>
  <r>
    <x v="2239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.31578947368421"/>
    <n v="89.9766607553169"/>
    <x v="0"/>
    <x v="31"/>
  </r>
  <r>
    <x v="2240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.31677953348382"/>
    <n v="89.977540008937495"/>
    <x v="8"/>
    <x v="20"/>
  </r>
  <r>
    <x v="22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.32"/>
    <n v="89.980400045114536"/>
    <x v="3"/>
    <x v="33"/>
  </r>
  <r>
    <x v="2242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.3225806451613"/>
    <n v="89.98269186789372"/>
    <x v="6"/>
    <x v="25"/>
  </r>
  <r>
    <x v="2243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.33"/>
    <n v="89.989280858383893"/>
    <x v="6"/>
    <x v="25"/>
  </r>
  <r>
    <x v="2244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.33294117647058"/>
    <n v="89.991892862286633"/>
    <x v="0"/>
    <x v="31"/>
  </r>
  <r>
    <x v="2245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.33333333333333"/>
    <n v="89.992241129473669"/>
    <x v="0"/>
    <x v="31"/>
  </r>
  <r>
    <x v="2246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.33333333333333"/>
    <n v="89.992241129473669"/>
    <x v="3"/>
    <x v="32"/>
  </r>
  <r>
    <x v="2247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.35"/>
    <n v="90.007042484922593"/>
    <x v="0"/>
    <x v="29"/>
  </r>
  <r>
    <x v="2248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.35"/>
    <n v="90.007042484922593"/>
    <x v="3"/>
    <x v="32"/>
  </r>
  <r>
    <x v="224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.35"/>
    <n v="90.007042484922593"/>
    <x v="6"/>
    <x v="25"/>
  </r>
  <r>
    <x v="225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.375"/>
    <n v="90.029244518095993"/>
    <x v="0"/>
    <x v="31"/>
  </r>
  <r>
    <x v="2251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.375"/>
    <n v="90.029244518095993"/>
    <x v="6"/>
    <x v="9"/>
  </r>
  <r>
    <x v="2252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.375"/>
    <n v="90.029244518095993"/>
    <x v="6"/>
    <x v="25"/>
  </r>
  <r>
    <x v="2253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.37777777777778"/>
    <n v="90.031711410670809"/>
    <x v="6"/>
    <x v="25"/>
  </r>
  <r>
    <x v="2254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.38461538461539"/>
    <n v="90.037783761624226"/>
    <x v="0"/>
    <x v="31"/>
  </r>
  <r>
    <x v="2255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.4"/>
    <n v="90.051446551269379"/>
    <x v="4"/>
    <x v="34"/>
  </r>
  <r>
    <x v="2256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.4"/>
    <n v="90.051446551269379"/>
    <x v="3"/>
    <x v="35"/>
  </r>
  <r>
    <x v="2257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.4"/>
    <n v="90.051446551269379"/>
    <x v="3"/>
    <x v="32"/>
  </r>
  <r>
    <x v="225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.4"/>
    <n v="90.051446551269379"/>
    <x v="6"/>
    <x v="25"/>
  </r>
  <r>
    <x v="225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.4"/>
    <n v="90.051446551269379"/>
    <x v="6"/>
    <x v="25"/>
  </r>
  <r>
    <x v="2260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.4"/>
    <n v="90.051446551269379"/>
    <x v="6"/>
    <x v="25"/>
  </r>
  <r>
    <x v="2261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.41935483870968"/>
    <n v="90.068635222113301"/>
    <x v="6"/>
    <x v="25"/>
  </r>
  <r>
    <x v="2262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.42212307692307"/>
    <n v="90.071093642779118"/>
    <x v="3"/>
    <x v="19"/>
  </r>
  <r>
    <x v="2263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.425"/>
    <n v="90.073648584442765"/>
    <x v="6"/>
    <x v="25"/>
  </r>
  <r>
    <x v="2264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.42857142857143"/>
    <n v="90.076820303467542"/>
    <x v="6"/>
    <x v="25"/>
  </r>
  <r>
    <x v="2265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.43766666666667"/>
    <n v="90.084897614583952"/>
    <x v="0"/>
    <x v="31"/>
  </r>
  <r>
    <x v="2266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.44444444444444"/>
    <n v="90.090916832466505"/>
    <x v="6"/>
    <x v="25"/>
  </r>
  <r>
    <x v="2267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.44545454545455"/>
    <n v="90.091813884311918"/>
    <x v="8"/>
    <x v="20"/>
  </r>
  <r>
    <x v="2268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.45454545454545"/>
    <n v="90.099887350920412"/>
    <x v="3"/>
    <x v="32"/>
  </r>
  <r>
    <x v="2269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.48571428571428"/>
    <n v="90.127567807863855"/>
    <x v="1"/>
    <x v="23"/>
  </r>
  <r>
    <x v="2270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1.5"/>
    <n v="90.140254683962937"/>
    <x v="3"/>
    <x v="32"/>
  </r>
  <r>
    <x v="2271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1.5"/>
    <n v="90.140254683962937"/>
    <x v="3"/>
    <x v="36"/>
  </r>
  <r>
    <x v="2272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1.5"/>
    <n v="90.140254683962937"/>
    <x v="6"/>
    <x v="25"/>
  </r>
  <r>
    <x v="2273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1.5"/>
    <n v="90.140254683962937"/>
    <x v="6"/>
    <x v="25"/>
  </r>
  <r>
    <x v="2274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1.5"/>
    <n v="90.140254683962937"/>
    <x v="6"/>
    <x v="25"/>
  </r>
  <r>
    <x v="2275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1.50693333333334"/>
    <n v="90.146412047829685"/>
    <x v="0"/>
    <x v="31"/>
  </r>
  <r>
    <x v="2276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1.51515151515152"/>
    <n v="90.153710461643783"/>
    <x v="6"/>
    <x v="25"/>
  </r>
  <r>
    <x v="2277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1.52222222222223"/>
    <n v="90.159989824561507"/>
    <x v="3"/>
    <x v="32"/>
  </r>
  <r>
    <x v="2278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1.53333333333333"/>
    <n v="90.169857394860799"/>
    <x v="3"/>
    <x v="32"/>
  </r>
  <r>
    <x v="2279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1.53333333333333"/>
    <n v="90.169857394860799"/>
    <x v="6"/>
    <x v="25"/>
  </r>
  <r>
    <x v="2280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1.53333333333333"/>
    <n v="90.169857394860799"/>
    <x v="6"/>
    <x v="25"/>
  </r>
  <r>
    <x v="2281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1.53353333333334"/>
    <n v="90.170035011126188"/>
    <x v="5"/>
    <x v="28"/>
  </r>
  <r>
    <x v="2282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1.55"/>
    <n v="90.184658750309723"/>
    <x v="0"/>
    <x v="31"/>
  </r>
  <r>
    <x v="2283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1.55200000000001"/>
    <n v="90.186434912963591"/>
    <x v="6"/>
    <x v="25"/>
  </r>
  <r>
    <x v="228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1.56"/>
    <n v="90.19353956357908"/>
    <x v="6"/>
    <x v="25"/>
  </r>
  <r>
    <x v="2285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1.6"/>
    <n v="90.229062816656494"/>
    <x v="0"/>
    <x v="31"/>
  </r>
  <r>
    <x v="2286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1.6"/>
    <n v="90.229062816656494"/>
    <x v="3"/>
    <x v="36"/>
  </r>
  <r>
    <x v="2287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1.6"/>
    <n v="90.229062816656494"/>
    <x v="3"/>
    <x v="37"/>
  </r>
  <r>
    <x v="2288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1.6"/>
    <n v="90.229062816656494"/>
    <x v="6"/>
    <x v="25"/>
  </r>
  <r>
    <x v="228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1.60599999999999"/>
    <n v="90.2343913046181"/>
    <x v="6"/>
    <x v="8"/>
  </r>
  <r>
    <x v="2290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1.625"/>
    <n v="90.251264849829894"/>
    <x v="3"/>
    <x v="32"/>
  </r>
  <r>
    <x v="2291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1.65"/>
    <n v="90.27346688300328"/>
    <x v="6"/>
    <x v="25"/>
  </r>
  <r>
    <x v="2292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1.66666666666667"/>
    <n v="90.288268238452218"/>
    <x v="3"/>
    <x v="32"/>
  </r>
  <r>
    <x v="2293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1.66666666666667"/>
    <n v="90.288268238452218"/>
    <x v="3"/>
    <x v="14"/>
  </r>
  <r>
    <x v="2294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1.66666666666667"/>
    <n v="90.288268238452218"/>
    <x v="6"/>
    <x v="25"/>
  </r>
  <r>
    <x v="2295"/>
    <s v="At Swim, Two Boys"/>
    <s v="The play tells the story of Jim and Doyler and their friendship on the brink of Irish independence."/>
    <n v="1500"/>
    <n v="1525"/>
    <x v="3"/>
    <x v="12"/>
    <s v="EUR"/>
    <n v="1465135190"/>
    <n v="1463925590"/>
    <b v="0"/>
    <n v="10"/>
    <b v="1"/>
    <s v="theater/plays"/>
    <n v="101.66666666666667"/>
    <n v="90.288268238452218"/>
    <x v="6"/>
    <x v="25"/>
  </r>
  <r>
    <x v="2296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1.66666666666667"/>
    <n v="90.288268238452218"/>
    <x v="6"/>
    <x v="25"/>
  </r>
  <r>
    <x v="2297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1.71957671957672"/>
    <n v="90.335256668448807"/>
    <x v="3"/>
    <x v="14"/>
  </r>
  <r>
    <x v="2298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1.72264"/>
    <n v="90.337977110591879"/>
    <x v="0"/>
    <x v="31"/>
  </r>
  <r>
    <x v="2299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1.72463768115942"/>
    <n v="90.339751213926732"/>
    <x v="3"/>
    <x v="32"/>
  </r>
  <r>
    <x v="2300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1.72910662824208"/>
    <n v="90.3437200023819"/>
    <x v="1"/>
    <x v="23"/>
  </r>
  <r>
    <x v="2301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1.73"/>
    <n v="90.344513389158124"/>
    <x v="6"/>
    <x v="25"/>
  </r>
  <r>
    <x v="2302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1.75"/>
    <n v="90.362275015696838"/>
    <x v="3"/>
    <x v="32"/>
  </r>
  <r>
    <x v="2303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1.75"/>
    <n v="90.362275015696838"/>
    <x v="6"/>
    <x v="9"/>
  </r>
  <r>
    <x v="2304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1.76666666666667"/>
    <n v="90.377076371145762"/>
    <x v="6"/>
    <x v="25"/>
  </r>
  <r>
    <x v="2305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1.8"/>
    <n v="90.406679082043624"/>
    <x v="3"/>
    <x v="32"/>
  </r>
  <r>
    <x v="2306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1.8"/>
    <n v="90.406679082043624"/>
    <x v="3"/>
    <x v="32"/>
  </r>
  <r>
    <x v="2307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1.8"/>
    <n v="90.406679082043624"/>
    <x v="3"/>
    <x v="32"/>
  </r>
  <r>
    <x v="2308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1.81818181818181"/>
    <n v="90.422826015260625"/>
    <x v="6"/>
    <x v="25"/>
  </r>
  <r>
    <x v="2309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1.825"/>
    <n v="90.42888111521701"/>
    <x v="6"/>
    <x v="25"/>
  </r>
  <r>
    <x v="2310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1.825"/>
    <n v="90.42888111521701"/>
    <x v="6"/>
    <x v="25"/>
  </r>
  <r>
    <x v="2311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1.82857142857142"/>
    <n v="90.432052834241759"/>
    <x v="0"/>
    <x v="31"/>
  </r>
  <r>
    <x v="231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1.83333333333333"/>
    <n v="90.436281792941458"/>
    <x v="6"/>
    <x v="25"/>
  </r>
  <r>
    <x v="2313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1.83333333333333"/>
    <n v="90.436281792941458"/>
    <x v="6"/>
    <x v="25"/>
  </r>
  <r>
    <x v="2314"/>
    <s v="IYSO Orchestra Academy &amp; Symphonic Concert 2016"/>
    <s v="This is the embryo of the change for future ecosystem of musical art  in Indonesia. Please support us to realize our program on Oct 9!"/>
    <n v="6000"/>
    <n v="6111"/>
    <x v="3"/>
    <x v="4"/>
    <s v="EUR"/>
    <n v="1475209620"/>
    <n v="1473087637"/>
    <b v="0"/>
    <n v="37"/>
    <b v="1"/>
    <s v="music/classical music"/>
    <n v="101.85"/>
    <n v="90.451083148390396"/>
    <x v="3"/>
    <x v="37"/>
  </r>
  <r>
    <x v="2315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1.86206896551724"/>
    <n v="90.461801371301689"/>
    <x v="6"/>
    <x v="25"/>
  </r>
  <r>
    <x v="2316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1.87234042553192"/>
    <n v="90.470923263141088"/>
    <x v="4"/>
    <x v="34"/>
  </r>
  <r>
    <x v="2317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1.875"/>
    <n v="90.473285181563782"/>
    <x v="3"/>
    <x v="32"/>
  </r>
  <r>
    <x v="2318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1.9"/>
    <n v="90.495487214737182"/>
    <x v="0"/>
    <x v="29"/>
  </r>
  <r>
    <x v="2319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1.9047619047619"/>
    <n v="90.499716173436852"/>
    <x v="6"/>
    <x v="25"/>
  </r>
  <r>
    <x v="2320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1.9076"/>
    <n v="90.502236632821891"/>
    <x v="4"/>
    <x v="34"/>
  </r>
  <r>
    <x v="2321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1.90833333333333"/>
    <n v="90.502887892461644"/>
    <x v="8"/>
    <x v="20"/>
  </r>
  <r>
    <x v="2322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1.92"/>
    <n v="90.513248841275896"/>
    <x v="4"/>
    <x v="34"/>
  </r>
  <r>
    <x v="2323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1.93333333333334"/>
    <n v="90.525089925635029"/>
    <x v="6"/>
    <x v="25"/>
  </r>
  <r>
    <x v="232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1.95"/>
    <n v="90.539891281083953"/>
    <x v="5"/>
    <x v="28"/>
  </r>
  <r>
    <x v="232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1.96"/>
    <n v="90.548772094353311"/>
    <x v="6"/>
    <x v="25"/>
  </r>
  <r>
    <x v="2326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90.584295347430739"/>
    <x v="4"/>
    <x v="34"/>
  </r>
  <r>
    <x v="2327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90.584295347430739"/>
    <x v="1"/>
    <x v="23"/>
  </r>
  <r>
    <x v="2328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90.584295347430739"/>
    <x v="6"/>
    <x v="25"/>
  </r>
  <r>
    <x v="2329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0.584295347430739"/>
    <x v="6"/>
    <x v="25"/>
  </r>
  <r>
    <x v="2330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90.584295347430739"/>
    <x v="6"/>
    <x v="25"/>
  </r>
  <r>
    <x v="2331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.02500000000001"/>
    <n v="90.606497380604125"/>
    <x v="6"/>
    <x v="25"/>
  </r>
  <r>
    <x v="2332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.02863333333333"/>
    <n v="90.609724076091993"/>
    <x v="0"/>
    <x v="31"/>
  </r>
  <r>
    <x v="2333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.03333333333333"/>
    <n v="90.613898058328601"/>
    <x v="6"/>
    <x v="25"/>
  </r>
  <r>
    <x v="2334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.03333333333333"/>
    <n v="90.613898058328601"/>
    <x v="6"/>
    <x v="25"/>
  </r>
  <r>
    <x v="2335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.04444444444445"/>
    <n v="90.623765628627879"/>
    <x v="6"/>
    <x v="25"/>
  </r>
  <r>
    <x v="2336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.05"/>
    <n v="90.628699413777511"/>
    <x v="6"/>
    <x v="25"/>
  </r>
  <r>
    <x v="2337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.06"/>
    <n v="90.637580227046868"/>
    <x v="6"/>
    <x v="8"/>
  </r>
  <r>
    <x v="2338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.06937499999999"/>
    <n v="90.645905989486891"/>
    <x v="6"/>
    <x v="9"/>
  </r>
  <r>
    <x v="2339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.08333333333333"/>
    <n v="90.658302124675359"/>
    <x v="3"/>
    <x v="14"/>
  </r>
  <r>
    <x v="2340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.08358208955224"/>
    <n v="90.658523040428335"/>
    <x v="0"/>
    <x v="31"/>
  </r>
  <r>
    <x v="2341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.0952380952381"/>
    <n v="90.668874521424613"/>
    <x v="0"/>
    <x v="29"/>
  </r>
  <r>
    <x v="2342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.1"/>
    <n v="90.673103480124297"/>
    <x v="6"/>
    <x v="25"/>
  </r>
  <r>
    <x v="2343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.1"/>
    <n v="90.673103480124297"/>
    <x v="3"/>
    <x v="36"/>
  </r>
  <r>
    <x v="2344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.1"/>
    <n v="90.673103480124297"/>
    <x v="6"/>
    <x v="25"/>
  </r>
  <r>
    <x v="2345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.1"/>
    <n v="90.673103480124297"/>
    <x v="6"/>
    <x v="25"/>
  </r>
  <r>
    <x v="2346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.1"/>
    <n v="90.673103480124297"/>
    <x v="6"/>
    <x v="25"/>
  </r>
  <r>
    <x v="2347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.12366666666667"/>
    <n v="90.694121404861775"/>
    <x v="3"/>
    <x v="32"/>
  </r>
  <r>
    <x v="2348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.125"/>
    <n v="90.695305513297683"/>
    <x v="3"/>
    <x v="37"/>
  </r>
  <r>
    <x v="2349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.13333333333334"/>
    <n v="90.702706191022159"/>
    <x v="6"/>
    <x v="25"/>
  </r>
  <r>
    <x v="2350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.14714285714285"/>
    <n v="90.714970171251267"/>
    <x v="0"/>
    <x v="31"/>
  </r>
  <r>
    <x v="2351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.18"/>
    <n v="90.74414998627914"/>
    <x v="6"/>
    <x v="25"/>
  </r>
  <r>
    <x v="2352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.1875"/>
    <n v="90.750810596231162"/>
    <x v="6"/>
    <x v="25"/>
  </r>
  <r>
    <x v="2353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.2"/>
    <n v="90.761911612817855"/>
    <x v="4"/>
    <x v="34"/>
  </r>
  <r>
    <x v="2354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.23076923076923"/>
    <n v="90.789237192108175"/>
    <x v="8"/>
    <x v="20"/>
  </r>
  <r>
    <x v="2355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.23333333333333"/>
    <n v="90.791514323715717"/>
    <x v="6"/>
    <x v="25"/>
  </r>
  <r>
    <x v="2356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.23636363636363"/>
    <n v="90.794205479251886"/>
    <x v="6"/>
    <x v="25"/>
  </r>
  <r>
    <x v="2357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.24133333333333"/>
    <n v="90.798618974331191"/>
    <x v="6"/>
    <x v="8"/>
  </r>
  <r>
    <x v="2358"/>
    <s v="Scriba - the stylus reinvented"/>
    <s v="Scriba puts creative control back in your hands. Its flexible body and dynamic squeeze motion responding beautifully to your touch."/>
    <n v="65000"/>
    <n v="66458.23"/>
    <x v="3"/>
    <x v="12"/>
    <s v="EUR"/>
    <n v="1439455609"/>
    <n v="1436863609"/>
    <b v="1"/>
    <n v="450"/>
    <b v="1"/>
    <s v="technology/hardware"/>
    <n v="102.24343076923077"/>
    <n v="90.800481667986148"/>
    <x v="1"/>
    <x v="39"/>
  </r>
  <r>
    <x v="23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.25"/>
    <n v="90.806315679164641"/>
    <x v="5"/>
    <x v="28"/>
  </r>
  <r>
    <x v="2360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.25"/>
    <n v="90.806315679164641"/>
    <x v="6"/>
    <x v="25"/>
  </r>
  <r>
    <x v="236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.26"/>
    <n v="90.815196492433998"/>
    <x v="4"/>
    <x v="34"/>
  </r>
  <r>
    <x v="2362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.27200000000001"/>
    <n v="90.825853468357224"/>
    <x v="5"/>
    <x v="28"/>
  </r>
  <r>
    <x v="2363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.27272727272727"/>
    <n v="90.826499345685889"/>
    <x v="6"/>
    <x v="25"/>
  </r>
  <r>
    <x v="2364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.298"/>
    <n v="90.848943582857544"/>
    <x v="1"/>
    <x v="4"/>
  </r>
  <r>
    <x v="2365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.30434782608695"/>
    <n v="90.85458096867201"/>
    <x v="5"/>
    <x v="28"/>
  </r>
  <r>
    <x v="2366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.32"/>
    <n v="90.868481372050127"/>
    <x v="4"/>
    <x v="34"/>
  </r>
  <r>
    <x v="2367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.3236"/>
    <n v="90.871678464827099"/>
    <x v="6"/>
    <x v="25"/>
  </r>
  <r>
    <x v="236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.33333333333333"/>
    <n v="90.88032245640926"/>
    <x v="6"/>
    <x v="9"/>
  </r>
  <r>
    <x v="2369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.34285714285714"/>
    <n v="90.888780373808657"/>
    <x v="6"/>
    <x v="25"/>
  </r>
  <r>
    <x v="2370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.35"/>
    <n v="90.895123811858198"/>
    <x v="3"/>
    <x v="32"/>
  </r>
  <r>
    <x v="2371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.35"/>
    <n v="90.895123811858198"/>
    <x v="6"/>
    <x v="25"/>
  </r>
  <r>
    <x v="2372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.35"/>
    <n v="90.895123811858198"/>
    <x v="6"/>
    <x v="25"/>
  </r>
  <r>
    <x v="2373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.36842105263158"/>
    <n v="90.911483204722799"/>
    <x v="4"/>
    <x v="40"/>
  </r>
  <r>
    <x v="2374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.4"/>
    <n v="90.93952787820497"/>
    <x v="6"/>
    <x v="25"/>
  </r>
  <r>
    <x v="2375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.4"/>
    <n v="90.93952787820497"/>
    <x v="6"/>
    <x v="25"/>
  </r>
  <r>
    <x v="2376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.4"/>
    <n v="90.93952787820497"/>
    <x v="6"/>
    <x v="25"/>
  </r>
  <r>
    <x v="2377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.42285714285714"/>
    <n v="90.959826879963501"/>
    <x v="5"/>
    <x v="28"/>
  </r>
  <r>
    <x v="237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.42424242424242"/>
    <n v="90.961057122494324"/>
    <x v="6"/>
    <x v="25"/>
  </r>
  <r>
    <x v="2379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.43783333333333"/>
    <n v="90.973126955074036"/>
    <x v="8"/>
    <x v="20"/>
  </r>
  <r>
    <x v="2380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.44597777777778"/>
    <n v="90.980359884103422"/>
    <x v="6"/>
    <x v="9"/>
  </r>
  <r>
    <x v="2381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.45398773006134"/>
    <n v="90.987473373156092"/>
    <x v="8"/>
    <x v="20"/>
  </r>
  <r>
    <x v="2382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.45669291338582"/>
    <n v="90.9898757959525"/>
    <x v="3"/>
    <x v="14"/>
  </r>
  <r>
    <x v="2383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.46666666666667"/>
    <n v="90.99873330000068"/>
    <x v="0"/>
    <x v="30"/>
  </r>
  <r>
    <x v="2384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.46666666666667"/>
    <n v="90.99873330000068"/>
    <x v="3"/>
    <x v="14"/>
  </r>
  <r>
    <x v="2385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2.5"/>
    <n v="91.028336010898528"/>
    <x v="0"/>
    <x v="30"/>
  </r>
  <r>
    <x v="2386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2.5"/>
    <n v="91.028336010898528"/>
    <x v="6"/>
    <x v="25"/>
  </r>
  <r>
    <x v="2387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2.5"/>
    <n v="91.028336010898528"/>
    <x v="3"/>
    <x v="32"/>
  </r>
  <r>
    <x v="2388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2.5"/>
    <n v="91.028336010898528"/>
    <x v="1"/>
    <x v="39"/>
  </r>
  <r>
    <x v="2389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2.5"/>
    <n v="91.028336010898528"/>
    <x v="6"/>
    <x v="25"/>
  </r>
  <r>
    <x v="2390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2.5"/>
    <n v="91.028336010898528"/>
    <x v="6"/>
    <x v="25"/>
  </r>
  <r>
    <x v="2391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2.5"/>
    <n v="91.028336010898528"/>
    <x v="6"/>
    <x v="25"/>
  </r>
  <r>
    <x v="2392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2.50632911392405"/>
    <n v="91.033956778790539"/>
    <x v="3"/>
    <x v="35"/>
  </r>
  <r>
    <x v="2393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2.54767441860466"/>
    <n v="91.070674771833836"/>
    <x v="6"/>
    <x v="25"/>
  </r>
  <r>
    <x v="2394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2.57142857142857"/>
    <n v="91.091770391393936"/>
    <x v="6"/>
    <x v="25"/>
  </r>
  <r>
    <x v="2395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2.575"/>
    <n v="91.0949421104187"/>
    <x v="3"/>
    <x v="32"/>
  </r>
  <r>
    <x v="2396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2.58775877587759"/>
    <n v="91.106272941030156"/>
    <x v="4"/>
    <x v="34"/>
  </r>
  <r>
    <x v="2397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2.592"/>
    <n v="91.110039492976611"/>
    <x v="0"/>
    <x v="31"/>
  </r>
  <r>
    <x v="2398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2.6"/>
    <n v="91.1171441435921"/>
    <x v="8"/>
    <x v="20"/>
  </r>
  <r>
    <x v="2399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2.6"/>
    <n v="91.1171441435921"/>
    <x v="3"/>
    <x v="35"/>
  </r>
  <r>
    <x v="2400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2.6"/>
    <n v="91.1171441435921"/>
    <x v="7"/>
    <x v="38"/>
  </r>
  <r>
    <x v="2401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2.6"/>
    <n v="91.1171441435921"/>
    <x v="3"/>
    <x v="14"/>
  </r>
  <r>
    <x v="2402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2.6"/>
    <n v="91.1171441435921"/>
    <x v="6"/>
    <x v="25"/>
  </r>
  <r>
    <x v="2403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2.6"/>
    <n v="91.1171441435921"/>
    <x v="6"/>
    <x v="25"/>
  </r>
  <r>
    <x v="2404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2.61176470588235"/>
    <n v="91.12759215920309"/>
    <x v="6"/>
    <x v="8"/>
  </r>
  <r>
    <x v="2405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2.62857142857143"/>
    <n v="91.142517895790263"/>
    <x v="8"/>
    <x v="20"/>
  </r>
  <r>
    <x v="2406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2.63636363636364"/>
    <n v="91.149438010026117"/>
    <x v="3"/>
    <x v="32"/>
  </r>
  <r>
    <x v="2407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2.6375"/>
    <n v="91.150447193352178"/>
    <x v="3"/>
    <x v="35"/>
  </r>
  <r>
    <x v="240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2.6375"/>
    <n v="91.150447193352178"/>
    <x v="3"/>
    <x v="35"/>
  </r>
  <r>
    <x v="2409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2.64512499999999"/>
    <n v="91.157218813470053"/>
    <x v="6"/>
    <x v="25"/>
  </r>
  <r>
    <x v="2410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2.64677419354838"/>
    <n v="91.158683431464894"/>
    <x v="6"/>
    <x v="25"/>
  </r>
  <r>
    <x v="2411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2.65009999999999"/>
    <n v="91.161637018071573"/>
    <x v="6"/>
    <x v="9"/>
  </r>
  <r>
    <x v="2412"/>
    <s v="An Impossible Project"/>
    <s v="The more digital the world, the more analog our dreams._x000a_A feature documentary shot on 35mm film."/>
    <n v="35000"/>
    <n v="35932"/>
    <x v="3"/>
    <x v="9"/>
    <s v="EUR"/>
    <n v="1478605386"/>
    <n v="1475577786"/>
    <b v="1"/>
    <n v="337"/>
    <b v="1"/>
    <s v="film &amp; video/documentary"/>
    <n v="102.66285714285715"/>
    <n v="91.172966398428059"/>
    <x v="0"/>
    <x v="31"/>
  </r>
  <r>
    <x v="2413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2.66666666666667"/>
    <n v="91.17634956538781"/>
    <x v="6"/>
    <x v="25"/>
  </r>
  <r>
    <x v="2414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2.66666666666667"/>
    <n v="91.17634956538781"/>
    <x v="6"/>
    <x v="25"/>
  </r>
  <r>
    <x v="2415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2.69240000000001"/>
    <n v="91.199202858200934"/>
    <x v="0"/>
    <x v="31"/>
  </r>
  <r>
    <x v="2416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2.7"/>
    <n v="91.205952276285657"/>
    <x v="3"/>
    <x v="32"/>
  </r>
  <r>
    <x v="2417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2.72727272727273"/>
    <n v="91.230172676111181"/>
    <x v="3"/>
    <x v="36"/>
  </r>
  <r>
    <x v="2418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2.73469387755102"/>
    <n v="91.236763261097707"/>
    <x v="3"/>
    <x v="37"/>
  </r>
  <r>
    <x v="2419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2.75"/>
    <n v="91.250356342632429"/>
    <x v="6"/>
    <x v="25"/>
  </r>
  <r>
    <x v="2420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2.75"/>
    <n v="91.250356342632429"/>
    <x v="6"/>
    <x v="25"/>
  </r>
  <r>
    <x v="2421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2.76"/>
    <n v="91.259237155901786"/>
    <x v="6"/>
    <x v="9"/>
  </r>
  <r>
    <x v="2422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2.76470588235294"/>
    <n v="91.263416362146188"/>
    <x v="0"/>
    <x v="31"/>
  </r>
  <r>
    <x v="242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2.77927272727273"/>
    <n v="91.276352905111821"/>
    <x v="3"/>
    <x v="32"/>
  </r>
  <r>
    <x v="2424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2.8"/>
    <n v="91.294760408979215"/>
    <x v="6"/>
    <x v="25"/>
  </r>
  <r>
    <x v="2425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2.80254777070064"/>
    <n v="91.297023036563758"/>
    <x v="3"/>
    <x v="37"/>
  </r>
  <r>
    <x v="242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2.82909090909091"/>
    <n v="91.320595502126423"/>
    <x v="8"/>
    <x v="20"/>
  </r>
  <r>
    <x v="2427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2.83750000000001"/>
    <n v="91.328063458739294"/>
    <x v="6"/>
    <x v="25"/>
  </r>
  <r>
    <x v="2428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2.85405405405406"/>
    <n v="91.342764805029802"/>
    <x v="0"/>
    <x v="31"/>
  </r>
  <r>
    <x v="2429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2.85714285714286"/>
    <n v="91.345507913375542"/>
    <x v="3"/>
    <x v="19"/>
  </r>
  <r>
    <x v="2430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2.85714285714286"/>
    <n v="91.345507913375542"/>
    <x v="0"/>
    <x v="30"/>
  </r>
  <r>
    <x v="2431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2.85857142857142"/>
    <n v="91.34677660098545"/>
    <x v="6"/>
    <x v="25"/>
  </r>
  <r>
    <x v="2432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2.86144578313252"/>
    <n v="91.349329261598143"/>
    <x v="3"/>
    <x v="36"/>
  </r>
  <r>
    <x v="2433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2.875"/>
    <n v="91.361366508499387"/>
    <x v="6"/>
    <x v="9"/>
  </r>
  <r>
    <x v="2434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2.9"/>
    <n v="91.383568541672773"/>
    <x v="8"/>
    <x v="20"/>
  </r>
  <r>
    <x v="2435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2.9"/>
    <n v="91.383568541672773"/>
    <x v="1"/>
    <x v="26"/>
  </r>
  <r>
    <x v="2436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2.90416666666667"/>
    <n v="91.387268880535004"/>
    <x v="6"/>
    <x v="25"/>
  </r>
  <r>
    <x v="2437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2.91"/>
    <n v="91.39244935494213"/>
    <x v="0"/>
    <x v="29"/>
  </r>
  <r>
    <x v="2438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2.9375"/>
    <n v="91.416871591432852"/>
    <x v="6"/>
    <x v="25"/>
  </r>
  <r>
    <x v="2439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2.94615384615385"/>
    <n v="91.42455691060826"/>
    <x v="8"/>
    <x v="20"/>
  </r>
  <r>
    <x v="2440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2.97033333333333"/>
    <n v="91.446030261667232"/>
    <x v="6"/>
    <x v="25"/>
  </r>
  <r>
    <x v="2441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2.97499999999999"/>
    <n v="91.450174641192945"/>
    <x v="3"/>
    <x v="32"/>
  </r>
  <r>
    <x v="2442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2.99"/>
    <n v="91.463495861096973"/>
    <x v="6"/>
    <x v="25"/>
  </r>
  <r>
    <x v="2443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2.99897959183673"/>
    <n v="91.471470468930676"/>
    <x v="1"/>
    <x v="39"/>
  </r>
  <r>
    <x v="2444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91.47237667436633"/>
    <x v="0"/>
    <x v="31"/>
  </r>
  <r>
    <x v="2445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91.47237667436633"/>
    <x v="3"/>
    <x v="32"/>
  </r>
  <r>
    <x v="2446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91.47237667436633"/>
    <x v="6"/>
    <x v="8"/>
  </r>
  <r>
    <x v="2447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91.47237667436633"/>
    <x v="6"/>
    <x v="25"/>
  </r>
  <r>
    <x v="2448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91.47237667436633"/>
    <x v="6"/>
    <x v="25"/>
  </r>
  <r>
    <x v="2449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91.47237667436633"/>
    <x v="6"/>
    <x v="25"/>
  </r>
  <r>
    <x v="2450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91.47237667436633"/>
    <x v="6"/>
    <x v="25"/>
  </r>
  <r>
    <x v="2451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.0125"/>
    <n v="91.483477690953023"/>
    <x v="6"/>
    <x v="25"/>
  </r>
  <r>
    <x v="2452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.029"/>
    <n v="91.498131032847468"/>
    <x v="6"/>
    <x v="8"/>
  </r>
  <r>
    <x v="2453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.04098360655738"/>
    <n v="91.508773450060417"/>
    <x v="6"/>
    <x v="25"/>
  </r>
  <r>
    <x v="2454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.08799999999999"/>
    <n v="91.550527831136662"/>
    <x v="0"/>
    <x v="31"/>
  </r>
  <r>
    <x v="2455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.09142857142857"/>
    <n v="91.553572681400439"/>
    <x v="0"/>
    <x v="31"/>
  </r>
  <r>
    <x v="2456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.09292094387415"/>
    <n v="91.554898029502183"/>
    <x v="3"/>
    <x v="36"/>
  </r>
  <r>
    <x v="2457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.13725490196079"/>
    <n v="91.59427018982808"/>
    <x v="3"/>
    <x v="14"/>
  </r>
  <r>
    <x v="2458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.15"/>
    <n v="91.605588873406674"/>
    <x v="6"/>
    <x v="25"/>
  </r>
  <r>
    <x v="2459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.16400000000002"/>
    <n v="91.618022011983783"/>
    <x v="3"/>
    <x v="14"/>
  </r>
  <r>
    <x v="2460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.17033333333333"/>
    <n v="91.623646527054362"/>
    <x v="6"/>
    <x v="25"/>
  </r>
  <r>
    <x v="2461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.17647058823529"/>
    <n v="91.629096908531437"/>
    <x v="6"/>
    <x v="8"/>
  </r>
  <r>
    <x v="2462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.2"/>
    <n v="91.649992939753446"/>
    <x v="3"/>
    <x v="14"/>
  </r>
  <r>
    <x v="2463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.2"/>
    <n v="91.649992939753446"/>
    <x v="6"/>
    <x v="9"/>
  </r>
  <r>
    <x v="2464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.20666666666666"/>
    <n v="91.655913481933013"/>
    <x v="6"/>
    <x v="25"/>
  </r>
  <r>
    <x v="2465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.21062000000001"/>
    <n v="91.65942436344551"/>
    <x v="0"/>
    <x v="31"/>
  </r>
  <r>
    <x v="2466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.25"/>
    <n v="91.694397006100232"/>
    <x v="3"/>
    <x v="14"/>
  </r>
  <r>
    <x v="2467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.29411764705883"/>
    <n v="91.733577064641509"/>
    <x v="6"/>
    <x v="8"/>
  </r>
  <r>
    <x v="2468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.29622222222223"/>
    <n v="91.735446098545253"/>
    <x v="0"/>
    <x v="30"/>
  </r>
  <r>
    <x v="2469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.33333333333333"/>
    <n v="91.768403783344851"/>
    <x v="0"/>
    <x v="30"/>
  </r>
  <r>
    <x v="2470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.33333333333333"/>
    <n v="91.768403783344851"/>
    <x v="3"/>
    <x v="32"/>
  </r>
  <r>
    <x v="2471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.33333333333333"/>
    <n v="91.768403783344851"/>
    <x v="3"/>
    <x v="14"/>
  </r>
  <r>
    <x v="2472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.33333333333333"/>
    <n v="91.768403783344851"/>
    <x v="1"/>
    <x v="39"/>
  </r>
  <r>
    <x v="2473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.33333333333333"/>
    <n v="91.768403783344851"/>
    <x v="6"/>
    <x v="25"/>
  </r>
  <r>
    <x v="2474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.34"/>
    <n v="91.774324325524432"/>
    <x v="6"/>
    <x v="9"/>
  </r>
  <r>
    <x v="2475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.3501"/>
    <n v="91.783293946926491"/>
    <x v="0"/>
    <x v="31"/>
  </r>
  <r>
    <x v="2476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.36388888888889"/>
    <n v="91.795539601667898"/>
    <x v="8"/>
    <x v="20"/>
  </r>
  <r>
    <x v="2477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.38"/>
    <n v="91.809847578601861"/>
    <x v="6"/>
    <x v="25"/>
  </r>
  <r>
    <x v="2478"/>
    <s v="El muro de BorÃ­s KiÃ©n"/>
    <s v="FilosofÃ­a de los anÃ³nimos"/>
    <n v="8400"/>
    <n v="8685"/>
    <x v="3"/>
    <x v="13"/>
    <s v="EUR"/>
    <n v="1481099176"/>
    <n v="1478507176"/>
    <b v="0"/>
    <n v="50"/>
    <b v="1"/>
    <s v="theater/plays"/>
    <n v="103.39285714285714"/>
    <n v="91.82126576709102"/>
    <x v="6"/>
    <x v="25"/>
  </r>
  <r>
    <x v="2479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.4"/>
    <n v="91.827609205140575"/>
    <x v="3"/>
    <x v="37"/>
  </r>
  <r>
    <x v="2480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.4"/>
    <n v="91.827609205140575"/>
    <x v="6"/>
    <x v="25"/>
  </r>
  <r>
    <x v="248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.425"/>
    <n v="91.849811238313961"/>
    <x v="6"/>
    <x v="25"/>
  </r>
  <r>
    <x v="2482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.42857142857143"/>
    <n v="91.852982957338739"/>
    <x v="1"/>
    <x v="26"/>
  </r>
  <r>
    <x v="2483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.44827586206897"/>
    <n v="91.870482096785736"/>
    <x v="3"/>
    <x v="33"/>
  </r>
  <r>
    <x v="2484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.46657233816767"/>
    <n v="91.886730855557715"/>
    <x v="6"/>
    <x v="25"/>
  </r>
  <r>
    <x v="2485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.47222222222223"/>
    <n v="91.891748412085917"/>
    <x v="8"/>
    <x v="20"/>
  </r>
  <r>
    <x v="2486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3.5"/>
    <n v="91.916417337834133"/>
    <x v="3"/>
    <x v="32"/>
  </r>
  <r>
    <x v="2487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3.5"/>
    <n v="91.916417337834133"/>
    <x v="6"/>
    <x v="25"/>
  </r>
  <r>
    <x v="2488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3.5"/>
    <n v="91.916417337834133"/>
    <x v="6"/>
    <x v="25"/>
  </r>
  <r>
    <x v="2489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3.5"/>
    <n v="91.916417337834133"/>
    <x v="6"/>
    <x v="25"/>
  </r>
  <r>
    <x v="2490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3.5"/>
    <n v="91.916417337834133"/>
    <x v="6"/>
    <x v="25"/>
  </r>
  <r>
    <x v="2491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3.5"/>
    <n v="91.916417337834133"/>
    <x v="6"/>
    <x v="25"/>
  </r>
  <r>
    <x v="2492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3.52"/>
    <n v="91.934178964372848"/>
    <x v="6"/>
    <x v="9"/>
  </r>
  <r>
    <x v="2493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3.53333333333333"/>
    <n v="91.946020048731995"/>
    <x v="3"/>
    <x v="14"/>
  </r>
  <r>
    <x v="2494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3.55555555555556"/>
    <n v="91.965755189330565"/>
    <x v="3"/>
    <x v="32"/>
  </r>
  <r>
    <x v="2495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3.56666666666666"/>
    <n v="91.975622759629829"/>
    <x v="6"/>
    <x v="25"/>
  </r>
  <r>
    <x v="2496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3.57142857142857"/>
    <n v="91.979851718329527"/>
    <x v="3"/>
    <x v="37"/>
  </r>
  <r>
    <x v="2497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9"/>
    <s v="EUR"/>
    <n v="1458676860"/>
    <n v="1455446303"/>
    <b v="1"/>
    <n v="345"/>
    <b v="1"/>
    <s v="photography/photobooks"/>
    <n v="103.58125"/>
    <n v="91.988573945647644"/>
    <x v="8"/>
    <x v="20"/>
  </r>
  <r>
    <x v="249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3.58333333333333"/>
    <n v="91.990424115078753"/>
    <x v="6"/>
    <x v="8"/>
  </r>
  <r>
    <x v="2499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3.58333333333333"/>
    <n v="91.990424115078753"/>
    <x v="6"/>
    <x v="25"/>
  </r>
  <r>
    <x v="2500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3.6144"/>
    <n v="92.018013841635565"/>
    <x v="0"/>
    <x v="31"/>
  </r>
  <r>
    <x v="2501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3.65"/>
    <n v="92.049629536874463"/>
    <x v="6"/>
    <x v="25"/>
  </r>
  <r>
    <x v="2502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3.66666666666667"/>
    <n v="92.064430892323401"/>
    <x v="3"/>
    <x v="32"/>
  </r>
  <r>
    <x v="2503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3.66666666666667"/>
    <n v="92.064430892323401"/>
    <x v="3"/>
    <x v="32"/>
  </r>
  <r>
    <x v="2504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3.72"/>
    <n v="92.111795229759963"/>
    <x v="0"/>
    <x v="31"/>
  </r>
  <r>
    <x v="2505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3.73"/>
    <n v="92.12067604302932"/>
    <x v="6"/>
    <x v="8"/>
  </r>
  <r>
    <x v="2506"/>
    <s v="Bisagra Teatro: Foro Multidisciplinario"/>
    <s v="Â¡Tu nuevo espacio cultural multidisciplinario en el centro de Pachuca, Hidalgo"/>
    <n v="40000"/>
    <n v="41500"/>
    <x v="2"/>
    <x v="14"/>
    <s v="MXN"/>
    <n v="1490196830"/>
    <n v="1485016430"/>
    <b v="0"/>
    <n v="45"/>
    <b v="0"/>
    <s v="theater/spaces"/>
    <n v="103.75"/>
    <n v="92.138437669568034"/>
    <x v="6"/>
    <x v="8"/>
  </r>
  <r>
    <x v="2507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3.75"/>
    <n v="92.138437669568034"/>
    <x v="4"/>
    <x v="34"/>
  </r>
  <r>
    <x v="2508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3.75"/>
    <n v="92.138437669568034"/>
    <x v="6"/>
    <x v="25"/>
  </r>
  <r>
    <x v="2509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3.76"/>
    <n v="92.147318482837392"/>
    <x v="6"/>
    <x v="25"/>
  </r>
  <r>
    <x v="2510"/>
    <s v="All The People"/>
    <s v="A beautiful photo art book of portraits and conversations with people that may expand your idea of gender."/>
    <n v="15000"/>
    <n v="15565"/>
    <x v="3"/>
    <x v="9"/>
    <s v="EUR"/>
    <n v="1440515112"/>
    <n v="1437923112"/>
    <b v="0"/>
    <n v="140"/>
    <b v="1"/>
    <s v="photography/photobooks"/>
    <n v="103.76666666666667"/>
    <n v="92.153239025016944"/>
    <x v="8"/>
    <x v="20"/>
  </r>
  <r>
    <x v="2511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3.77500000000001"/>
    <n v="92.16063970274142"/>
    <x v="3"/>
    <x v="32"/>
  </r>
  <r>
    <x v="2512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3.77500000000001"/>
    <n v="92.16063970274142"/>
    <x v="3"/>
    <x v="37"/>
  </r>
  <r>
    <x v="2513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3.8"/>
    <n v="92.182841735914806"/>
    <x v="3"/>
    <x v="32"/>
  </r>
  <r>
    <x v="2514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3.8"/>
    <n v="92.182841735914806"/>
    <x v="3"/>
    <x v="32"/>
  </r>
  <r>
    <x v="2515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3.8"/>
    <n v="92.182841735914806"/>
    <x v="3"/>
    <x v="14"/>
  </r>
  <r>
    <x v="2516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3.8"/>
    <n v="92.182841735914806"/>
    <x v="6"/>
    <x v="25"/>
  </r>
  <r>
    <x v="2517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3.812"/>
    <n v="92.193498711838032"/>
    <x v="0"/>
    <x v="31"/>
  </r>
  <r>
    <x v="2518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3.840625"/>
    <n v="92.218920039821569"/>
    <x v="4"/>
    <x v="40"/>
  </r>
  <r>
    <x v="2519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3.86666666666666"/>
    <n v="92.242047157710516"/>
    <x v="3"/>
    <x v="32"/>
  </r>
  <r>
    <x v="2520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3.9"/>
    <n v="92.271649868608364"/>
    <x v="0"/>
    <x v="29"/>
  </r>
  <r>
    <x v="2521"/>
    <s v="The Collector, a play by Daniel Wade"/>
    <s v="How far would you go for revenge? The Collector is a dark thriller of regret, retribution and broken masculinity."/>
    <n v="5000"/>
    <n v="5195"/>
    <x v="3"/>
    <x v="12"/>
    <s v="EUR"/>
    <n v="1484441980"/>
    <n v="1479257980"/>
    <b v="0"/>
    <n v="54"/>
    <b v="1"/>
    <s v="theater/plays"/>
    <n v="103.9"/>
    <n v="92.271649868608364"/>
    <x v="6"/>
    <x v="25"/>
  </r>
  <r>
    <x v="2522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3.90027322404372"/>
    <n v="92.271892513779662"/>
    <x v="0"/>
    <x v="31"/>
  </r>
  <r>
    <x v="2523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3.94285714285714"/>
    <n v="92.309710496905609"/>
    <x v="0"/>
    <x v="31"/>
  </r>
  <r>
    <x v="2524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3.95714285714286"/>
    <n v="92.322397373004691"/>
    <x v="8"/>
    <x v="20"/>
  </r>
  <r>
    <x v="252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3.97333333333333"/>
    <n v="92.336775832583641"/>
    <x v="0"/>
    <x v="31"/>
  </r>
  <r>
    <x v="2526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3.98"/>
    <n v="92.342696374763221"/>
    <x v="6"/>
    <x v="9"/>
  </r>
  <r>
    <x v="2527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92.360458001301922"/>
    <x v="1"/>
    <x v="4"/>
  </r>
  <r>
    <x v="2528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92.360458001301922"/>
    <x v="0"/>
    <x v="30"/>
  </r>
  <r>
    <x v="2529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92.360458001301922"/>
    <x v="0"/>
    <x v="30"/>
  </r>
  <r>
    <x v="253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92.360458001301922"/>
    <x v="3"/>
    <x v="32"/>
  </r>
  <r>
    <x v="253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92.360458001301922"/>
    <x v="3"/>
    <x v="32"/>
  </r>
  <r>
    <x v="2532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92.360458001301922"/>
    <x v="3"/>
    <x v="32"/>
  </r>
  <r>
    <x v="2533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92.360458001301922"/>
    <x v="3"/>
    <x v="32"/>
  </r>
  <r>
    <x v="2534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92.360458001301922"/>
    <x v="3"/>
    <x v="14"/>
  </r>
  <r>
    <x v="2535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92.360458001301922"/>
    <x v="3"/>
    <x v="14"/>
  </r>
  <r>
    <x v="2536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92.360458001301922"/>
    <x v="6"/>
    <x v="25"/>
  </r>
  <r>
    <x v="2537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92.360458001301922"/>
    <x v="6"/>
    <x v="25"/>
  </r>
  <r>
    <x v="2538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92.360458001301922"/>
    <x v="6"/>
    <x v="25"/>
  </r>
  <r>
    <x v="2539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92.360458001301922"/>
    <x v="6"/>
    <x v="25"/>
  </r>
  <r>
    <x v="2540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2.360458001301922"/>
    <x v="6"/>
    <x v="25"/>
  </r>
  <r>
    <x v="254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92.360458001301922"/>
    <x v="6"/>
    <x v="25"/>
  </r>
  <r>
    <x v="2542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92.360458001301922"/>
    <x v="6"/>
    <x v="25"/>
  </r>
  <r>
    <x v="2543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.04266666666666"/>
    <n v="92.39834947125118"/>
    <x v="3"/>
    <x v="14"/>
  </r>
  <r>
    <x v="2544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.05"/>
    <n v="92.404862067648708"/>
    <x v="4"/>
    <x v="34"/>
  </r>
  <r>
    <x v="2545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.06666666666666"/>
    <n v="92.419663423097631"/>
    <x v="3"/>
    <x v="32"/>
  </r>
  <r>
    <x v="2546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.10165000000001"/>
    <n v="92.450731468184941"/>
    <x v="0"/>
    <x v="31"/>
  </r>
  <r>
    <x v="2547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.11111111111111"/>
    <n v="92.459133704294771"/>
    <x v="3"/>
    <x v="14"/>
  </r>
  <r>
    <x v="254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.11199999999999"/>
    <n v="92.459923109918705"/>
    <x v="0"/>
    <x v="31"/>
  </r>
  <r>
    <x v="2549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.12571428571428"/>
    <n v="92.472102510973826"/>
    <x v="8"/>
    <x v="20"/>
  </r>
  <r>
    <x v="255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.129"/>
    <n v="92.475020492476617"/>
    <x v="0"/>
    <x v="31"/>
  </r>
  <r>
    <x v="2551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.16666666666667"/>
    <n v="92.508471555791203"/>
    <x v="0"/>
    <x v="29"/>
  </r>
  <r>
    <x v="2552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.16666666666667"/>
    <n v="92.508471555791203"/>
    <x v="6"/>
    <x v="25"/>
  </r>
  <r>
    <x v="2553"/>
    <s v="ITALIANA"/>
    <s v="A humanistic photo book about ancestral &amp; post-modern Italy."/>
    <n v="16700"/>
    <n v="17396"/>
    <x v="3"/>
    <x v="5"/>
    <s v="EUR"/>
    <n v="1459418400"/>
    <n v="1456827573"/>
    <b v="0"/>
    <n v="141"/>
    <b v="1"/>
    <s v="photography/photobooks"/>
    <n v="104.16766467065868"/>
    <n v="92.509357864500714"/>
    <x v="8"/>
    <x v="20"/>
  </r>
  <r>
    <x v="2554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.2"/>
    <n v="92.538074266689051"/>
    <x v="3"/>
    <x v="32"/>
  </r>
  <r>
    <x v="2555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.2"/>
    <n v="92.538074266689051"/>
    <x v="6"/>
    <x v="25"/>
  </r>
  <r>
    <x v="2556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.21799999999999"/>
    <n v="92.554059730573883"/>
    <x v="1"/>
    <x v="23"/>
  </r>
  <r>
    <x v="2557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.24"/>
    <n v="92.573597519766466"/>
    <x v="3"/>
    <x v="32"/>
  </r>
  <r>
    <x v="2558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.28333333333333"/>
    <n v="92.612081043933685"/>
    <x v="3"/>
    <x v="37"/>
  </r>
  <r>
    <x v="2559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.28571428571429"/>
    <n v="92.614195523283527"/>
    <x v="6"/>
    <x v="25"/>
  </r>
  <r>
    <x v="2560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.30333333333333"/>
    <n v="92.629842670472385"/>
    <x v="1"/>
    <x v="39"/>
  </r>
  <r>
    <x v="2561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.3047619047619"/>
    <n v="92.631111358082308"/>
    <x v="6"/>
    <x v="25"/>
  </r>
  <r>
    <x v="256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.32"/>
    <n v="92.644644025921323"/>
    <x v="3"/>
    <x v="33"/>
  </r>
  <r>
    <x v="2563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.33333333333333"/>
    <n v="92.656485110280443"/>
    <x v="6"/>
    <x v="25"/>
  </r>
  <r>
    <x v="2564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.35"/>
    <n v="92.671286465729381"/>
    <x v="6"/>
    <x v="25"/>
  </r>
  <r>
    <x v="2565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.35"/>
    <n v="92.671286465729381"/>
    <x v="6"/>
    <x v="25"/>
  </r>
  <r>
    <x v="2566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.3625"/>
    <n v="92.682387482316088"/>
    <x v="3"/>
    <x v="32"/>
  </r>
  <r>
    <x v="2567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.396"/>
    <n v="92.712138206768429"/>
    <x v="0"/>
    <x v="31"/>
  </r>
  <r>
    <x v="2568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.4"/>
    <n v="92.715690532076167"/>
    <x v="6"/>
    <x v="25"/>
  </r>
  <r>
    <x v="2569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.42100000000001"/>
    <n v="92.734340239941815"/>
    <x v="3"/>
    <x v="32"/>
  </r>
  <r>
    <x v="257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.42857142857143"/>
    <n v="92.74106428427433"/>
    <x v="6"/>
    <x v="25"/>
  </r>
  <r>
    <x v="2571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.43333333333334"/>
    <n v="92.745293242974029"/>
    <x v="6"/>
    <x v="25"/>
  </r>
  <r>
    <x v="2572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.4375"/>
    <n v="92.748993581836245"/>
    <x v="3"/>
    <x v="32"/>
  </r>
  <r>
    <x v="2573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.44"/>
    <n v="92.751213785153595"/>
    <x v="3"/>
    <x v="32"/>
  </r>
  <r>
    <x v="2574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.44"/>
    <n v="92.751213785153595"/>
    <x v="1"/>
    <x v="39"/>
  </r>
  <r>
    <x v="2575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.45405405405405"/>
    <n v="92.763694928126739"/>
    <x v="7"/>
    <x v="38"/>
  </r>
  <r>
    <x v="2576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.46206037108834"/>
    <n v="92.770805188782418"/>
    <x v="1"/>
    <x v="4"/>
  </r>
  <r>
    <x v="2577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4.5"/>
    <n v="92.804498664769724"/>
    <x v="6"/>
    <x v="8"/>
  </r>
  <r>
    <x v="2578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4.51515151515152"/>
    <n v="92.817954442450571"/>
    <x v="6"/>
    <x v="25"/>
  </r>
  <r>
    <x v="2579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4.51666666666667"/>
    <n v="92.819300020218648"/>
    <x v="6"/>
    <x v="25"/>
  </r>
  <r>
    <x v="2580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4.52"/>
    <n v="92.822260291308439"/>
    <x v="6"/>
    <x v="25"/>
  </r>
  <r>
    <x v="258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4.54285714285714"/>
    <n v="92.842559293066955"/>
    <x v="6"/>
    <x v="25"/>
  </r>
  <r>
    <x v="2582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4.55692307692307"/>
    <n v="92.855050986456817"/>
    <x v="0"/>
    <x v="30"/>
  </r>
  <r>
    <x v="258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4.57142857142857"/>
    <n v="92.867933045265119"/>
    <x v="6"/>
    <x v="25"/>
  </r>
  <r>
    <x v="2584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4.59625"/>
    <n v="92.889976492487278"/>
    <x v="1"/>
    <x v="26"/>
  </r>
  <r>
    <x v="2585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4.6"/>
    <n v="92.893306797463282"/>
    <x v="0"/>
    <x v="30"/>
  </r>
  <r>
    <x v="2586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4.6"/>
    <n v="92.893306797463282"/>
    <x v="6"/>
    <x v="25"/>
  </r>
  <r>
    <x v="2587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4.62615"/>
    <n v="92.916530124162648"/>
    <x v="0"/>
    <x v="31"/>
  </r>
  <r>
    <x v="2588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4.64"/>
    <n v="92.928830050540711"/>
    <x v="6"/>
    <x v="25"/>
  </r>
  <r>
    <x v="2589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4.65"/>
    <n v="92.937710863810068"/>
    <x v="6"/>
    <x v="25"/>
  </r>
  <r>
    <x v="2590"/>
    <s v="Theatre for restorative justice - help us get to Belgium!"/>
    <s v="We're a zero-budget, non-profit theatre group based in Oslo and have been invited to perform at a conference in Belgium. Help!"/>
    <n v="15000"/>
    <n v="15700"/>
    <x v="3"/>
    <x v="15"/>
    <s v="NOK"/>
    <n v="1446418800"/>
    <n v="1443036470"/>
    <b v="0"/>
    <n v="48"/>
    <b v="1"/>
    <s v="theater/plays"/>
    <n v="104.66666666666667"/>
    <n v="92.952512219259006"/>
    <x v="6"/>
    <x v="25"/>
  </r>
  <r>
    <x v="2591"/>
    <s v="&quot;CIRQUE CAPRICIEUX, the greatest one woman show on earth&quot;"/>
    <s v="A circus theater show. An escaped carousel horse and a beautiful wire dancer let the fantasies run wild."/>
    <n v="1500"/>
    <n v="1570"/>
    <x v="3"/>
    <x v="9"/>
    <s v="EUR"/>
    <n v="1435255659"/>
    <n v="1432663659"/>
    <b v="0"/>
    <n v="29"/>
    <b v="1"/>
    <s v="theater/plays"/>
    <n v="104.66666666666667"/>
    <n v="92.952512219259006"/>
    <x v="6"/>
    <x v="25"/>
  </r>
  <r>
    <x v="259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4.66666666666667"/>
    <n v="92.952512219259006"/>
    <x v="6"/>
    <x v="25"/>
  </r>
  <r>
    <x v="2593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4.675"/>
    <n v="92.959912896983454"/>
    <x v="3"/>
    <x v="33"/>
  </r>
  <r>
    <x v="2594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4.68"/>
    <n v="92.96435330361814"/>
    <x v="0"/>
    <x v="31"/>
  </r>
  <r>
    <x v="259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4.68"/>
    <n v="92.96435330361814"/>
    <x v="6"/>
    <x v="25"/>
  </r>
  <r>
    <x v="2596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4.7"/>
    <n v="92.98211493015684"/>
    <x v="3"/>
    <x v="14"/>
  </r>
  <r>
    <x v="259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4.72"/>
    <n v="92.999876556695554"/>
    <x v="3"/>
    <x v="35"/>
  </r>
  <r>
    <x v="2598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4.72"/>
    <n v="92.999876556695554"/>
    <x v="3"/>
    <x v="14"/>
  </r>
  <r>
    <x v="2599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4.73"/>
    <n v="93.008757369964911"/>
    <x v="0"/>
    <x v="31"/>
  </r>
  <r>
    <x v="2600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4.73529411764706"/>
    <n v="93.013458976989867"/>
    <x v="0"/>
    <x v="31"/>
  </r>
  <r>
    <x v="2601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4.75"/>
    <n v="93.026518996503626"/>
    <x v="6"/>
    <x v="25"/>
  </r>
  <r>
    <x v="2602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4.75"/>
    <n v="93.026518996503626"/>
    <x v="6"/>
    <x v="25"/>
  </r>
  <r>
    <x v="2603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4.8"/>
    <n v="93.070923062850397"/>
    <x v="6"/>
    <x v="25"/>
  </r>
  <r>
    <x v="2604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4.8"/>
    <n v="93.070923062850397"/>
    <x v="6"/>
    <x v="25"/>
  </r>
  <r>
    <x v="2605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4.8048048048048"/>
    <n v="93.075190120277128"/>
    <x v="3"/>
    <x v="14"/>
  </r>
  <r>
    <x v="2606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4.82"/>
    <n v="93.088684689389112"/>
    <x v="0"/>
    <x v="31"/>
  </r>
  <r>
    <x v="2607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4.85537190082644"/>
    <n v="93.120097814011302"/>
    <x v="0"/>
    <x v="31"/>
  </r>
  <r>
    <x v="2608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4.85714285714286"/>
    <n v="93.121670567246724"/>
    <x v="3"/>
    <x v="14"/>
  </r>
  <r>
    <x v="260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4.92727272727272"/>
    <n v="93.183951595369479"/>
    <x v="6"/>
    <x v="25"/>
  </r>
  <r>
    <x v="2610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4.93333333333334"/>
    <n v="93.189333906441817"/>
    <x v="6"/>
    <x v="25"/>
  </r>
  <r>
    <x v="2611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4.93380000000001"/>
    <n v="93.189748344394403"/>
    <x v="3"/>
    <x v="35"/>
  </r>
  <r>
    <x v="2612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4.93636363636364"/>
    <n v="93.192025061977986"/>
    <x v="8"/>
    <x v="20"/>
  </r>
  <r>
    <x v="2613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4.95555555555555"/>
    <n v="93.209069047040373"/>
    <x v="8"/>
    <x v="20"/>
  </r>
  <r>
    <x v="2614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4.96"/>
    <n v="93.213016075160098"/>
    <x v="6"/>
    <x v="8"/>
  </r>
  <r>
    <x v="2615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4.97142857142858"/>
    <n v="93.223165576039364"/>
    <x v="3"/>
    <x v="33"/>
  </r>
  <r>
    <x v="2616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93.248539328237527"/>
    <x v="0"/>
    <x v="29"/>
  </r>
  <r>
    <x v="2617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93.248539328237527"/>
    <x v="3"/>
    <x v="32"/>
  </r>
  <r>
    <x v="2618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93.248539328237527"/>
    <x v="3"/>
    <x v="32"/>
  </r>
  <r>
    <x v="2619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93.248539328237527"/>
    <x v="3"/>
    <x v="32"/>
  </r>
  <r>
    <x v="262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93.248539328237527"/>
    <x v="3"/>
    <x v="37"/>
  </r>
  <r>
    <x v="2621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93.248539328237527"/>
    <x v="6"/>
    <x v="25"/>
  </r>
  <r>
    <x v="2622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93.248539328237527"/>
    <x v="6"/>
    <x v="25"/>
  </r>
  <r>
    <x v="2623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93.248539328237527"/>
    <x v="6"/>
    <x v="9"/>
  </r>
  <r>
    <x v="2624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.01"/>
    <n v="93.257420141506884"/>
    <x v="3"/>
    <x v="32"/>
  </r>
  <r>
    <x v="2625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.02249999999999"/>
    <n v="93.268521158093577"/>
    <x v="3"/>
    <x v="14"/>
  </r>
  <r>
    <x v="2626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.04166666666667"/>
    <n v="93.285542716859851"/>
    <x v="6"/>
    <x v="9"/>
  </r>
  <r>
    <x v="2627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.05"/>
    <n v="93.292943394584299"/>
    <x v="3"/>
    <x v="32"/>
  </r>
  <r>
    <x v="262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.06666666666666"/>
    <n v="93.307744750033223"/>
    <x v="3"/>
    <x v="32"/>
  </r>
  <r>
    <x v="2629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.07333333333334"/>
    <n v="93.313665292212804"/>
    <x v="3"/>
    <x v="32"/>
  </r>
  <r>
    <x v="2630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.0859375"/>
    <n v="93.32485881727105"/>
    <x v="0"/>
    <x v="31"/>
  </r>
  <r>
    <x v="2631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.09677419354838"/>
    <n v="93.334482682457093"/>
    <x v="6"/>
    <x v="9"/>
  </r>
  <r>
    <x v="2632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.1"/>
    <n v="93.337347460931085"/>
    <x v="6"/>
    <x v="25"/>
  </r>
  <r>
    <x v="2633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.125"/>
    <n v="93.359549494104471"/>
    <x v="3"/>
    <x v="32"/>
  </r>
  <r>
    <x v="2634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.15384615384616"/>
    <n v="93.385167224689155"/>
    <x v="0"/>
    <x v="30"/>
  </r>
  <r>
    <x v="2635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.19047619047619"/>
    <n v="93.417697676225245"/>
    <x v="6"/>
    <x v="25"/>
  </r>
  <r>
    <x v="2636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.2"/>
    <n v="93.426155593624642"/>
    <x v="0"/>
    <x v="30"/>
  </r>
  <r>
    <x v="2637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.21428571428571"/>
    <n v="93.43884246972371"/>
    <x v="6"/>
    <x v="25"/>
  </r>
  <r>
    <x v="2638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.2184"/>
    <n v="93.442496290040253"/>
    <x v="6"/>
    <x v="25"/>
  </r>
  <r>
    <x v="2639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.22387999999999"/>
    <n v="93.447362975711854"/>
    <x v="1"/>
    <x v="39"/>
  </r>
  <r>
    <x v="2640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.26"/>
    <n v="93.479440473240771"/>
    <x v="0"/>
    <x v="31"/>
  </r>
  <r>
    <x v="2641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.26894736842105"/>
    <n v="93.48738646406072"/>
    <x v="6"/>
    <x v="25"/>
  </r>
  <r>
    <x v="2642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.28"/>
    <n v="93.497202099779486"/>
    <x v="6"/>
    <x v="25"/>
  </r>
  <r>
    <x v="2643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.3125"/>
    <n v="93.526064742904893"/>
    <x v="3"/>
    <x v="32"/>
  </r>
  <r>
    <x v="2644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.33333333333333"/>
    <n v="93.544566437216048"/>
    <x v="6"/>
    <x v="25"/>
  </r>
  <r>
    <x v="2645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.34805315203954"/>
    <n v="93.55763883334491"/>
    <x v="3"/>
    <x v="32"/>
  </r>
  <r>
    <x v="2646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.35"/>
    <n v="93.559367792664986"/>
    <x v="6"/>
    <x v="25"/>
  </r>
  <r>
    <x v="2647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.38666666666667"/>
    <n v="93.591930774652624"/>
    <x v="1"/>
    <x v="23"/>
  </r>
  <r>
    <x v="2648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.4"/>
    <n v="93.603771859011758"/>
    <x v="6"/>
    <x v="25"/>
  </r>
  <r>
    <x v="2649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.42"/>
    <n v="93.621533485550472"/>
    <x v="6"/>
    <x v="25"/>
  </r>
  <r>
    <x v="2650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.44"/>
    <n v="93.639295112089187"/>
    <x v="8"/>
    <x v="20"/>
  </r>
  <r>
    <x v="2651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.45454545454545"/>
    <n v="93.652212658662805"/>
    <x v="6"/>
    <x v="25"/>
  </r>
  <r>
    <x v="2652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.47157142857142"/>
    <n v="93.667333108268153"/>
    <x v="4"/>
    <x v="34"/>
  </r>
  <r>
    <x v="265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.49000000000001"/>
    <n v="93.683699178435958"/>
    <x v="6"/>
    <x v="25"/>
  </r>
  <r>
    <x v="2654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5.5"/>
    <n v="93.692579991705315"/>
    <x v="0"/>
    <x v="31"/>
  </r>
  <r>
    <x v="2655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5.5"/>
    <n v="93.692579991705315"/>
    <x v="6"/>
    <x v="8"/>
  </r>
  <r>
    <x v="2656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5.5"/>
    <n v="93.692579991705315"/>
    <x v="6"/>
    <x v="25"/>
  </r>
  <r>
    <x v="2657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5.50335570469798"/>
    <n v="93.695560130386312"/>
    <x v="3"/>
    <x v="37"/>
  </r>
  <r>
    <x v="2658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5.55"/>
    <n v="93.736984058052101"/>
    <x v="3"/>
    <x v="14"/>
  </r>
  <r>
    <x v="2659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5.55"/>
    <n v="93.736984058052101"/>
    <x v="6"/>
    <x v="25"/>
  </r>
  <r>
    <x v="2660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5.56"/>
    <n v="93.745864871321459"/>
    <x v="4"/>
    <x v="34"/>
  </r>
  <r>
    <x v="2661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5.566"/>
    <n v="93.751193359283079"/>
    <x v="4"/>
    <x v="34"/>
  </r>
  <r>
    <x v="2662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5.56666666666666"/>
    <n v="93.751785413501025"/>
    <x v="0"/>
    <x v="31"/>
  </r>
  <r>
    <x v="2663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5.58333333333333"/>
    <n v="93.766586768949949"/>
    <x v="0"/>
    <x v="31"/>
  </r>
  <r>
    <x v="2664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5.6"/>
    <n v="93.781388124398873"/>
    <x v="3"/>
    <x v="14"/>
  </r>
  <r>
    <x v="2665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5.66666666666667"/>
    <n v="93.840593546194597"/>
    <x v="3"/>
    <x v="36"/>
  </r>
  <r>
    <x v="2666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5.66666666666667"/>
    <n v="93.840593546194597"/>
    <x v="1"/>
    <x v="23"/>
  </r>
  <r>
    <x v="2667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5.7"/>
    <n v="93.870196257092445"/>
    <x v="6"/>
    <x v="25"/>
  </r>
  <r>
    <x v="2668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5.745"/>
    <n v="93.910159916804545"/>
    <x v="1"/>
    <x v="39"/>
  </r>
  <r>
    <x v="2669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5.7775"/>
    <n v="93.939022559929953"/>
    <x v="5"/>
    <x v="28"/>
  </r>
  <r>
    <x v="2670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5.8"/>
    <n v="93.959004389786003"/>
    <x v="7"/>
    <x v="38"/>
  </r>
  <r>
    <x v="2671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5.8"/>
    <n v="93.959004389786003"/>
    <x v="6"/>
    <x v="25"/>
  </r>
  <r>
    <x v="2672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5.80800000000001"/>
    <n v="93.966109040401491"/>
    <x v="1"/>
    <x v="4"/>
  </r>
  <r>
    <x v="2673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5.81826105905427"/>
    <n v="93.975221695342157"/>
    <x v="7"/>
    <x v="38"/>
  </r>
  <r>
    <x v="2674"/>
    <s v="AG Theater RÃ¤mibÃ¼hl Projekt 2017"/>
    <s v="Auch dieses Jahr soll wieder unter der Leitung von Christian Seiler &amp; Bruno Catalano ein Projekt der AG Theater stattfinden."/>
    <n v="5000"/>
    <n v="5291"/>
    <x v="3"/>
    <x v="10"/>
    <s v="CHF"/>
    <n v="1485989940"/>
    <n v="1483393836"/>
    <b v="0"/>
    <n v="46"/>
    <b v="1"/>
    <s v="theater/plays"/>
    <n v="105.82"/>
    <n v="93.976766016324717"/>
    <x v="6"/>
    <x v="25"/>
  </r>
  <r>
    <x v="2675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5.84090909090909"/>
    <n v="93.995334989524281"/>
    <x v="6"/>
    <x v="8"/>
  </r>
  <r>
    <x v="2676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5.86"/>
    <n v="94.012289269402132"/>
    <x v="6"/>
    <x v="25"/>
  </r>
  <r>
    <x v="2677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5.9"/>
    <n v="94.04781252247956"/>
    <x v="6"/>
    <x v="25"/>
  </r>
  <r>
    <x v="2678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5.91914022517912"/>
    <n v="94.064810599054482"/>
    <x v="6"/>
    <x v="25"/>
  </r>
  <r>
    <x v="267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5.92"/>
    <n v="94.065574149018275"/>
    <x v="5"/>
    <x v="28"/>
  </r>
  <r>
    <x v="2680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5.93333333333334"/>
    <n v="94.077415233377423"/>
    <x v="6"/>
    <x v="25"/>
  </r>
  <r>
    <x v="2681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5.95454545454545"/>
    <n v="94.096253322130593"/>
    <x v="6"/>
    <x v="25"/>
  </r>
  <r>
    <x v="2682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5.95918367346938"/>
    <n v="94.100372437747168"/>
    <x v="0"/>
    <x v="31"/>
  </r>
  <r>
    <x v="2683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5.982"/>
    <n v="94.120635191288287"/>
    <x v="0"/>
    <x v="31"/>
  </r>
  <r>
    <x v="2684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94.136620655173118"/>
    <x v="8"/>
    <x v="20"/>
  </r>
  <r>
    <x v="2685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94.136620655173118"/>
    <x v="3"/>
    <x v="32"/>
  </r>
  <r>
    <x v="2686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94.136620655173118"/>
    <x v="6"/>
    <x v="9"/>
  </r>
  <r>
    <x v="2687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94.136620655173118"/>
    <x v="6"/>
    <x v="25"/>
  </r>
  <r>
    <x v="2688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94.136620655173118"/>
    <x v="6"/>
    <x v="25"/>
  </r>
  <r>
    <x v="2689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94.136620655173118"/>
    <x v="6"/>
    <x v="8"/>
  </r>
  <r>
    <x v="2690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94.136620655173118"/>
    <x v="6"/>
    <x v="25"/>
  </r>
  <r>
    <x v="2691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94.136620655173118"/>
    <x v="6"/>
    <x v="25"/>
  </r>
  <r>
    <x v="2692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.0026"/>
    <n v="94.138929666623156"/>
    <x v="1"/>
    <x v="39"/>
  </r>
  <r>
    <x v="2693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.01933333333334"/>
    <n v="94.153790227493886"/>
    <x v="0"/>
    <x v="30"/>
  </r>
  <r>
    <x v="269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.02150537634408"/>
    <n v="94.15571917833303"/>
    <x v="1"/>
    <x v="23"/>
  </r>
  <r>
    <x v="2695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.02200000000001"/>
    <n v="94.156158444365701"/>
    <x v="6"/>
    <x v="25"/>
  </r>
  <r>
    <x v="2696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.03"/>
    <n v="94.16326309498119"/>
    <x v="6"/>
    <x v="25"/>
  </r>
  <r>
    <x v="2697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.075"/>
    <n v="94.20322675469329"/>
    <x v="3"/>
    <x v="32"/>
  </r>
  <r>
    <x v="2698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.12068965517241"/>
    <n v="94.243802884286026"/>
    <x v="6"/>
    <x v="25"/>
  </r>
  <r>
    <x v="2699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.12433333333334"/>
    <n v="94.247038766822115"/>
    <x v="3"/>
    <x v="32"/>
  </r>
  <r>
    <x v="2700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.16782608695652"/>
    <n v="94.28566386917187"/>
    <x v="6"/>
    <x v="25"/>
  </r>
  <r>
    <x v="2701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.19047619047619"/>
    <n v="94.30577900316085"/>
    <x v="6"/>
    <x v="25"/>
  </r>
  <r>
    <x v="2702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.22116666666666"/>
    <n v="94.333034641980376"/>
    <x v="3"/>
    <x v="32"/>
  </r>
  <r>
    <x v="2703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.24"/>
    <n v="94.349760173637662"/>
    <x v="6"/>
    <x v="9"/>
  </r>
  <r>
    <x v="2704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.25"/>
    <n v="94.35864098690702"/>
    <x v="0"/>
    <x v="30"/>
  </r>
  <r>
    <x v="2705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.25"/>
    <n v="94.35864098690702"/>
    <x v="0"/>
    <x v="30"/>
  </r>
  <r>
    <x v="2706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.25"/>
    <n v="94.35864098690702"/>
    <x v="6"/>
    <x v="25"/>
  </r>
  <r>
    <x v="2707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.26666666666667"/>
    <n v="94.373442342355943"/>
    <x v="6"/>
    <x v="25"/>
  </r>
  <r>
    <x v="2708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.27272727272727"/>
    <n v="94.378824653428268"/>
    <x v="6"/>
    <x v="25"/>
  </r>
  <r>
    <x v="2709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.29949999999998"/>
    <n v="94.402601012590324"/>
    <x v="6"/>
    <x v="25"/>
  </r>
  <r>
    <x v="271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.3"/>
    <n v="94.403045053253791"/>
    <x v="6"/>
    <x v="25"/>
  </r>
  <r>
    <x v="2711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.30800000000001"/>
    <n v="94.410149703869294"/>
    <x v="5"/>
    <x v="28"/>
  </r>
  <r>
    <x v="2712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.3211"/>
    <n v="94.421783569252142"/>
    <x v="0"/>
    <x v="29"/>
  </r>
  <r>
    <x v="2713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.33333333333333"/>
    <n v="94.432647764151639"/>
    <x v="6"/>
    <x v="25"/>
  </r>
  <r>
    <x v="2714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.4"/>
    <n v="94.491853185947363"/>
    <x v="0"/>
    <x v="31"/>
  </r>
  <r>
    <x v="2715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.4"/>
    <n v="94.491853185947363"/>
    <x v="6"/>
    <x v="25"/>
  </r>
  <r>
    <x v="2716"/>
    <s v="SECOND CHANCE - DEUXIÃˆME CHANCE"/>
    <s v="Two women, two destinies connected by a letter. _x000a_Between Paris and Skopje a poetic outstanding story of true courage, love and hope."/>
    <n v="6000"/>
    <n v="6388"/>
    <x v="3"/>
    <x v="4"/>
    <s v="EUR"/>
    <n v="1451226045"/>
    <n v="1444828845"/>
    <b v="0"/>
    <n v="17"/>
    <b v="1"/>
    <s v="film &amp; video/shorts"/>
    <n v="106.46666666666667"/>
    <n v="94.551058607743059"/>
    <x v="0"/>
    <x v="30"/>
  </r>
  <r>
    <x v="2717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.476"/>
    <n v="94.559347366794469"/>
    <x v="8"/>
    <x v="20"/>
  </r>
  <r>
    <x v="2718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.4875"/>
    <n v="94.569560302054228"/>
    <x v="0"/>
    <x v="29"/>
  </r>
  <r>
    <x v="2719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6.5"/>
    <n v="94.580661318640921"/>
    <x v="3"/>
    <x v="14"/>
  </r>
  <r>
    <x v="2720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6.5"/>
    <n v="94.580661318640921"/>
    <x v="3"/>
    <x v="37"/>
  </r>
  <r>
    <x v="2721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6.52"/>
    <n v="94.598422945179621"/>
    <x v="6"/>
    <x v="25"/>
  </r>
  <r>
    <x v="2722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6.52500000000001"/>
    <n v="94.602863351814307"/>
    <x v="3"/>
    <x v="14"/>
  </r>
  <r>
    <x v="2723"/>
    <s v="HAMLET presented by AC Productions"/>
    <s v="As part of the 400th anniversary of Shakespeareâ€™s death, AC Productions will present a new production of Hamlet adapted by Peter Reid"/>
    <n v="2750"/>
    <n v="2930"/>
    <x v="3"/>
    <x v="12"/>
    <s v="EUR"/>
    <n v="1459978200"/>
    <n v="1458416585"/>
    <b v="0"/>
    <n v="46"/>
    <b v="1"/>
    <s v="theater/plays"/>
    <n v="106.54545454545455"/>
    <n v="94.621028651683446"/>
    <x v="6"/>
    <x v="25"/>
  </r>
  <r>
    <x v="272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6.57142857142857"/>
    <n v="94.644095699136315"/>
    <x v="6"/>
    <x v="25"/>
  </r>
  <r>
    <x v="2725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6.58"/>
    <n v="94.651707824795764"/>
    <x v="0"/>
    <x v="31"/>
  </r>
  <r>
    <x v="2726"/>
    <s v="Cien&amp;Cia"/>
    <s v="Cien&amp;Cia es un proyecto transmedia para televisiÃ³n; la finalidad de la venta de camisetas es financiar el reality (Factual)."/>
    <n v="2000"/>
    <n v="2132"/>
    <x v="3"/>
    <x v="13"/>
    <s v="EUR"/>
    <n v="1443384840"/>
    <n v="1441790658"/>
    <b v="0"/>
    <n v="98"/>
    <b v="1"/>
    <s v="film &amp; video/television"/>
    <n v="106.6"/>
    <n v="94.669469451334479"/>
    <x v="0"/>
    <x v="29"/>
  </r>
  <r>
    <x v="2727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6.6"/>
    <n v="94.669469451334479"/>
    <x v="8"/>
    <x v="20"/>
  </r>
  <r>
    <x v="2728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6.6"/>
    <n v="94.669469451334479"/>
    <x v="3"/>
    <x v="14"/>
  </r>
  <r>
    <x v="2729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6.605"/>
    <n v="94.67390985796915"/>
    <x v="0"/>
    <x v="31"/>
  </r>
  <r>
    <x v="2730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6.63570159857905"/>
    <n v="94.701175374374287"/>
    <x v="0"/>
    <x v="31"/>
  </r>
  <r>
    <x v="2731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6.65777537961894"/>
    <n v="94.720778687130675"/>
    <x v="3"/>
    <x v="14"/>
  </r>
  <r>
    <x v="2732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6.66666666666667"/>
    <n v="94.728674873130188"/>
    <x v="0"/>
    <x v="31"/>
  </r>
  <r>
    <x v="2733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6.66666666666667"/>
    <n v="94.728674873130188"/>
    <x v="0"/>
    <x v="31"/>
  </r>
  <r>
    <x v="2734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6.66666666666667"/>
    <n v="94.728674873130188"/>
    <x v="6"/>
    <x v="8"/>
  </r>
  <r>
    <x v="2735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6.67449999999999"/>
    <n v="94.735631510191169"/>
    <x v="3"/>
    <x v="14"/>
  </r>
  <r>
    <x v="2736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6.68"/>
    <n v="94.740515957489322"/>
    <x v="6"/>
    <x v="25"/>
  </r>
  <r>
    <x v="2737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6.68444444444444"/>
    <n v="94.744462985609033"/>
    <x v="0"/>
    <x v="31"/>
  </r>
  <r>
    <x v="2738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6.68571428571428"/>
    <n v="94.74559070792894"/>
    <x v="6"/>
    <x v="8"/>
  </r>
  <r>
    <x v="2739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6.7"/>
    <n v="94.758277584028036"/>
    <x v="3"/>
    <x v="14"/>
  </r>
  <r>
    <x v="2740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6.71250000000001"/>
    <n v="94.769378600614729"/>
    <x v="6"/>
    <x v="9"/>
  </r>
  <r>
    <x v="27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6.71428571428571"/>
    <n v="94.770964460127104"/>
    <x v="0"/>
    <x v="31"/>
  </r>
  <r>
    <x v="2742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6.7264857142857"/>
    <n v="94.781799052315719"/>
    <x v="0"/>
    <x v="31"/>
  </r>
  <r>
    <x v="2743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6.73325"/>
    <n v="94.787806288148644"/>
    <x v="0"/>
    <x v="31"/>
  </r>
  <r>
    <x v="2744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6.73333333333333"/>
    <n v="94.787880294925898"/>
    <x v="4"/>
    <x v="34"/>
  </r>
  <r>
    <x v="2745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6.73333333333333"/>
    <n v="94.787880294925898"/>
    <x v="8"/>
    <x v="20"/>
  </r>
  <r>
    <x v="274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6.75857142857143"/>
    <n v="94.810293776034271"/>
    <x v="3"/>
    <x v="14"/>
  </r>
  <r>
    <x v="2747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6.76"/>
    <n v="94.811562463644165"/>
    <x v="6"/>
    <x v="25"/>
  </r>
  <r>
    <x v="2748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6.8"/>
    <n v="94.847085716721594"/>
    <x v="1"/>
    <x v="26"/>
  </r>
  <r>
    <x v="2749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6.8"/>
    <n v="94.847085716721594"/>
    <x v="6"/>
    <x v="25"/>
  </r>
  <r>
    <x v="2750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6.80500000000001"/>
    <n v="94.85152612335628"/>
    <x v="0"/>
    <x v="31"/>
  </r>
  <r>
    <x v="275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6.81333333333333"/>
    <n v="94.858926801080742"/>
    <x v="8"/>
    <x v="20"/>
  </r>
  <r>
    <x v="2752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6.85"/>
    <n v="94.89148978306838"/>
    <x v="6"/>
    <x v="25"/>
  </r>
  <r>
    <x v="2753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6.86"/>
    <n v="94.900370596337737"/>
    <x v="6"/>
    <x v="25"/>
  </r>
  <r>
    <x v="2754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6.99047619047619"/>
    <n v="95.016244064709326"/>
    <x v="3"/>
    <x v="14"/>
  </r>
  <r>
    <x v="275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5.024701982108709"/>
    <x v="3"/>
    <x v="32"/>
  </r>
  <r>
    <x v="2756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95.024701982108709"/>
    <x v="3"/>
    <x v="32"/>
  </r>
  <r>
    <x v="2757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.02857142857142"/>
    <n v="95.050075734306873"/>
    <x v="3"/>
    <x v="37"/>
  </r>
  <r>
    <x v="2758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.04545454545455"/>
    <n v="95.065069315151234"/>
    <x v="3"/>
    <x v="14"/>
  </r>
  <r>
    <x v="2759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.05"/>
    <n v="95.069106048455495"/>
    <x v="1"/>
    <x v="4"/>
  </r>
  <r>
    <x v="2760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.08672667523932"/>
    <n v="95.101722322935956"/>
    <x v="3"/>
    <x v="32"/>
  </r>
  <r>
    <x v="276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.1"/>
    <n v="95.113510114802267"/>
    <x v="3"/>
    <x v="32"/>
  </r>
  <r>
    <x v="2762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.1"/>
    <n v="95.113510114802267"/>
    <x v="6"/>
    <x v="25"/>
  </r>
  <r>
    <x v="2763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.1842"/>
    <n v="95.188286562530251"/>
    <x v="3"/>
    <x v="32"/>
  </r>
  <r>
    <x v="276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.20930232558139"/>
    <n v="95.210579469141749"/>
    <x v="6"/>
    <x v="25"/>
  </r>
  <r>
    <x v="2765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.21428571428571"/>
    <n v="95.215005123594906"/>
    <x v="7"/>
    <x v="38"/>
  </r>
  <r>
    <x v="2766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.217"/>
    <n v="95.21741563005375"/>
    <x v="3"/>
    <x v="14"/>
  </r>
  <r>
    <x v="2767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.24"/>
    <n v="95.237841500573253"/>
    <x v="6"/>
    <x v="9"/>
  </r>
  <r>
    <x v="276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.24975000000001"/>
    <n v="95.246500293510877"/>
    <x v="3"/>
    <x v="37"/>
  </r>
  <r>
    <x v="2769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.25"/>
    <n v="95.246722313842611"/>
    <x v="0"/>
    <x v="30"/>
  </r>
  <r>
    <x v="2770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.25"/>
    <n v="95.246722313842611"/>
    <x v="6"/>
    <x v="25"/>
  </r>
  <r>
    <x v="2771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.25050000000002"/>
    <n v="95.247166354506092"/>
    <x v="3"/>
    <x v="32"/>
  </r>
  <r>
    <x v="2772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.2625"/>
    <n v="95.257823330429304"/>
    <x v="0"/>
    <x v="29"/>
  </r>
  <r>
    <x v="2773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.3"/>
    <n v="95.291126380189397"/>
    <x v="3"/>
    <x v="32"/>
  </r>
  <r>
    <x v="2774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.3125"/>
    <n v="95.30222739677609"/>
    <x v="3"/>
    <x v="14"/>
  </r>
  <r>
    <x v="277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.35"/>
    <n v="95.335530446536168"/>
    <x v="3"/>
    <x v="37"/>
  </r>
  <r>
    <x v="2776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.36666666666666"/>
    <n v="95.350331801985092"/>
    <x v="3"/>
    <x v="32"/>
  </r>
  <r>
    <x v="2777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.4"/>
    <n v="95.379934512882954"/>
    <x v="0"/>
    <x v="31"/>
  </r>
  <r>
    <x v="2778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.4"/>
    <n v="95.379934512882954"/>
    <x v="4"/>
    <x v="34"/>
  </r>
  <r>
    <x v="2779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.4"/>
    <n v="95.379934512882954"/>
    <x v="3"/>
    <x v="36"/>
  </r>
  <r>
    <x v="2780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.4"/>
    <n v="95.379934512882954"/>
    <x v="3"/>
    <x v="32"/>
  </r>
  <r>
    <x v="2781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.4"/>
    <n v="95.379934512882954"/>
    <x v="6"/>
    <x v="25"/>
  </r>
  <r>
    <x v="2782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.4"/>
    <n v="95.379934512882954"/>
    <x v="6"/>
    <x v="25"/>
  </r>
  <r>
    <x v="2783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.40909090909091"/>
    <n v="95.388007979491448"/>
    <x v="0"/>
    <x v="30"/>
  </r>
  <r>
    <x v="2784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.42157"/>
    <n v="95.399090427104966"/>
    <x v="1"/>
    <x v="23"/>
  </r>
  <r>
    <x v="2785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.42857142857143"/>
    <n v="95.405308265081118"/>
    <x v="6"/>
    <x v="25"/>
  </r>
  <r>
    <x v="2786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7.5"/>
    <n v="95.468742645576512"/>
    <x v="5"/>
    <x v="28"/>
  </r>
  <r>
    <x v="2787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7.5"/>
    <n v="95.468742645576512"/>
    <x v="6"/>
    <x v="8"/>
  </r>
  <r>
    <x v="2788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7.52"/>
    <n v="95.486504272115226"/>
    <x v="6"/>
    <x v="25"/>
  </r>
  <r>
    <x v="2789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7.52857142857142"/>
    <n v="95.494116397774675"/>
    <x v="0"/>
    <x v="30"/>
  </r>
  <r>
    <x v="2790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7.53333333333333"/>
    <n v="95.498345356474374"/>
    <x v="3"/>
    <x v="32"/>
  </r>
  <r>
    <x v="2791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7.538"/>
    <n v="95.502489736000058"/>
    <x v="1"/>
    <x v="39"/>
  </r>
  <r>
    <x v="2792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7.56"/>
    <n v="95.522027525192641"/>
    <x v="6"/>
    <x v="25"/>
  </r>
  <r>
    <x v="2793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7.6"/>
    <n v="95.55755077827007"/>
    <x v="6"/>
    <x v="25"/>
  </r>
  <r>
    <x v="2794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7.611"/>
    <n v="95.567319672866361"/>
    <x v="0"/>
    <x v="29"/>
  </r>
  <r>
    <x v="2795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7.63413333333334"/>
    <n v="95.587863954229476"/>
    <x v="0"/>
    <x v="31"/>
  </r>
  <r>
    <x v="2796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7.63636363636364"/>
    <n v="95.589844644704101"/>
    <x v="6"/>
    <x v="25"/>
  </r>
  <r>
    <x v="2797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7.65217391304348"/>
    <n v="95.603885456197148"/>
    <x v="3"/>
    <x v="36"/>
  </r>
  <r>
    <x v="279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7.65274999999998"/>
    <n v="95.604397068265911"/>
    <x v="6"/>
    <x v="9"/>
  </r>
  <r>
    <x v="2799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7.65957446808511"/>
    <n v="95.610457750938593"/>
    <x v="0"/>
    <x v="31"/>
  </r>
  <r>
    <x v="2800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7.7"/>
    <n v="95.646358910963627"/>
    <x v="3"/>
    <x v="14"/>
  </r>
  <r>
    <x v="2801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7.70464285714286"/>
    <n v="95.650482145695833"/>
    <x v="0"/>
    <x v="31"/>
  </r>
  <r>
    <x v="2802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7.72727272727273"/>
    <n v="95.670579310789151"/>
    <x v="6"/>
    <x v="25"/>
  </r>
  <r>
    <x v="2803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7.733"/>
    <n v="95.675665594752516"/>
    <x v="3"/>
    <x v="14"/>
  </r>
  <r>
    <x v="280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7.73333333333333"/>
    <n v="95.675961621861489"/>
    <x v="6"/>
    <x v="25"/>
  </r>
  <r>
    <x v="2805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7.75"/>
    <n v="95.690762977310413"/>
    <x v="6"/>
    <x v="25"/>
  </r>
  <r>
    <x v="28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7.75"/>
    <n v="95.690762977310413"/>
    <x v="6"/>
    <x v="8"/>
  </r>
  <r>
    <x v="2807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7.7758"/>
    <n v="95.713675475545344"/>
    <x v="0"/>
    <x v="31"/>
  </r>
  <r>
    <x v="2808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7.77777777777777"/>
    <n v="95.715431903058615"/>
    <x v="8"/>
    <x v="20"/>
  </r>
  <r>
    <x v="2809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7.77777777777777"/>
    <n v="95.715431903058615"/>
    <x v="6"/>
    <x v="25"/>
  </r>
  <r>
    <x v="281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7.7826725403818"/>
    <n v="95.719778850327032"/>
    <x v="6"/>
    <x v="25"/>
  </r>
  <r>
    <x v="2811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7.8"/>
    <n v="95.735167043657185"/>
    <x v="6"/>
    <x v="25"/>
  </r>
  <r>
    <x v="2812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7.83333333333333"/>
    <n v="95.764769754555033"/>
    <x v="3"/>
    <x v="32"/>
  </r>
  <r>
    <x v="2813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7.86499999999999"/>
    <n v="95.792892329908"/>
    <x v="6"/>
    <x v="25"/>
  </r>
  <r>
    <x v="2814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7.86666666666666"/>
    <n v="95.794372465452895"/>
    <x v="3"/>
    <x v="14"/>
  </r>
  <r>
    <x v="2815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7.8773125"/>
    <n v="95.8038268312459"/>
    <x v="4"/>
    <x v="40"/>
  </r>
  <r>
    <x v="2816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7.88"/>
    <n v="95.806213549812043"/>
    <x v="5"/>
    <x v="28"/>
  </r>
  <r>
    <x v="2817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7.89146666666667"/>
    <n v="95.816396882360905"/>
    <x v="8"/>
    <x v="20"/>
  </r>
  <r>
    <x v="2818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7.91200000000001"/>
    <n v="95.834632152273983"/>
    <x v="0"/>
    <x v="31"/>
  </r>
  <r>
    <x v="2819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7.92"/>
    <n v="95.841736802889457"/>
    <x v="1"/>
    <x v="39"/>
  </r>
  <r>
    <x v="2820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7.95"/>
    <n v="95.868379242697529"/>
    <x v="0"/>
    <x v="29"/>
  </r>
  <r>
    <x v="2821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95.912783309044315"/>
    <x v="6"/>
    <x v="25"/>
  </r>
  <r>
    <x v="2822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95.912783309044315"/>
    <x v="3"/>
    <x v="35"/>
  </r>
  <r>
    <x v="282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95.912783309044315"/>
    <x v="8"/>
    <x v="20"/>
  </r>
  <r>
    <x v="2824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5.912783309044315"/>
    <x v="5"/>
    <x v="28"/>
  </r>
  <r>
    <x v="2825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95.912783309044315"/>
    <x v="6"/>
    <x v="9"/>
  </r>
  <r>
    <x v="2826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95.912783309044315"/>
    <x v="6"/>
    <x v="25"/>
  </r>
  <r>
    <x v="282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95.912783309044315"/>
    <x v="6"/>
    <x v="25"/>
  </r>
  <r>
    <x v="2828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95.912783309044315"/>
    <x v="6"/>
    <x v="25"/>
  </r>
  <r>
    <x v="2829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.0445"/>
    <n v="95.952302928092948"/>
    <x v="0"/>
    <x v="31"/>
  </r>
  <r>
    <x v="2830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.08333333333333"/>
    <n v="95.986790086288934"/>
    <x v="0"/>
    <x v="31"/>
  </r>
  <r>
    <x v="283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.12"/>
    <n v="96.019353068276587"/>
    <x v="7"/>
    <x v="38"/>
  </r>
  <r>
    <x v="2832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.13333333333334"/>
    <n v="96.031194152635734"/>
    <x v="6"/>
    <x v="25"/>
  </r>
  <r>
    <x v="2833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.2"/>
    <n v="96.09039957443143"/>
    <x v="6"/>
    <x v="25"/>
  </r>
  <r>
    <x v="2834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.2"/>
    <n v="96.09039957443143"/>
    <x v="6"/>
    <x v="25"/>
  </r>
  <r>
    <x v="2835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.2"/>
    <n v="96.09039957443143"/>
    <x v="6"/>
    <x v="9"/>
  </r>
  <r>
    <x v="2836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.21333333333334"/>
    <n v="96.102240658790578"/>
    <x v="1"/>
    <x v="39"/>
  </r>
  <r>
    <x v="2837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.23529411764706"/>
    <n v="96.121743621264457"/>
    <x v="3"/>
    <x v="32"/>
  </r>
  <r>
    <x v="2838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.2492"/>
    <n v="96.134093175716657"/>
    <x v="3"/>
    <x v="32"/>
  </r>
  <r>
    <x v="283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.25"/>
    <n v="96.134803640778202"/>
    <x v="6"/>
    <x v="25"/>
  </r>
  <r>
    <x v="2840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.25925925925925"/>
    <n v="96.143026616027612"/>
    <x v="6"/>
    <x v="25"/>
  </r>
  <r>
    <x v="2841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.33333333333333"/>
    <n v="96.208810418022836"/>
    <x v="6"/>
    <x v="25"/>
  </r>
  <r>
    <x v="2842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.33333333333333"/>
    <n v="96.208810418022836"/>
    <x v="3"/>
    <x v="14"/>
  </r>
  <r>
    <x v="2843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.395"/>
    <n v="96.263575433183874"/>
    <x v="0"/>
    <x v="31"/>
  </r>
  <r>
    <x v="2844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.4"/>
    <n v="96.268015839818545"/>
    <x v="3"/>
    <x v="14"/>
  </r>
  <r>
    <x v="2845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.40909090909091"/>
    <n v="96.276089306427039"/>
    <x v="0"/>
    <x v="30"/>
  </r>
  <r>
    <x v="2846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.42485875706215"/>
    <n v="96.290092437776281"/>
    <x v="4"/>
    <x v="40"/>
  </r>
  <r>
    <x v="2847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.4375"/>
    <n v="96.301318889578639"/>
    <x v="6"/>
    <x v="25"/>
  </r>
  <r>
    <x v="2848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.46283333333335"/>
    <n v="96.323816949861012"/>
    <x v="7"/>
    <x v="38"/>
  </r>
  <r>
    <x v="2849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.49703703703703"/>
    <n v="96.354192620432286"/>
    <x v="3"/>
    <x v="36"/>
  </r>
  <r>
    <x v="285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8.5"/>
    <n v="96.356823972512103"/>
    <x v="6"/>
    <x v="25"/>
  </r>
  <r>
    <x v="2851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8.5"/>
    <n v="96.356823972512103"/>
    <x v="6"/>
    <x v="25"/>
  </r>
  <r>
    <x v="285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8.50614285714286"/>
    <n v="96.36227932923471"/>
    <x v="6"/>
    <x v="8"/>
  </r>
  <r>
    <x v="2853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8.51428571428572"/>
    <n v="96.369510848611199"/>
    <x v="6"/>
    <x v="9"/>
  </r>
  <r>
    <x v="2854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8.5175"/>
    <n v="96.372365395733482"/>
    <x v="4"/>
    <x v="40"/>
  </r>
  <r>
    <x v="2855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8.54949999999998"/>
    <n v="96.400783998195408"/>
    <x v="6"/>
    <x v="25"/>
  </r>
  <r>
    <x v="2856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8.57142857142857"/>
    <n v="96.420258353007497"/>
    <x v="6"/>
    <x v="25"/>
  </r>
  <r>
    <x v="2857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8.6"/>
    <n v="96.445632105205661"/>
    <x v="5"/>
    <x v="28"/>
  </r>
  <r>
    <x v="2858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8.6"/>
    <n v="96.445632105205661"/>
    <x v="6"/>
    <x v="25"/>
  </r>
  <r>
    <x v="2859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8.60666666666667"/>
    <n v="96.451552647385228"/>
    <x v="6"/>
    <x v="25"/>
  </r>
  <r>
    <x v="2860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8.61819426615318"/>
    <n v="96.461790093233603"/>
    <x v="0"/>
    <x v="31"/>
  </r>
  <r>
    <x v="2861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8.64893617021276"/>
    <n v="96.48909140418337"/>
    <x v="3"/>
    <x v="32"/>
  </r>
  <r>
    <x v="2862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8.65882352941176"/>
    <n v="96.497872183260696"/>
    <x v="8"/>
    <x v="20"/>
  </r>
  <r>
    <x v="2863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8.66"/>
    <n v="96.498916984821804"/>
    <x v="3"/>
    <x v="14"/>
  </r>
  <r>
    <x v="286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8.67285714285714"/>
    <n v="96.510335173310963"/>
    <x v="6"/>
    <x v="25"/>
  </r>
  <r>
    <x v="2865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8.70406189555126"/>
    <n v="96.538047531490264"/>
    <x v="6"/>
    <x v="25"/>
  </r>
  <r>
    <x v="2866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8.7139"/>
    <n v="96.546784568343625"/>
    <x v="6"/>
    <x v="8"/>
  </r>
  <r>
    <x v="2867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8.74800874800874"/>
    <n v="96.577075910535342"/>
    <x v="3"/>
    <x v="32"/>
  </r>
  <r>
    <x v="2868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8.75"/>
    <n v="96.578844304246005"/>
    <x v="3"/>
    <x v="32"/>
  </r>
  <r>
    <x v="2869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8.75"/>
    <n v="96.578844304246005"/>
    <x v="8"/>
    <x v="20"/>
  </r>
  <r>
    <x v="2870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8.78684"/>
    <n v="96.611561220330302"/>
    <x v="6"/>
    <x v="8"/>
  </r>
  <r>
    <x v="2871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8.8"/>
    <n v="96.62324837059279"/>
    <x v="6"/>
    <x v="25"/>
  </r>
  <r>
    <x v="2872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8.80768571428571"/>
    <n v="96.630073909934083"/>
    <x v="0"/>
    <x v="29"/>
  </r>
  <r>
    <x v="2873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8.81428571428572"/>
    <n v="96.635935246691872"/>
    <x v="6"/>
    <x v="25"/>
  </r>
  <r>
    <x v="2874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8.83333333333333"/>
    <n v="96.652851081490624"/>
    <x v="6"/>
    <x v="8"/>
  </r>
  <r>
    <x v="2875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8.88"/>
    <n v="96.694294876747634"/>
    <x v="3"/>
    <x v="37"/>
  </r>
  <r>
    <x v="2876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8.88888888888889"/>
    <n v="96.702188932987056"/>
    <x v="3"/>
    <x v="32"/>
  </r>
  <r>
    <x v="2877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8.9324126984127"/>
    <n v="96.740841615502262"/>
    <x v="0"/>
    <x v="31"/>
  </r>
  <r>
    <x v="2878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96.800864635979906"/>
    <x v="6"/>
    <x v="25"/>
  </r>
  <r>
    <x v="2879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96.800864635979906"/>
    <x v="6"/>
    <x v="25"/>
  </r>
  <r>
    <x v="2880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96.800864635979906"/>
    <x v="6"/>
    <x v="25"/>
  </r>
  <r>
    <x v="2881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.03333333333333"/>
    <n v="96.830467346877768"/>
    <x v="6"/>
    <x v="25"/>
  </r>
  <r>
    <x v="2882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.07407407407408"/>
    <n v="96.86664843797513"/>
    <x v="8"/>
    <x v="20"/>
  </r>
  <r>
    <x v="2883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.1"/>
    <n v="96.889672768673464"/>
    <x v="4"/>
    <x v="34"/>
  </r>
  <r>
    <x v="2884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.1"/>
    <n v="96.889672768673464"/>
    <x v="6"/>
    <x v="25"/>
  </r>
  <r>
    <x v="2885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.10714285714286"/>
    <n v="96.896016206723004"/>
    <x v="3"/>
    <x v="32"/>
  </r>
  <r>
    <x v="2886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.125"/>
    <n v="96.911874801846849"/>
    <x v="3"/>
    <x v="19"/>
  </r>
  <r>
    <x v="2887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.13513513513513"/>
    <n v="96.920875626106337"/>
    <x v="0"/>
    <x v="29"/>
  </r>
  <r>
    <x v="2888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.15333333333334"/>
    <n v="96.93703710611004"/>
    <x v="0"/>
    <x v="31"/>
  </r>
  <r>
    <x v="2889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.16"/>
    <n v="96.942957648289607"/>
    <x v="3"/>
    <x v="32"/>
  </r>
  <r>
    <x v="289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.16666666666667"/>
    <n v="96.948878190469188"/>
    <x v="6"/>
    <x v="25"/>
  </r>
  <r>
    <x v="2891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.16666666666667"/>
    <n v="96.948878190469188"/>
    <x v="6"/>
    <x v="25"/>
  </r>
  <r>
    <x v="289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.16666666666667"/>
    <n v="96.948878190469188"/>
    <x v="6"/>
    <x v="25"/>
  </r>
  <r>
    <x v="2893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.24"/>
    <n v="97.01400415444445"/>
    <x v="6"/>
    <x v="25"/>
  </r>
  <r>
    <x v="289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.34166666666667"/>
    <n v="97.104292422682889"/>
    <x v="6"/>
    <x v="8"/>
  </r>
  <r>
    <x v="2895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.35829457364341"/>
    <n v="97.119059356374962"/>
    <x v="3"/>
    <x v="14"/>
  </r>
  <r>
    <x v="2896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.3644"/>
    <n v="97.124481471515239"/>
    <x v="3"/>
    <x v="14"/>
  </r>
  <r>
    <x v="2897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.375"/>
    <n v="97.133895133580751"/>
    <x v="6"/>
    <x v="25"/>
  </r>
  <r>
    <x v="2898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.38"/>
    <n v="97.138335540215436"/>
    <x v="4"/>
    <x v="34"/>
  </r>
  <r>
    <x v="289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.41176470588235"/>
    <n v="97.166545182365141"/>
    <x v="3"/>
    <x v="32"/>
  </r>
  <r>
    <x v="2900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.42666666666666"/>
    <n v="97.179779335472418"/>
    <x v="6"/>
    <x v="25"/>
  </r>
  <r>
    <x v="290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.48792"/>
    <n v="97.234177277018318"/>
    <x v="3"/>
    <x v="37"/>
  </r>
  <r>
    <x v="2902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09.5"/>
    <n v="97.244905299447709"/>
    <x v="3"/>
    <x v="35"/>
  </r>
  <r>
    <x v="290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09.51612903225806"/>
    <n v="97.259229191817639"/>
    <x v="6"/>
    <x v="25"/>
  </r>
  <r>
    <x v="2904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09.52500000000001"/>
    <n v="97.267107332621094"/>
    <x v="6"/>
    <x v="25"/>
  </r>
  <r>
    <x v="2905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09.54545454545455"/>
    <n v="97.285272632490219"/>
    <x v="6"/>
    <x v="25"/>
  </r>
  <r>
    <x v="2906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09.55"/>
    <n v="97.28930936579448"/>
    <x v="3"/>
    <x v="36"/>
  </r>
  <r>
    <x v="2907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09.55"/>
    <n v="97.28930936579448"/>
    <x v="6"/>
    <x v="25"/>
  </r>
  <r>
    <x v="2908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09.56"/>
    <n v="97.298190179063837"/>
    <x v="6"/>
    <x v="25"/>
  </r>
  <r>
    <x v="2909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09.62"/>
    <n v="97.351475058679981"/>
    <x v="6"/>
    <x v="25"/>
  </r>
  <r>
    <x v="2910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09.63333333333334"/>
    <n v="97.363316143039114"/>
    <x v="0"/>
    <x v="29"/>
  </r>
  <r>
    <x v="2911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09.65"/>
    <n v="97.378117498488038"/>
    <x v="6"/>
    <x v="25"/>
  </r>
  <r>
    <x v="2912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09.66666666666667"/>
    <n v="97.392918853936976"/>
    <x v="6"/>
    <x v="9"/>
  </r>
  <r>
    <x v="2913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09.675"/>
    <n v="97.400319531661438"/>
    <x v="7"/>
    <x v="38"/>
  </r>
  <r>
    <x v="2914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09.67666666666666"/>
    <n v="97.401799667206319"/>
    <x v="6"/>
    <x v="8"/>
  </r>
  <r>
    <x v="2915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09.68181818181819"/>
    <n v="97.406374631617808"/>
    <x v="3"/>
    <x v="32"/>
  </r>
  <r>
    <x v="2916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09.73333333333333"/>
    <n v="97.452124275732686"/>
    <x v="6"/>
    <x v="25"/>
  </r>
  <r>
    <x v="2917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09.76190476190476"/>
    <n v="97.477498027930821"/>
    <x v="6"/>
    <x v="25"/>
  </r>
  <r>
    <x v="2918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09.76666666666667"/>
    <n v="97.48172698663052"/>
    <x v="6"/>
    <x v="25"/>
  </r>
  <r>
    <x v="2919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09.77744436109028"/>
    <n v="97.491298455795558"/>
    <x v="0"/>
    <x v="29"/>
  </r>
  <r>
    <x v="2920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09.84"/>
    <n v="97.54685295060581"/>
    <x v="6"/>
    <x v="25"/>
  </r>
  <r>
    <x v="2921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09.88461538461539"/>
    <n v="97.586475040576786"/>
    <x v="6"/>
    <x v="25"/>
  </r>
  <r>
    <x v="2922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09.92831428571429"/>
    <n v="97.625283218650324"/>
    <x v="3"/>
    <x v="36"/>
  </r>
  <r>
    <x v="2923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97.688945962915497"/>
    <x v="6"/>
    <x v="25"/>
  </r>
  <r>
    <x v="2924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97.688945962915497"/>
    <x v="3"/>
    <x v="32"/>
  </r>
  <r>
    <x v="2925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97.688945962915497"/>
    <x v="3"/>
    <x v="37"/>
  </r>
  <r>
    <x v="2926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97.688945962915497"/>
    <x v="6"/>
    <x v="25"/>
  </r>
  <r>
    <x v="2927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97.688945962915497"/>
    <x v="6"/>
    <x v="25"/>
  </r>
  <r>
    <x v="2928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7.688945962915497"/>
    <x v="6"/>
    <x v="25"/>
  </r>
  <r>
    <x v="2929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97.688945962915497"/>
    <x v="6"/>
    <x v="25"/>
  </r>
  <r>
    <x v="2930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.00666666666666"/>
    <n v="97.694866505095064"/>
    <x v="6"/>
    <x v="8"/>
  </r>
  <r>
    <x v="2931"/>
    <s v="Geschichten sollen leben"/>
    <s v="19 TheaterstÃ¼cke des Schnuppe Figurentheaters bei einem GroÃŸbrand zerstÃ¶rt - bitte unterstÃ¼tzt uns, den Wiederaufbau zu finanzieren"/>
    <n v="5000"/>
    <n v="5501"/>
    <x v="3"/>
    <x v="9"/>
    <s v="EUR"/>
    <n v="1453244340"/>
    <n v="1448136417"/>
    <b v="0"/>
    <n v="76"/>
    <b v="1"/>
    <s v="theater/plays"/>
    <n v="110.02"/>
    <n v="97.706707589454211"/>
    <x v="6"/>
    <x v="25"/>
  </r>
  <r>
    <x v="2932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.04"/>
    <n v="97.724469215992926"/>
    <x v="0"/>
    <x v="29"/>
  </r>
  <r>
    <x v="2933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.04600000000001"/>
    <n v="97.729797703954546"/>
    <x v="6"/>
    <x v="25"/>
  </r>
  <r>
    <x v="2934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.05454545454545"/>
    <n v="97.737386762566516"/>
    <x v="1"/>
    <x v="23"/>
  </r>
  <r>
    <x v="2935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.1"/>
    <n v="97.777754095609055"/>
    <x v="6"/>
    <x v="25"/>
  </r>
  <r>
    <x v="2936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.1"/>
    <n v="97.777754095609055"/>
    <x v="6"/>
    <x v="25"/>
  </r>
  <r>
    <x v="2937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.1336"/>
    <n v="97.807593628194098"/>
    <x v="0"/>
    <x v="31"/>
  </r>
  <r>
    <x v="2938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.15569230769231"/>
    <n v="97.827213394124541"/>
    <x v="0"/>
    <x v="31"/>
  </r>
  <r>
    <x v="2939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.16142857142857"/>
    <n v="97.832307662835106"/>
    <x v="0"/>
    <x v="31"/>
  </r>
  <r>
    <x v="2940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.18"/>
    <n v="97.848800601763912"/>
    <x v="5"/>
    <x v="28"/>
  </r>
  <r>
    <x v="294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.2"/>
    <n v="97.866562228302612"/>
    <x v="3"/>
    <x v="32"/>
  </r>
  <r>
    <x v="2942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.2"/>
    <n v="97.866562228302612"/>
    <x v="3"/>
    <x v="35"/>
  </r>
  <r>
    <x v="2943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.2"/>
    <n v="97.866562228302612"/>
    <x v="6"/>
    <x v="25"/>
  </r>
  <r>
    <x v="2944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.2"/>
    <n v="97.866562228302612"/>
    <x v="6"/>
    <x v="9"/>
  </r>
  <r>
    <x v="2945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.24425000000001"/>
    <n v="97.905859827019526"/>
    <x v="6"/>
    <x v="9"/>
  </r>
  <r>
    <x v="2946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.33333333333333"/>
    <n v="97.984973071894018"/>
    <x v="3"/>
    <x v="14"/>
  </r>
  <r>
    <x v="2947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.36948748510132"/>
    <n v="98.017080898970363"/>
    <x v="1"/>
    <x v="23"/>
  </r>
  <r>
    <x v="2948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.38153846153845"/>
    <n v="98.027783146115539"/>
    <x v="0"/>
    <x v="31"/>
  </r>
  <r>
    <x v="2949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.4008"/>
    <n v="98.044888958751287"/>
    <x v="6"/>
    <x v="8"/>
  </r>
  <r>
    <x v="2950"/>
    <s v="Chi Might Project"/>
    <s v="Musicians, singers &amp; songwriters from all over the world collaborate via YouTube in order to create an amazing album!"/>
    <n v="8000"/>
    <n v="8832.49"/>
    <x v="3"/>
    <x v="9"/>
    <s v="EUR"/>
    <n v="1461931860"/>
    <n v="1457109121"/>
    <b v="0"/>
    <n v="134"/>
    <b v="1"/>
    <s v="music/rock"/>
    <n v="110.406125"/>
    <n v="98.049617991817229"/>
    <x v="3"/>
    <x v="32"/>
  </r>
  <r>
    <x v="2951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.44428571428571"/>
    <n v="98.083507809596881"/>
    <x v="8"/>
    <x v="20"/>
  </r>
  <r>
    <x v="2952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.446"/>
    <n v="98.085030234728777"/>
    <x v="0"/>
    <x v="31"/>
  </r>
  <r>
    <x v="2953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.48192771084338"/>
    <n v="98.116936963848318"/>
    <x v="6"/>
    <x v="8"/>
  </r>
  <r>
    <x v="2954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0.52"/>
    <n v="98.150748252922014"/>
    <x v="6"/>
    <x v="25"/>
  </r>
  <r>
    <x v="2955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0.52941176470588"/>
    <n v="98.159106665410818"/>
    <x v="8"/>
    <x v="20"/>
  </r>
  <r>
    <x v="2956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0.5675"/>
    <n v="98.19293211595145"/>
    <x v="6"/>
    <x v="25"/>
  </r>
  <r>
    <x v="2957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0.6"/>
    <n v="98.221794759076857"/>
    <x v="0"/>
    <x v="30"/>
  </r>
  <r>
    <x v="2958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0.63333333333334"/>
    <n v="98.251397469974719"/>
    <x v="6"/>
    <x v="25"/>
  </r>
  <r>
    <x v="2959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0.65833333333333"/>
    <n v="98.273599503148105"/>
    <x v="5"/>
    <x v="28"/>
  </r>
  <r>
    <x v="2960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0.66666666666667"/>
    <n v="98.281000180872581"/>
    <x v="3"/>
    <x v="37"/>
  </r>
  <r>
    <x v="2961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0.66666666666667"/>
    <n v="98.281000180872581"/>
    <x v="1"/>
    <x v="26"/>
  </r>
  <r>
    <x v="2962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0.66666666666667"/>
    <n v="98.281000180872581"/>
    <x v="6"/>
    <x v="25"/>
  </r>
  <r>
    <x v="2963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0.7"/>
    <n v="98.310602891770415"/>
    <x v="3"/>
    <x v="32"/>
  </r>
  <r>
    <x v="2964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0.7"/>
    <n v="98.310602891770415"/>
    <x v="3"/>
    <x v="14"/>
  </r>
  <r>
    <x v="2965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0.70833333333333"/>
    <n v="98.318003569494863"/>
    <x v="3"/>
    <x v="14"/>
  </r>
  <r>
    <x v="2966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0.71428571428571"/>
    <n v="98.323289767869497"/>
    <x v="4"/>
    <x v="34"/>
  </r>
  <r>
    <x v="2967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0.71428571428571"/>
    <n v="98.323289767869497"/>
    <x v="3"/>
    <x v="32"/>
  </r>
  <r>
    <x v="2968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0.73146853146854"/>
    <n v="98.338549506953711"/>
    <x v="1"/>
    <x v="39"/>
  </r>
  <r>
    <x v="2969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0.73333333333333"/>
    <n v="98.340205602668277"/>
    <x v="3"/>
    <x v="14"/>
  </r>
  <r>
    <x v="2970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0.73333333333333"/>
    <n v="98.340205602668277"/>
    <x v="6"/>
    <x v="25"/>
  </r>
  <r>
    <x v="2971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0.75"/>
    <n v="98.355006958117201"/>
    <x v="6"/>
    <x v="25"/>
  </r>
  <r>
    <x v="2972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0.76216216216216"/>
    <n v="98.365807947228561"/>
    <x v="8"/>
    <x v="20"/>
  </r>
  <r>
    <x v="2973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0.77157238734419"/>
    <n v="98.374164992494997"/>
    <x v="3"/>
    <x v="32"/>
  </r>
  <r>
    <x v="2974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0.8"/>
    <n v="98.399411024463973"/>
    <x v="3"/>
    <x v="35"/>
  </r>
  <r>
    <x v="2975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0.83333333333333"/>
    <n v="98.429013735361821"/>
    <x v="8"/>
    <x v="20"/>
  </r>
  <r>
    <x v="2976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0.85714285714286"/>
    <n v="98.4501585288603"/>
    <x v="6"/>
    <x v="25"/>
  </r>
  <r>
    <x v="2977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0.91186666666667"/>
    <n v="98.498757722237173"/>
    <x v="3"/>
    <x v="32"/>
  </r>
  <r>
    <x v="2978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0.9423"/>
    <n v="98.525784997286905"/>
    <x v="0"/>
    <x v="30"/>
  </r>
  <r>
    <x v="2979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0.96666666666667"/>
    <n v="98.54742457895324"/>
    <x v="6"/>
    <x v="9"/>
  </r>
  <r>
    <x v="2980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98.577027289851102"/>
    <x v="6"/>
    <x v="25"/>
  </r>
  <r>
    <x v="298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8.577027289851102"/>
    <x v="6"/>
    <x v="25"/>
  </r>
  <r>
    <x v="2982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.075"/>
    <n v="98.64363338937126"/>
    <x v="6"/>
    <x v="25"/>
  </r>
  <r>
    <x v="2983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.07699999999998"/>
    <n v="98.645409552025129"/>
    <x v="0"/>
    <x v="31"/>
  </r>
  <r>
    <x v="2984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.08135252761969"/>
    <n v="98.649274950529161"/>
    <x v="4"/>
    <x v="34"/>
  </r>
  <r>
    <x v="298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.1"/>
    <n v="98.66583542254466"/>
    <x v="0"/>
    <x v="31"/>
  </r>
  <r>
    <x v="2986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.1"/>
    <n v="98.66583542254466"/>
    <x v="3"/>
    <x v="14"/>
  </r>
  <r>
    <x v="2987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.15384615384616"/>
    <n v="98.713655186302731"/>
    <x v="6"/>
    <x v="25"/>
  </r>
  <r>
    <x v="2988"/>
    <s v="Welcome To The Club - Music Video Project"/>
    <s v="Our dream of recording our second single in London and making it big in the UK is closer than ever! Do you want to be a part of it?"/>
    <n v="3000"/>
    <n v="3335"/>
    <x v="3"/>
    <x v="13"/>
    <s v="EUR"/>
    <n v="1449178200"/>
    <n v="1447614732"/>
    <b v="0"/>
    <n v="8"/>
    <b v="1"/>
    <s v="music/indie rock"/>
    <n v="111.16666666666667"/>
    <n v="98.72504084434037"/>
    <x v="3"/>
    <x v="14"/>
  </r>
  <r>
    <x v="2989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.2"/>
    <n v="98.754643555238218"/>
    <x v="6"/>
    <x v="25"/>
  </r>
  <r>
    <x v="2990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.22"/>
    <n v="98.772405181776932"/>
    <x v="6"/>
    <x v="25"/>
  </r>
  <r>
    <x v="2991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.25"/>
    <n v="98.79904762158499"/>
    <x v="3"/>
    <x v="37"/>
  </r>
  <r>
    <x v="2992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.31"/>
    <n v="98.852332501201133"/>
    <x v="4"/>
    <x v="40"/>
  </r>
  <r>
    <x v="2993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.31818181818181"/>
    <n v="98.859598621148791"/>
    <x v="0"/>
    <x v="31"/>
  </r>
  <r>
    <x v="2994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.4"/>
    <n v="98.932259820625333"/>
    <x v="0"/>
    <x v="31"/>
  </r>
  <r>
    <x v="2995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.4"/>
    <n v="98.932259820625333"/>
    <x v="8"/>
    <x v="20"/>
  </r>
  <r>
    <x v="2996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.40954545454547"/>
    <n v="98.940736960564266"/>
    <x v="8"/>
    <x v="20"/>
  </r>
  <r>
    <x v="2997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.425"/>
    <n v="98.954461853798719"/>
    <x v="3"/>
    <x v="36"/>
  </r>
  <r>
    <x v="2998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.42857142857143"/>
    <n v="98.957633572823497"/>
    <x v="6"/>
    <x v="25"/>
  </r>
  <r>
    <x v="2999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1.52149999999999"/>
    <n v="99.040161701848007"/>
    <x v="3"/>
    <x v="32"/>
  </r>
  <r>
    <x v="3000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1.59050000000001"/>
    <n v="99.101439313406573"/>
    <x v="0"/>
    <x v="31"/>
  </r>
  <r>
    <x v="3001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1.6"/>
    <n v="99.109876086012449"/>
    <x v="3"/>
    <x v="32"/>
  </r>
  <r>
    <x v="3002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1.66666666666667"/>
    <n v="99.169081507808173"/>
    <x v="4"/>
    <x v="34"/>
  </r>
  <r>
    <x v="3003"/>
    <s v="Andrius Pojavis new album &quot;Seven&quot;"/>
    <s v="It's time to record my new album. Studio, musicians and arranger are ready, are you coming on this journey with me?"/>
    <n v="6000"/>
    <n v="6700"/>
    <x v="3"/>
    <x v="13"/>
    <s v="EUR"/>
    <n v="1460786340"/>
    <n v="1455615976"/>
    <b v="0"/>
    <n v="42"/>
    <b v="1"/>
    <s v="music/pop"/>
    <n v="111.66666666666667"/>
    <n v="99.169081507808173"/>
    <x v="3"/>
    <x v="35"/>
  </r>
  <r>
    <x v="3004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1.7"/>
    <n v="99.198684218706006"/>
    <x v="4"/>
    <x v="34"/>
  </r>
  <r>
    <x v="3005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1.71428571428571"/>
    <n v="99.211371094805088"/>
    <x v="3"/>
    <x v="37"/>
  </r>
  <r>
    <x v="3006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1.71428571428571"/>
    <n v="99.211371094805088"/>
    <x v="6"/>
    <x v="25"/>
  </r>
  <r>
    <x v="3007"/>
    <s v="B-Rabbit TV Comedy Pilot"/>
    <s v="B-Rabbit is a hilarious depiction of immigrating to New Zealand and the life you desperately tried to leave behind."/>
    <n v="20000"/>
    <n v="22345"/>
    <x v="3"/>
    <x v="6"/>
    <s v="NZD"/>
    <n v="1416113833"/>
    <n v="1413518233"/>
    <b v="0"/>
    <n v="150"/>
    <b v="1"/>
    <s v="film &amp; video/television"/>
    <n v="111.72499999999999"/>
    <n v="99.220886251879406"/>
    <x v="0"/>
    <x v="29"/>
  </r>
  <r>
    <x v="3008"/>
    <s v="StrobeHouse presents Valborg 2015"/>
    <s v="We want to recreate last years massive Valborgparty in Lund but this time even bigger!"/>
    <n v="10000"/>
    <n v="11176"/>
    <x v="3"/>
    <x v="11"/>
    <s v="SEK"/>
    <n v="1428184740"/>
    <n v="1423501507"/>
    <b v="0"/>
    <n v="141"/>
    <b v="1"/>
    <s v="music/electronic music"/>
    <n v="111.76"/>
    <n v="99.251969098322149"/>
    <x v="3"/>
    <x v="36"/>
  </r>
  <r>
    <x v="3009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1.76666666666667"/>
    <n v="99.257889640501716"/>
    <x v="0"/>
    <x v="31"/>
  </r>
  <r>
    <x v="3010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1.78571428571429"/>
    <n v="99.274805475300496"/>
    <x v="3"/>
    <x v="32"/>
  </r>
  <r>
    <x v="30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1.79285714285714"/>
    <n v="99.281148913350023"/>
    <x v="8"/>
    <x v="20"/>
  </r>
  <r>
    <x v="30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1.875"/>
    <n v="99.354098450919736"/>
    <x v="0"/>
    <x v="31"/>
  </r>
  <r>
    <x v="3013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1.88571428571429"/>
    <n v="99.363613607994054"/>
    <x v="3"/>
    <x v="32"/>
  </r>
  <r>
    <x v="3014"/>
    <s v="Light in Taranto (Luce di Taranto) feature-length film"/>
    <s v="A sweeping portrait of daily life in Taranto in an effort to raise awareness and preserve its cultural and architectural heritage."/>
    <n v="4700"/>
    <n v="5259"/>
    <x v="3"/>
    <x v="13"/>
    <s v="EUR"/>
    <n v="1460918282"/>
    <n v="1455737882"/>
    <b v="0"/>
    <n v="50"/>
    <b v="1"/>
    <s v="film &amp; video/documentary"/>
    <n v="111.8936170212766"/>
    <n v="99.370631879878658"/>
    <x v="0"/>
    <x v="31"/>
  </r>
  <r>
    <x v="3015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1.9"/>
    <n v="99.376300484093136"/>
    <x v="6"/>
    <x v="25"/>
  </r>
  <r>
    <x v="3016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1.99130434782609"/>
    <n v="99.457386170465512"/>
    <x v="1"/>
    <x v="4"/>
  </r>
  <r>
    <x v="3017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99.465108616786694"/>
    <x v="1"/>
    <x v="23"/>
  </r>
  <r>
    <x v="3018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99.465108616786694"/>
    <x v="6"/>
    <x v="25"/>
  </r>
  <r>
    <x v="3019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99.465108616786694"/>
    <x v="6"/>
    <x v="25"/>
  </r>
  <r>
    <x v="3020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.1"/>
    <n v="99.553916749480251"/>
    <x v="6"/>
    <x v="25"/>
  </r>
  <r>
    <x v="3021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.10242048409683"/>
    <n v="99.556066336208787"/>
    <x v="6"/>
    <x v="25"/>
  </r>
  <r>
    <x v="3022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.105"/>
    <n v="99.558357156114923"/>
    <x v="0"/>
    <x v="31"/>
  </r>
  <r>
    <x v="30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.10606060606061"/>
    <n v="99.55929906055259"/>
    <x v="8"/>
    <x v="20"/>
  </r>
  <r>
    <x v="3024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.1664"/>
    <n v="99.612885349588765"/>
    <x v="6"/>
    <x v="25"/>
  </r>
  <r>
    <x v="3025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.25"/>
    <n v="99.687128948520595"/>
    <x v="6"/>
    <x v="25"/>
  </r>
  <r>
    <x v="3026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.26666666666667"/>
    <n v="99.701930303969505"/>
    <x v="4"/>
    <x v="40"/>
  </r>
  <r>
    <x v="3027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.26666666666667"/>
    <n v="99.701930303969505"/>
    <x v="3"/>
    <x v="32"/>
  </r>
  <r>
    <x v="3028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.29714285714286"/>
    <n v="99.728995639647565"/>
    <x v="6"/>
    <x v="8"/>
  </r>
  <r>
    <x v="3029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.30249999999999"/>
    <n v="99.733753218184702"/>
    <x v="0"/>
    <x v="31"/>
  </r>
  <r>
    <x v="3030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.32142857142857"/>
    <n v="99.750563329015989"/>
    <x v="6"/>
    <x v="25"/>
  </r>
  <r>
    <x v="3031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.36044444444444"/>
    <n v="99.78521259729547"/>
    <x v="3"/>
    <x v="36"/>
  </r>
  <r>
    <x v="3032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.4"/>
    <n v="99.820341147560924"/>
    <x v="1"/>
    <x v="4"/>
  </r>
  <r>
    <x v="3033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2.5"/>
    <n v="99.909149280254482"/>
    <x v="6"/>
    <x v="25"/>
  </r>
  <r>
    <x v="3034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2.5"/>
    <n v="99.909149280254482"/>
    <x v="6"/>
    <x v="25"/>
  </r>
  <r>
    <x v="3035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2.536"/>
    <n v="99.941120208024174"/>
    <x v="6"/>
    <x v="8"/>
  </r>
  <r>
    <x v="3036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2.63736263736264"/>
    <n v="100.03113847351487"/>
    <x v="0"/>
    <x v="31"/>
  </r>
  <r>
    <x v="3037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2.68"/>
    <n v="100.0690039191029"/>
    <x v="0"/>
    <x v="31"/>
  </r>
  <r>
    <x v="3038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2.6875"/>
    <n v="100.07566452905492"/>
    <x v="7"/>
    <x v="38"/>
  </r>
  <r>
    <x v="303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2.7"/>
    <n v="100.08676554564161"/>
    <x v="6"/>
    <x v="25"/>
  </r>
  <r>
    <x v="304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2.76666666666667"/>
    <n v="100.14597096743731"/>
    <x v="6"/>
    <x v="25"/>
  </r>
  <r>
    <x v="3041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2.77149999999999"/>
    <n v="100.1502633605175"/>
    <x v="3"/>
    <x v="14"/>
  </r>
  <r>
    <x v="3042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2.8"/>
    <n v="100.17557367833517"/>
    <x v="3"/>
    <x v="35"/>
  </r>
  <r>
    <x v="3043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2.815"/>
    <n v="100.1888948982392"/>
    <x v="6"/>
    <x v="8"/>
  </r>
  <r>
    <x v="304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2.83333333333333"/>
    <n v="100.205176389233"/>
    <x v="6"/>
    <x v="25"/>
  </r>
  <r>
    <x v="3045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2.85"/>
    <n v="100.21997774468194"/>
    <x v="6"/>
    <x v="25"/>
  </r>
  <r>
    <x v="3046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2.91099999999999"/>
    <n v="100.274150705625"/>
    <x v="3"/>
    <x v="14"/>
  </r>
  <r>
    <x v="3047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2.92"/>
    <n v="100.28214343756744"/>
    <x v="0"/>
    <x v="31"/>
  </r>
  <r>
    <x v="3048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2.92857142857143"/>
    <n v="100.28975556322689"/>
    <x v="6"/>
    <x v="25"/>
  </r>
  <r>
    <x v="3049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2.92973333333333"/>
    <n v="100.29078742914962"/>
    <x v="0"/>
    <x v="31"/>
  </r>
  <r>
    <x v="3050"/>
    <s v="L'oiseau la nuit - Court-mÃ©trage"/>
    <s v="La nuit est devenue le lieu de la terreur. Alors qu'un couvre-feu est imposÃ©, une petite fille est enlevÃ©e par un rapace nocturne."/>
    <n v="500"/>
    <n v="564.66"/>
    <x v="3"/>
    <x v="4"/>
    <s v="EUR"/>
    <n v="1453376495"/>
    <n v="1450784495"/>
    <b v="0"/>
    <n v="29"/>
    <b v="1"/>
    <s v="film &amp; video/shorts"/>
    <n v="112.932"/>
    <n v="100.29280041349067"/>
    <x v="0"/>
    <x v="30"/>
  </r>
  <r>
    <x v="3051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2.94117647058823"/>
    <n v="100.30094986566725"/>
    <x v="3"/>
    <x v="35"/>
  </r>
  <r>
    <x v="3052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2.95"/>
    <n v="100.30878587737551"/>
    <x v="3"/>
    <x v="37"/>
  </r>
  <r>
    <x v="3053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100.35318994372228"/>
    <x v="3"/>
    <x v="32"/>
  </r>
  <r>
    <x v="3054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100.35318994372228"/>
    <x v="6"/>
    <x v="25"/>
  </r>
  <r>
    <x v="3055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100.35318994372228"/>
    <x v="6"/>
    <x v="9"/>
  </r>
  <r>
    <x v="3056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.00013888888888"/>
    <n v="100.35331328835103"/>
    <x v="1"/>
    <x v="39"/>
  </r>
  <r>
    <x v="3057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.015"/>
    <n v="100.36651116362633"/>
    <x v="0"/>
    <x v="31"/>
  </r>
  <r>
    <x v="305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.01761111111109"/>
    <n v="100.36883004264664"/>
    <x v="3"/>
    <x v="37"/>
  </r>
  <r>
    <x v="3059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.0316"/>
    <n v="100.38125331365345"/>
    <x v="0"/>
    <x v="30"/>
  </r>
  <r>
    <x v="3060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.104"/>
    <n v="100.44555040172358"/>
    <x v="6"/>
    <x v="8"/>
  </r>
  <r>
    <x v="306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.25"/>
    <n v="100.57521027545619"/>
    <x v="3"/>
    <x v="14"/>
  </r>
  <r>
    <x v="306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.3"/>
    <n v="100.61961434180297"/>
    <x v="6"/>
    <x v="25"/>
  </r>
  <r>
    <x v="306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.33333333333333"/>
    <n v="100.64921705270081"/>
    <x v="3"/>
    <x v="14"/>
  </r>
  <r>
    <x v="3064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.33333333333333"/>
    <n v="100.64921705270081"/>
    <x v="3"/>
    <x v="14"/>
  </r>
  <r>
    <x v="306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.33333333333333"/>
    <n v="100.64921705270081"/>
    <x v="6"/>
    <x v="25"/>
  </r>
  <r>
    <x v="3066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.39285714285714"/>
    <n v="100.70207903644697"/>
    <x v="6"/>
    <x v="25"/>
  </r>
  <r>
    <x v="3067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.4222"/>
    <n v="100.7281378799545"/>
    <x v="6"/>
    <x v="25"/>
  </r>
  <r>
    <x v="3068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.45714285714286"/>
    <n v="100.75916997889284"/>
    <x v="6"/>
    <x v="9"/>
  </r>
  <r>
    <x v="3069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.46"/>
    <n v="100.76170735411266"/>
    <x v="6"/>
    <x v="25"/>
  </r>
  <r>
    <x v="3070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.46153846153847"/>
    <n v="100.76307363307718"/>
    <x v="0"/>
    <x v="31"/>
  </r>
  <r>
    <x v="3071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3.5185"/>
    <n v="100.8136601117384"/>
    <x v="0"/>
    <x v="30"/>
  </r>
  <r>
    <x v="3072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3.56666666666666"/>
    <n v="100.85643602898578"/>
    <x v="6"/>
    <x v="25"/>
  </r>
  <r>
    <x v="3073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3.59142857142857"/>
    <n v="100.8784266142242"/>
    <x v="1"/>
    <x v="39"/>
  </r>
  <r>
    <x v="3074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3.625"/>
    <n v="100.90824077305703"/>
    <x v="6"/>
    <x v="25"/>
  </r>
  <r>
    <x v="3075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3.63"/>
    <n v="100.91268117969172"/>
    <x v="6"/>
    <x v="25"/>
  </r>
  <r>
    <x v="3076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3.64"/>
    <n v="100.92156199296107"/>
    <x v="3"/>
    <x v="32"/>
  </r>
  <r>
    <x v="3077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3.65"/>
    <n v="100.93044280623042"/>
    <x v="6"/>
    <x v="25"/>
  </r>
  <r>
    <x v="3078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3.65714285714286"/>
    <n v="100.93678624427997"/>
    <x v="0"/>
    <x v="30"/>
  </r>
  <r>
    <x v="3079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3.66666666666667"/>
    <n v="100.94524416167935"/>
    <x v="3"/>
    <x v="32"/>
  </r>
  <r>
    <x v="3080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3.66666666666667"/>
    <n v="100.94524416167935"/>
    <x v="3"/>
    <x v="14"/>
  </r>
  <r>
    <x v="3081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3.72727272727273"/>
    <n v="100.99906727240273"/>
    <x v="3"/>
    <x v="14"/>
  </r>
  <r>
    <x v="3082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3.75714285714285"/>
    <n v="101.02559437697352"/>
    <x v="0"/>
    <x v="31"/>
  </r>
  <r>
    <x v="3083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3.77333333333333"/>
    <n v="101.03997283655247"/>
    <x v="0"/>
    <x v="31"/>
  </r>
  <r>
    <x v="3084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3.83571428571429"/>
    <n v="101.09537219551846"/>
    <x v="7"/>
    <x v="38"/>
  </r>
  <r>
    <x v="3085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3.85"/>
    <n v="101.10805907161755"/>
    <x v="3"/>
    <x v="32"/>
  </r>
  <r>
    <x v="3086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3.88888888888889"/>
    <n v="101.14259556766504"/>
    <x v="6"/>
    <x v="25"/>
  </r>
  <r>
    <x v="308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3.92"/>
    <n v="101.17022476450303"/>
    <x v="6"/>
    <x v="25"/>
  </r>
  <r>
    <x v="3088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101.24127127065788"/>
    <x v="6"/>
    <x v="25"/>
  </r>
  <r>
    <x v="3089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101.24127127065788"/>
    <x v="1"/>
    <x v="23"/>
  </r>
  <r>
    <x v="3090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101.24127127065788"/>
    <x v="6"/>
    <x v="25"/>
  </r>
  <r>
    <x v="30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101.24127127065788"/>
    <x v="6"/>
    <x v="25"/>
  </r>
  <r>
    <x v="3092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101.24127127065788"/>
    <x v="6"/>
    <x v="25"/>
  </r>
  <r>
    <x v="3093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.01428571428572"/>
    <n v="101.25395814675697"/>
    <x v="8"/>
    <x v="20"/>
  </r>
  <r>
    <x v="3094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.125"/>
    <n v="101.35228143652483"/>
    <x v="3"/>
    <x v="32"/>
  </r>
  <r>
    <x v="3095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.16238095238096"/>
    <n v="101.38547876231742"/>
    <x v="6"/>
    <x v="25"/>
  </r>
  <r>
    <x v="3096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.16666666666667"/>
    <n v="101.38928482514716"/>
    <x v="3"/>
    <x v="32"/>
  </r>
  <r>
    <x v="3097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.16866666666667"/>
    <n v="101.39106098780103"/>
    <x v="0"/>
    <x v="31"/>
  </r>
  <r>
    <x v="3098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.24"/>
    <n v="101.45441078912242"/>
    <x v="6"/>
    <x v="25"/>
  </r>
  <r>
    <x v="3099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.26"/>
    <n v="101.47217241566113"/>
    <x v="3"/>
    <x v="32"/>
  </r>
  <r>
    <x v="3100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.27249999999999"/>
    <n v="101.48327343224783"/>
    <x v="0"/>
    <x v="31"/>
  </r>
  <r>
    <x v="3101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.27586206896552"/>
    <n v="101.48625922291599"/>
    <x v="6"/>
    <x v="25"/>
  </r>
  <r>
    <x v="3102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.35"/>
    <n v="101.55209973508533"/>
    <x v="6"/>
    <x v="25"/>
  </r>
  <r>
    <x v="3103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.38333333333334"/>
    <n v="101.5817024459832"/>
    <x v="3"/>
    <x v="36"/>
  </r>
  <r>
    <x v="3104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.4"/>
    <n v="101.59650380143212"/>
    <x v="0"/>
    <x v="31"/>
  </r>
  <r>
    <x v="3105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.4"/>
    <n v="101.59650380143212"/>
    <x v="3"/>
    <x v="14"/>
  </r>
  <r>
    <x v="3106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.4063829787234"/>
    <n v="101.6021724056466"/>
    <x v="4"/>
    <x v="34"/>
  </r>
  <r>
    <x v="310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.40928571428572"/>
    <n v="101.60475027089653"/>
    <x v="6"/>
    <x v="25"/>
  </r>
  <r>
    <x v="3108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4.5"/>
    <n v="101.68531193412568"/>
    <x v="3"/>
    <x v="14"/>
  </r>
  <r>
    <x v="3109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4.5"/>
    <n v="101.68531193412568"/>
    <x v="6"/>
    <x v="25"/>
  </r>
  <r>
    <x v="3110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4.5"/>
    <n v="101.68531193412568"/>
    <x v="6"/>
    <x v="25"/>
  </r>
  <r>
    <x v="3111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4.53400000000001"/>
    <n v="101.7155066992415"/>
    <x v="1"/>
    <x v="23"/>
  </r>
  <r>
    <x v="3112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4.57142857142857"/>
    <n v="101.74874631462107"/>
    <x v="3"/>
    <x v="14"/>
  </r>
  <r>
    <x v="3113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4.66525"/>
    <n v="101.83206737340178"/>
    <x v="1"/>
    <x v="23"/>
  </r>
  <r>
    <x v="3114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4.66666666666667"/>
    <n v="101.83332548861496"/>
    <x v="0"/>
    <x v="30"/>
  </r>
  <r>
    <x v="3115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4.66666666666667"/>
    <n v="101.83332548861496"/>
    <x v="6"/>
    <x v="25"/>
  </r>
  <r>
    <x v="3116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4.7"/>
    <n v="101.86292819951279"/>
    <x v="8"/>
    <x v="20"/>
  </r>
  <r>
    <x v="3117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4.7196"/>
    <n v="101.88033459352073"/>
    <x v="6"/>
    <x v="25"/>
  </r>
  <r>
    <x v="3118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4.72"/>
    <n v="101.88068982605151"/>
    <x v="3"/>
    <x v="32"/>
  </r>
  <r>
    <x v="3119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4.76"/>
    <n v="101.91621307912894"/>
    <x v="0"/>
    <x v="31"/>
  </r>
  <r>
    <x v="3120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4.84210526315789"/>
    <n v="101.98912923018258"/>
    <x v="6"/>
    <x v="25"/>
  </r>
  <r>
    <x v="3121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4.88571428571429"/>
    <n v="102.02785758880084"/>
    <x v="3"/>
    <x v="32"/>
  </r>
  <r>
    <x v="31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4.9"/>
    <n v="102.04054446489992"/>
    <x v="3"/>
    <x v="36"/>
  </r>
  <r>
    <x v="3123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4.901155"/>
    <n v="102.04157019883253"/>
    <x v="1"/>
    <x v="39"/>
  </r>
  <r>
    <x v="3124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4.977"/>
    <n v="102.10892672707396"/>
    <x v="1"/>
    <x v="39"/>
  </r>
  <r>
    <x v="3125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102.12935259759348"/>
    <x v="8"/>
    <x v="20"/>
  </r>
  <r>
    <x v="3126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102.12935259759348"/>
    <x v="6"/>
    <x v="25"/>
  </r>
  <r>
    <x v="312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102.12935259759348"/>
    <x v="6"/>
    <x v="25"/>
  </r>
  <r>
    <x v="3128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02.12935259759348"/>
    <x v="6"/>
    <x v="9"/>
  </r>
  <r>
    <x v="3129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.040375"/>
    <n v="102.16520888116851"/>
    <x v="3"/>
    <x v="14"/>
  </r>
  <r>
    <x v="3130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.06666666666666"/>
    <n v="102.18855801938918"/>
    <x v="0"/>
    <x v="30"/>
  </r>
  <r>
    <x v="3131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.08"/>
    <n v="102.20039910374832"/>
    <x v="4"/>
    <x v="40"/>
  </r>
  <r>
    <x v="3132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.12214285714286"/>
    <n v="102.23782538824062"/>
    <x v="3"/>
    <x v="32"/>
  </r>
  <r>
    <x v="3133"/>
    <s v="Napoleon in Scotland / NapolÃ©on en Ecosse"/>
    <s v="A Fantastic creation about Napoleon, through his words and letters, sublimated by a musical score of rare beauty. Magnificent poetry!"/>
    <n v="620"/>
    <n v="714"/>
    <x v="3"/>
    <x v="4"/>
    <s v="EUR"/>
    <n v="1446062040"/>
    <n v="1445109822"/>
    <b v="0"/>
    <n v="14"/>
    <b v="1"/>
    <s v="theater/plays"/>
    <n v="115.16129032258064"/>
    <n v="102.27259152129277"/>
    <x v="6"/>
    <x v="25"/>
  </r>
  <r>
    <x v="3134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.30588235294118"/>
    <n v="102.40100100347968"/>
    <x v="6"/>
    <x v="25"/>
  </r>
  <r>
    <x v="3135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.33333333333333"/>
    <n v="102.425379706572"/>
    <x v="3"/>
    <x v="35"/>
  </r>
  <r>
    <x v="3136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.33333333333333"/>
    <n v="102.425379706572"/>
    <x v="6"/>
    <x v="25"/>
  </r>
  <r>
    <x v="3137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.42857142857143"/>
    <n v="102.50995888056588"/>
    <x v="0"/>
    <x v="30"/>
  </r>
  <r>
    <x v="3138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.45"/>
    <n v="102.5289891947145"/>
    <x v="5"/>
    <x v="28"/>
  </r>
  <r>
    <x v="3139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5.5"/>
    <n v="102.57339326106127"/>
    <x v="6"/>
    <x v="25"/>
  </r>
  <r>
    <x v="3140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5.5"/>
    <n v="102.57339326106127"/>
    <x v="6"/>
    <x v="25"/>
  </r>
  <r>
    <x v="3141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5.508"/>
    <n v="102.58049791167676"/>
    <x v="1"/>
    <x v="39"/>
  </r>
  <r>
    <x v="3142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5.51066666666667"/>
    <n v="102.58286612854857"/>
    <x v="3"/>
    <x v="14"/>
  </r>
  <r>
    <x v="3143"/>
    <s v="Corvus Corax Miniatures - Outcasts"/>
    <s v="These are degenerated men who have, since birth, suffered the effect of mutation and turned into something wicked!"/>
    <n v="7500"/>
    <n v="8666"/>
    <x v="3"/>
    <x v="11"/>
    <s v="SEK"/>
    <n v="1422734313"/>
    <n v="1420919913"/>
    <b v="0"/>
    <n v="60"/>
    <b v="1"/>
    <s v="games/tabletop games"/>
    <n v="115.54666666666667"/>
    <n v="102.61483705631827"/>
    <x v="7"/>
    <x v="38"/>
  </r>
  <r>
    <x v="3144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5.55"/>
    <n v="102.61779732740806"/>
    <x v="3"/>
    <x v="14"/>
  </r>
  <r>
    <x v="3145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5.65217391304348"/>
    <n v="102.70853607168191"/>
    <x v="6"/>
    <x v="25"/>
  </r>
  <r>
    <x v="314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5.7092"/>
    <n v="102.7591798746562"/>
    <x v="1"/>
    <x v="39"/>
  </r>
  <r>
    <x v="3147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5.75"/>
    <n v="102.79541359279517"/>
    <x v="3"/>
    <x v="32"/>
  </r>
  <r>
    <x v="3148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5.75757575757575"/>
    <n v="102.8021414816356"/>
    <x v="4"/>
    <x v="34"/>
  </r>
  <r>
    <x v="3149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5.85714285714286"/>
    <n v="102.89056516353828"/>
    <x v="3"/>
    <x v="32"/>
  </r>
  <r>
    <x v="3150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5.88888888888889"/>
    <n v="102.91875822153622"/>
    <x v="6"/>
    <x v="25"/>
  </r>
  <r>
    <x v="3151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5.93333333333334"/>
    <n v="102.95822850273338"/>
    <x v="3"/>
    <x v="14"/>
  </r>
  <r>
    <x v="3152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103.01743392452907"/>
    <x v="8"/>
    <x v="20"/>
  </r>
  <r>
    <x v="3153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103.01743392452907"/>
    <x v="3"/>
    <x v="37"/>
  </r>
  <r>
    <x v="3154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.02222222222223"/>
    <n v="103.03716906512764"/>
    <x v="6"/>
    <x v="8"/>
  </r>
  <r>
    <x v="3155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.02222222222223"/>
    <n v="103.03716906512764"/>
    <x v="6"/>
    <x v="25"/>
  </r>
  <r>
    <x v="3156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.05"/>
    <n v="103.06183799087586"/>
    <x v="6"/>
    <x v="25"/>
  </r>
  <r>
    <x v="3157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.08"/>
    <n v="103.08848043068392"/>
    <x v="0"/>
    <x v="31"/>
  </r>
  <r>
    <x v="3158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.15384615384616"/>
    <n v="103.1540618209807"/>
    <x v="3"/>
    <x v="32"/>
  </r>
  <r>
    <x v="3159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.16666666666667"/>
    <n v="103.16544747901835"/>
    <x v="6"/>
    <x v="25"/>
  </r>
  <r>
    <x v="3160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.2"/>
    <n v="103.19505018991619"/>
    <x v="6"/>
    <x v="25"/>
  </r>
  <r>
    <x v="3161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.21"/>
    <n v="103.20393100318555"/>
    <x v="0"/>
    <x v="29"/>
  </r>
  <r>
    <x v="3162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.25"/>
    <n v="103.23945425626297"/>
    <x v="0"/>
    <x v="30"/>
  </r>
  <r>
    <x v="31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.25"/>
    <n v="103.23945425626297"/>
    <x v="3"/>
    <x v="14"/>
  </r>
  <r>
    <x v="3164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.25714285714285"/>
    <n v="103.2457976943125"/>
    <x v="0"/>
    <x v="31"/>
  </r>
  <r>
    <x v="316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.26"/>
    <n v="103.24833506953233"/>
    <x v="6"/>
    <x v="25"/>
  </r>
  <r>
    <x v="3166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.29333333333334"/>
    <n v="103.27793778043019"/>
    <x v="6"/>
    <x v="25"/>
  </r>
  <r>
    <x v="3167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.32786885245902"/>
    <n v="103.30860813008172"/>
    <x v="3"/>
    <x v="14"/>
  </r>
  <r>
    <x v="3168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.35599999999999"/>
    <n v="103.33359087691814"/>
    <x v="6"/>
    <x v="8"/>
  </r>
  <r>
    <x v="3169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6.52013333333333"/>
    <n v="103.47935462537919"/>
    <x v="3"/>
    <x v="14"/>
  </r>
  <r>
    <x v="3170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6.56"/>
    <n v="103.514759467613"/>
    <x v="0"/>
    <x v="31"/>
  </r>
  <r>
    <x v="3171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6.61660000000001"/>
    <n v="103.56502487071756"/>
    <x v="3"/>
    <x v="32"/>
  </r>
  <r>
    <x v="3172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6.6348"/>
    <n v="103.58118795086779"/>
    <x v="6"/>
    <x v="25"/>
  </r>
  <r>
    <x v="3173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6.66666666666667"/>
    <n v="103.60948814248614"/>
    <x v="3"/>
    <x v="32"/>
  </r>
  <r>
    <x v="3174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6.66666666666667"/>
    <n v="103.60948814248614"/>
    <x v="6"/>
    <x v="25"/>
  </r>
  <r>
    <x v="3175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6.75"/>
    <n v="103.68349491973078"/>
    <x v="6"/>
    <x v="9"/>
  </r>
  <r>
    <x v="3176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6.8"/>
    <n v="103.72789898607755"/>
    <x v="6"/>
    <x v="25"/>
  </r>
  <r>
    <x v="3177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6.83911999999999"/>
    <n v="103.76264072758727"/>
    <x v="0"/>
    <x v="31"/>
  </r>
  <r>
    <x v="3178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6.84444444444445"/>
    <n v="103.76736926727469"/>
    <x v="6"/>
    <x v="25"/>
  </r>
  <r>
    <x v="3179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6.86666666666666"/>
    <n v="103.78710440787324"/>
    <x v="6"/>
    <x v="25"/>
  </r>
  <r>
    <x v="3180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6.91666666666667"/>
    <n v="103.83150847422004"/>
    <x v="6"/>
    <x v="25"/>
  </r>
  <r>
    <x v="3181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6.92307692307692"/>
    <n v="103.83720130323884"/>
    <x v="6"/>
    <x v="25"/>
  </r>
  <r>
    <x v="3182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6.94725"/>
    <n v="103.85866896146882"/>
    <x v="0"/>
    <x v="31"/>
  </r>
  <r>
    <x v="3183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6.96666666666667"/>
    <n v="103.87591254056682"/>
    <x v="3"/>
    <x v="32"/>
  </r>
  <r>
    <x v="3184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103.90551525146466"/>
    <x v="3"/>
    <x v="32"/>
  </r>
  <r>
    <x v="3185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103.90551525146466"/>
    <x v="3"/>
    <x v="32"/>
  </r>
  <r>
    <x v="3186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.04040000000001"/>
    <n v="103.94139373707287"/>
    <x v="4"/>
    <x v="40"/>
  </r>
  <r>
    <x v="3187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.07484768810599"/>
    <n v="103.97198608563589"/>
    <x v="1"/>
    <x v="39"/>
  </r>
  <r>
    <x v="3188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.125"/>
    <n v="104.01652541733162"/>
    <x v="6"/>
    <x v="8"/>
  </r>
  <r>
    <x v="3189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.14285714285714"/>
    <n v="104.03238401245547"/>
    <x v="0"/>
    <x v="29"/>
  </r>
  <r>
    <x v="3190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.25"/>
    <n v="104.12753558319856"/>
    <x v="3"/>
    <x v="32"/>
  </r>
  <r>
    <x v="3191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.27"/>
    <n v="104.14529720973728"/>
    <x v="3"/>
    <x v="36"/>
  </r>
  <r>
    <x v="3192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.4"/>
    <n v="104.26074778223891"/>
    <x v="6"/>
    <x v="25"/>
  </r>
  <r>
    <x v="3193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7.5"/>
    <n v="104.34955591493247"/>
    <x v="3"/>
    <x v="35"/>
  </r>
  <r>
    <x v="3194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7.52500000000001"/>
    <n v="104.37175794810585"/>
    <x v="6"/>
    <x v="25"/>
  </r>
  <r>
    <x v="3195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7.71428571428571"/>
    <n v="104.53985905641866"/>
    <x v="4"/>
    <x v="34"/>
  </r>
  <r>
    <x v="3196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7.73333333333333"/>
    <n v="104.55677489121744"/>
    <x v="6"/>
    <x v="25"/>
  </r>
  <r>
    <x v="3197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7.84"/>
    <n v="104.65150356609057"/>
    <x v="6"/>
    <x v="25"/>
  </r>
  <r>
    <x v="3198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7.86666666666666"/>
    <n v="104.67518573480885"/>
    <x v="8"/>
    <x v="20"/>
  </r>
  <r>
    <x v="3199"/>
    <s v="TREKKAYAK"/>
    <s v="Trekkayak is an ultralight, durable and inflatable boat to be carried in your backpack to cross a lake or paddle down a river."/>
    <n v="70000"/>
    <n v="82532"/>
    <x v="3"/>
    <x v="11"/>
    <s v="SEK"/>
    <n v="1419151341"/>
    <n v="1416559341"/>
    <b v="1"/>
    <n v="33"/>
    <b v="1"/>
    <s v="technology/hardware"/>
    <n v="117.90285714285714"/>
    <n v="104.70732582092651"/>
    <x v="1"/>
    <x v="39"/>
  </r>
  <r>
    <x v="3200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7.96376666666666"/>
    <n v="104.76141843165428"/>
    <x v="3"/>
    <x v="32"/>
  </r>
  <r>
    <x v="3201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104.79359657840027"/>
    <x v="3"/>
    <x v="32"/>
  </r>
  <r>
    <x v="3202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.05"/>
    <n v="104.83800064474704"/>
    <x v="3"/>
    <x v="32"/>
  </r>
  <r>
    <x v="320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.08108"/>
    <n v="104.8656022123882"/>
    <x v="0"/>
    <x v="31"/>
  </r>
  <r>
    <x v="3204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.124"/>
    <n v="104.90371866294028"/>
    <x v="6"/>
    <x v="8"/>
  </r>
  <r>
    <x v="3205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.2"/>
    <n v="104.97121284378738"/>
    <x v="0"/>
    <x v="31"/>
  </r>
  <r>
    <x v="3206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.22050359712232"/>
    <n v="104.98942170552672"/>
    <x v="3"/>
    <x v="33"/>
  </r>
  <r>
    <x v="3207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.25"/>
    <n v="105.01561691013416"/>
    <x v="1"/>
    <x v="39"/>
  </r>
  <r>
    <x v="3208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.25757575757575"/>
    <n v="105.02234479897459"/>
    <x v="6"/>
    <x v="25"/>
  </r>
  <r>
    <x v="32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.33333333333333"/>
    <n v="105.08962368737879"/>
    <x v="3"/>
    <x v="32"/>
  </r>
  <r>
    <x v="3210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.33333333333333"/>
    <n v="105.08962368737879"/>
    <x v="6"/>
    <x v="25"/>
  </r>
  <r>
    <x v="3211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.33333333333333"/>
    <n v="105.08962368737879"/>
    <x v="6"/>
    <x v="25"/>
  </r>
  <r>
    <x v="3212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.39285714285714"/>
    <n v="105.14248567112496"/>
    <x v="6"/>
    <x v="25"/>
  </r>
  <r>
    <x v="3213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.4"/>
    <n v="105.1488291091745"/>
    <x v="3"/>
    <x v="35"/>
  </r>
  <r>
    <x v="3214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.44444444444444"/>
    <n v="105.18829939037163"/>
    <x v="3"/>
    <x v="37"/>
  </r>
  <r>
    <x v="3215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.45454545454545"/>
    <n v="105.19726990882553"/>
    <x v="8"/>
    <x v="20"/>
  </r>
  <r>
    <x v="3216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8.5"/>
    <n v="105.23763724186806"/>
    <x v="0"/>
    <x v="29"/>
  </r>
  <r>
    <x v="3217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8.5"/>
    <n v="105.23763724186806"/>
    <x v="4"/>
    <x v="34"/>
  </r>
  <r>
    <x v="3218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8.5"/>
    <n v="105.23763724186806"/>
    <x v="3"/>
    <x v="14"/>
  </r>
  <r>
    <x v="3219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8.5"/>
    <n v="105.23763724186806"/>
    <x v="6"/>
    <x v="25"/>
  </r>
  <r>
    <x v="3220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8.6"/>
    <n v="105.32644537456162"/>
    <x v="0"/>
    <x v="30"/>
  </r>
  <r>
    <x v="3221"/>
    <s v="The Last Art Fact Album Ever"/>
    <s v="Art Fact is a legendary Swedish synth pop act from the 80's. This album will contain updated remakes of their greatest songs."/>
    <n v="20000"/>
    <n v="23727.55"/>
    <x v="3"/>
    <x v="11"/>
    <s v="SEK"/>
    <n v="1454248563"/>
    <n v="1451656563"/>
    <b v="1"/>
    <n v="61"/>
    <b v="1"/>
    <s v="music/electronic music"/>
    <n v="118.63775"/>
    <n v="105.35997044465344"/>
    <x v="3"/>
    <x v="36"/>
  </r>
  <r>
    <x v="3222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8.64285714285714"/>
    <n v="105.36450600285886"/>
    <x v="3"/>
    <x v="32"/>
  </r>
  <r>
    <x v="3223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8.66666666666667"/>
    <n v="105.38565079635734"/>
    <x v="6"/>
    <x v="25"/>
  </r>
  <r>
    <x v="3224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8.72620000000001"/>
    <n v="105.4385212380209"/>
    <x v="0"/>
    <x v="31"/>
  </r>
  <r>
    <x v="3225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8.735"/>
    <n v="105.44633635369793"/>
    <x v="0"/>
    <x v="31"/>
  </r>
  <r>
    <x v="3226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8.8"/>
    <n v="105.50406163994874"/>
    <x v="6"/>
    <x v="25"/>
  </r>
  <r>
    <x v="3227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8.8"/>
    <n v="105.50406163994874"/>
    <x v="6"/>
    <x v="25"/>
  </r>
  <r>
    <x v="3228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8.88888888888889"/>
    <n v="105.58300220234301"/>
    <x v="6"/>
    <x v="8"/>
  </r>
  <r>
    <x v="3229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8.91891891891892"/>
    <n v="105.60967131126"/>
    <x v="6"/>
    <x v="25"/>
  </r>
  <r>
    <x v="3230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8.94444444444444"/>
    <n v="105.63234005383943"/>
    <x v="0"/>
    <x v="31"/>
  </r>
  <r>
    <x v="3231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8.95833333333333"/>
    <n v="105.64467451671354"/>
    <x v="6"/>
    <x v="25"/>
  </r>
  <r>
    <x v="3232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105.68167790533586"/>
    <x v="3"/>
    <x v="32"/>
  </r>
  <r>
    <x v="3233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105.68167790533586"/>
    <x v="6"/>
    <x v="25"/>
  </r>
  <r>
    <x v="3234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.11764705882354"/>
    <n v="105.78615806144593"/>
    <x v="6"/>
    <x v="25"/>
  </r>
  <r>
    <x v="323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.14771428571429"/>
    <n v="105.81286020420035"/>
    <x v="3"/>
    <x v="32"/>
  </r>
  <r>
    <x v="3236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.16249999999999"/>
    <n v="105.8259911209629"/>
    <x v="1"/>
    <x v="4"/>
  </r>
  <r>
    <x v="3237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.16666666666667"/>
    <n v="105.82969145982514"/>
    <x v="3"/>
    <x v="32"/>
  </r>
  <r>
    <x v="3238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.16666666666667"/>
    <n v="105.82969145982514"/>
    <x v="6"/>
    <x v="25"/>
  </r>
  <r>
    <x v="3239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.238"/>
    <n v="105.89304126114652"/>
    <x v="6"/>
    <x v="25"/>
  </r>
  <r>
    <x v="3240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.31742857142855"/>
    <n v="105.9635802922574"/>
    <x v="3"/>
    <x v="14"/>
  </r>
  <r>
    <x v="3241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.32315789473684"/>
    <n v="105.96866839730346"/>
    <x v="6"/>
    <x v="25"/>
  </r>
  <r>
    <x v="3242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.45"/>
    <n v="106.08131450245688"/>
    <x v="6"/>
    <x v="25"/>
  </r>
  <r>
    <x v="3243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.45714285714286"/>
    <n v="106.08765794050642"/>
    <x v="3"/>
    <x v="35"/>
  </r>
  <r>
    <x v="324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19.6"/>
    <n v="106.21452670149722"/>
    <x v="7"/>
    <x v="38"/>
  </r>
  <r>
    <x v="3245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19.6"/>
    <n v="106.21452670149722"/>
    <x v="6"/>
    <x v="25"/>
  </r>
  <r>
    <x v="3246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19.66666666666667"/>
    <n v="106.27373212329293"/>
    <x v="6"/>
    <x v="25"/>
  </r>
  <r>
    <x v="324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19.7"/>
    <n v="106.30333483419078"/>
    <x v="6"/>
    <x v="25"/>
  </r>
  <r>
    <x v="3248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19.73333333333333"/>
    <n v="106.33293754508864"/>
    <x v="7"/>
    <x v="38"/>
  </r>
  <r>
    <x v="3249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19.74347826086957"/>
    <n v="106.34194706579667"/>
    <x v="6"/>
    <x v="25"/>
  </r>
  <r>
    <x v="325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19.75"/>
    <n v="106.34773890053755"/>
    <x v="6"/>
    <x v="25"/>
  </r>
  <r>
    <x v="3251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19.756"/>
    <n v="106.35306738849917"/>
    <x v="6"/>
    <x v="8"/>
  </r>
  <r>
    <x v="3252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19.85454545454546"/>
    <n v="106.44058376653537"/>
    <x v="3"/>
    <x v="37"/>
  </r>
  <r>
    <x v="3253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19.9"/>
    <n v="106.48095109957789"/>
    <x v="3"/>
    <x v="33"/>
  </r>
  <r>
    <x v="32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19.90909090909091"/>
    <n v="106.48902456618639"/>
    <x v="3"/>
    <x v="35"/>
  </r>
  <r>
    <x v="3255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19.97755555555555"/>
    <n v="106.54982674026689"/>
    <x v="3"/>
    <x v="32"/>
  </r>
  <r>
    <x v="325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9"/>
    <s v="EUR"/>
    <n v="1444291193"/>
    <n v="1441699193"/>
    <b v="1"/>
    <n v="187"/>
    <b v="1"/>
    <s v="theater/spaces"/>
    <n v="119.98009999999999"/>
    <n v="106.55208641386542"/>
    <x v="6"/>
    <x v="8"/>
  </r>
  <r>
    <x v="3257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106.56975923227145"/>
    <x v="0"/>
    <x v="29"/>
  </r>
  <r>
    <x v="3258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106.56975923227145"/>
    <x v="0"/>
    <x v="30"/>
  </r>
  <r>
    <x v="3259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106.56975923227145"/>
    <x v="0"/>
    <x v="30"/>
  </r>
  <r>
    <x v="3260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106.56975923227145"/>
    <x v="0"/>
    <x v="31"/>
  </r>
  <r>
    <x v="3261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106.56975923227145"/>
    <x v="8"/>
    <x v="20"/>
  </r>
  <r>
    <x v="3262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106.56975923227145"/>
    <x v="3"/>
    <x v="32"/>
  </r>
  <r>
    <x v="3263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106.56975923227145"/>
    <x v="6"/>
    <x v="25"/>
  </r>
  <r>
    <x v="3264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106.56975923227145"/>
    <x v="6"/>
    <x v="25"/>
  </r>
  <r>
    <x v="3265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106.56975923227145"/>
    <x v="6"/>
    <x v="25"/>
  </r>
  <r>
    <x v="3266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06.56975923227145"/>
    <x v="6"/>
    <x v="9"/>
  </r>
  <r>
    <x v="3267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6.56975923227145"/>
    <x v="6"/>
    <x v="9"/>
  </r>
  <r>
    <x v="3268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.02"/>
    <n v="106.58752085881017"/>
    <x v="0"/>
    <x v="31"/>
  </r>
  <r>
    <x v="3269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.104"/>
    <n v="106.66211969027276"/>
    <x v="6"/>
    <x v="8"/>
  </r>
  <r>
    <x v="3270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.19070000000001"/>
    <n v="106.73911634131808"/>
    <x v="1"/>
    <x v="39"/>
  </r>
  <r>
    <x v="3271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.217"/>
    <n v="106.76247288021649"/>
    <x v="0"/>
    <x v="31"/>
  </r>
  <r>
    <x v="3272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.249"/>
    <n v="106.79089148267842"/>
    <x v="1"/>
    <x v="39"/>
  </r>
  <r>
    <x v="3273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.25"/>
    <n v="106.79177956400535"/>
    <x v="3"/>
    <x v="32"/>
  </r>
  <r>
    <x v="3274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.25"/>
    <n v="106.79177956400535"/>
    <x v="6"/>
    <x v="25"/>
  </r>
  <r>
    <x v="3275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.25"/>
    <n v="106.79177956400535"/>
    <x v="6"/>
    <x v="25"/>
  </r>
  <r>
    <x v="327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.32608695652173"/>
    <n v="106.85935096931567"/>
    <x v="8"/>
    <x v="20"/>
  </r>
  <r>
    <x v="3277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.32608695652173"/>
    <n v="106.85935096931567"/>
    <x v="7"/>
    <x v="38"/>
  </r>
  <r>
    <x v="3278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20.35"/>
    <n v="106.88058769669891"/>
    <x v="1"/>
    <x v="39"/>
  </r>
  <r>
    <x v="3279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.3802"/>
    <n v="106.90740775277237"/>
    <x v="3"/>
    <x v="33"/>
  </r>
  <r>
    <x v="3280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.4004"/>
    <n v="106.92534699557648"/>
    <x v="3"/>
    <x v="14"/>
  </r>
  <r>
    <x v="3281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.4166"/>
    <n v="106.93973391307283"/>
    <x v="3"/>
    <x v="33"/>
  </r>
  <r>
    <x v="3282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.46777777777778"/>
    <n v="106.98518394187134"/>
    <x v="3"/>
    <x v="14"/>
  </r>
  <r>
    <x v="328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.48"/>
    <n v="106.99603826920054"/>
    <x v="4"/>
    <x v="34"/>
  </r>
  <r>
    <x v="3284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.49622641509434"/>
    <n v="107.01044864544892"/>
    <x v="6"/>
    <x v="8"/>
  </r>
  <r>
    <x v="3285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0.5"/>
    <n v="107.01379989573925"/>
    <x v="0"/>
    <x v="29"/>
  </r>
  <r>
    <x v="3286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0.5"/>
    <n v="107.01379989573925"/>
    <x v="6"/>
    <x v="25"/>
  </r>
  <r>
    <x v="3287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0.51600000000001"/>
    <n v="107.02800919697023"/>
    <x v="4"/>
    <x v="40"/>
  </r>
  <r>
    <x v="3288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0.54285714285714"/>
    <n v="107.05186052403648"/>
    <x v="3"/>
    <x v="14"/>
  </r>
  <r>
    <x v="3289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0.58763636363636"/>
    <n v="107.09162811384523"/>
    <x v="0"/>
    <x v="31"/>
  </r>
  <r>
    <x v="3290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0.6"/>
    <n v="107.10260802843281"/>
    <x v="6"/>
    <x v="25"/>
  </r>
  <r>
    <x v="329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0.601"/>
    <n v="107.10349610975975"/>
    <x v="3"/>
    <x v="14"/>
  </r>
  <r>
    <x v="3292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0.88"/>
    <n v="107.35127079997478"/>
    <x v="3"/>
    <x v="32"/>
  </r>
  <r>
    <x v="3293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.06"/>
    <n v="107.51112543882319"/>
    <x v="3"/>
    <x v="14"/>
  </r>
  <r>
    <x v="3294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.1"/>
    <n v="107.54664869190061"/>
    <x v="1"/>
    <x v="39"/>
  </r>
  <r>
    <x v="3295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.2"/>
    <n v="107.63545682459417"/>
    <x v="3"/>
    <x v="32"/>
  </r>
  <r>
    <x v="3296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.2"/>
    <n v="107.63545682459417"/>
    <x v="6"/>
    <x v="25"/>
  </r>
  <r>
    <x v="3297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.2"/>
    <n v="107.63545682459417"/>
    <x v="6"/>
    <x v="25"/>
  </r>
  <r>
    <x v="3298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.2"/>
    <n v="107.63545682459417"/>
    <x v="6"/>
    <x v="25"/>
  </r>
  <r>
    <x v="329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.23333333333333"/>
    <n v="107.66505953549203"/>
    <x v="6"/>
    <x v="8"/>
  </r>
  <r>
    <x v="3300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.33333333333333"/>
    <n v="107.75386766818558"/>
    <x v="6"/>
    <x v="25"/>
  </r>
  <r>
    <x v="3301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.36666666666666"/>
    <n v="107.78347037908343"/>
    <x v="3"/>
    <x v="32"/>
  </r>
  <r>
    <x v="3302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.4"/>
    <n v="107.81307308998129"/>
    <x v="3"/>
    <x v="14"/>
  </r>
  <r>
    <x v="3303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1.58161111111112"/>
    <n v="107.9743585265231"/>
    <x v="3"/>
    <x v="32"/>
  </r>
  <r>
    <x v="3304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1.6"/>
    <n v="107.9906893553684"/>
    <x v="6"/>
    <x v="25"/>
  </r>
  <r>
    <x v="3305"/>
    <s v="React Aerial Studio"/>
    <s v="From the moment we flew in to the world of The Circus, we have dreamed of opening our own studio. Help us get our dream off the ground!"/>
    <n v="10000"/>
    <n v="12165"/>
    <x v="3"/>
    <x v="6"/>
    <s v="NZD"/>
    <n v="1477886400"/>
    <n v="1476228128"/>
    <b v="0"/>
    <n v="111"/>
    <b v="1"/>
    <s v="theater/spaces"/>
    <n v="121.65"/>
    <n v="108.03509342171519"/>
    <x v="6"/>
    <x v="8"/>
  </r>
  <r>
    <x v="3306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1.73333333333333"/>
    <n v="108.10910019895982"/>
    <x v="6"/>
    <x v="25"/>
  </r>
  <r>
    <x v="3307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1.78"/>
    <n v="108.15054399421682"/>
    <x v="6"/>
    <x v="25"/>
  </r>
  <r>
    <x v="3308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1.8"/>
    <n v="108.16830562075553"/>
    <x v="3"/>
    <x v="32"/>
  </r>
  <r>
    <x v="3309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1.8"/>
    <n v="108.16830562075553"/>
    <x v="6"/>
    <x v="25"/>
  </r>
  <r>
    <x v="3310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108.34592188614265"/>
    <x v="6"/>
    <x v="25"/>
  </r>
  <r>
    <x v="3311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108.34592188614265"/>
    <x v="6"/>
    <x v="25"/>
  </r>
  <r>
    <x v="3312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.00090909090909"/>
    <n v="108.34672923280348"/>
    <x v="3"/>
    <x v="33"/>
  </r>
  <r>
    <x v="3313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.02"/>
    <n v="108.36368351268136"/>
    <x v="0"/>
    <x v="31"/>
  </r>
  <r>
    <x v="3314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.06666666666666"/>
    <n v="108.40512730793834"/>
    <x v="6"/>
    <x v="25"/>
  </r>
  <r>
    <x v="3315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.10714285714286"/>
    <n v="108.44107345688575"/>
    <x v="3"/>
    <x v="32"/>
  </r>
  <r>
    <x v="3316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.10975609756098"/>
    <n v="108.44339422690386"/>
    <x v="4"/>
    <x v="34"/>
  </r>
  <r>
    <x v="3317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.13333333333334"/>
    <n v="108.46433272973407"/>
    <x v="3"/>
    <x v="32"/>
  </r>
  <r>
    <x v="3318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.14285714285714"/>
    <n v="108.47279064713344"/>
    <x v="3"/>
    <x v="32"/>
  </r>
  <r>
    <x v="3319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.28571428571429"/>
    <n v="108.59965940812425"/>
    <x v="6"/>
    <x v="25"/>
  </r>
  <r>
    <x v="3320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.4"/>
    <n v="108.70115441691688"/>
    <x v="4"/>
    <x v="34"/>
  </r>
  <r>
    <x v="3321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.4088"/>
    <n v="108.70896953259391"/>
    <x v="3"/>
    <x v="35"/>
  </r>
  <r>
    <x v="3322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2.68"/>
    <n v="108.94981718845885"/>
    <x v="4"/>
    <x v="34"/>
  </r>
  <r>
    <x v="3323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2.8"/>
    <n v="109.05638694769112"/>
    <x v="3"/>
    <x v="37"/>
  </r>
  <r>
    <x v="3324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2.833"/>
    <n v="109.08569363147998"/>
    <x v="3"/>
    <x v="36"/>
  </r>
  <r>
    <x v="3325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2.9"/>
    <n v="109.14519508038468"/>
    <x v="1"/>
    <x v="39"/>
  </r>
  <r>
    <x v="3326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2.99154545454546"/>
    <n v="109.22649488913234"/>
    <x v="0"/>
    <x v="29"/>
  </r>
  <r>
    <x v="3327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109.23400321307824"/>
    <x v="6"/>
    <x v="25"/>
  </r>
  <r>
    <x v="3328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.07407407407408"/>
    <n v="109.29978701507346"/>
    <x v="0"/>
    <x v="31"/>
  </r>
  <r>
    <x v="3329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.14285714285714"/>
    <n v="109.36087197406904"/>
    <x v="1"/>
    <x v="26"/>
  </r>
  <r>
    <x v="3330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.25"/>
    <n v="109.45602354481214"/>
    <x v="6"/>
    <x v="25"/>
  </r>
  <r>
    <x v="3331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.26086956521739"/>
    <n v="109.46567660271361"/>
    <x v="3"/>
    <x v="32"/>
  </r>
  <r>
    <x v="3332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.27586206896552"/>
    <n v="109.47899116533634"/>
    <x v="0"/>
    <x v="31"/>
  </r>
  <r>
    <x v="3333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.33333333333333"/>
    <n v="109.53003032205676"/>
    <x v="0"/>
    <x v="29"/>
  </r>
  <r>
    <x v="3334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.42857142857143"/>
    <n v="109.61460949605065"/>
    <x v="6"/>
    <x v="25"/>
  </r>
  <r>
    <x v="3335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.48756218905473"/>
    <n v="109.66699808889759"/>
    <x v="8"/>
    <x v="20"/>
  </r>
  <r>
    <x v="3336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3.53"/>
    <n v="109.70468631635411"/>
    <x v="1"/>
    <x v="39"/>
  </r>
  <r>
    <x v="3337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3.53333333333333"/>
    <n v="109.7076465874439"/>
    <x v="3"/>
    <x v="14"/>
  </r>
  <r>
    <x v="3338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3.6"/>
    <n v="109.7668520092396"/>
    <x v="6"/>
    <x v="25"/>
  </r>
  <r>
    <x v="3339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3.61333333333333"/>
    <n v="109.77869309359873"/>
    <x v="3"/>
    <x v="32"/>
  </r>
  <r>
    <x v="3340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3.62"/>
    <n v="109.78461363577831"/>
    <x v="3"/>
    <x v="14"/>
  </r>
  <r>
    <x v="3341"/>
    <s v="Claudius Schulze: STATE OF NATURE"/>
    <s v="A photobook about climate change, natural catastrophes, and to what extent disaster management became part of our landscape."/>
    <n v="17500"/>
    <n v="21637.22"/>
    <x v="3"/>
    <x v="9"/>
    <s v="EUR"/>
    <n v="1487113140"/>
    <n v="1484570885"/>
    <b v="1"/>
    <n v="196"/>
    <b v="1"/>
    <s v="photography/photobooks"/>
    <n v="123.64125714285714"/>
    <n v="109.80349170741374"/>
    <x v="8"/>
    <x v="20"/>
  </r>
  <r>
    <x v="3342"/>
    <s v="Katharsis Teatro en Navidad"/>
    <s v="Necesitamos tu ayuda para poder llevar la magia del teatro universitario al Teatro Lagrada de Madrid el 23 de diciembre :)"/>
    <n v="300"/>
    <n v="371"/>
    <x v="3"/>
    <x v="13"/>
    <s v="EUR"/>
    <n v="1450911540"/>
    <n v="1448536516"/>
    <b v="0"/>
    <n v="25"/>
    <b v="1"/>
    <s v="theater/spaces"/>
    <n v="123.66666666666667"/>
    <n v="109.82605743103531"/>
    <x v="6"/>
    <x v="8"/>
  </r>
  <r>
    <x v="3343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3.6801"/>
    <n v="109.83798732352714"/>
    <x v="1"/>
    <x v="39"/>
  </r>
  <r>
    <x v="3344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3.94444444444444"/>
    <n v="110.07274668851741"/>
    <x v="0"/>
    <x v="30"/>
  </r>
  <r>
    <x v="3345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3.94678492239468"/>
    <n v="110.07482522328114"/>
    <x v="3"/>
    <x v="14"/>
  </r>
  <r>
    <x v="3346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10.12208454001383"/>
    <x v="6"/>
    <x v="25"/>
  </r>
  <r>
    <x v="3347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110.12208454001383"/>
    <x v="3"/>
    <x v="32"/>
  </r>
  <r>
    <x v="3348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110.12208454001383"/>
    <x v="6"/>
    <x v="25"/>
  </r>
  <r>
    <x v="3349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.0061"/>
    <n v="110.12750183610815"/>
    <x v="3"/>
    <x v="32"/>
  </r>
  <r>
    <x v="3350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.08571428571429"/>
    <n v="110.19820579660832"/>
    <x v="3"/>
    <x v="32"/>
  </r>
  <r>
    <x v="3351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.15933781686498"/>
    <n v="110.2635894798463"/>
    <x v="0"/>
    <x v="31"/>
  </r>
  <r>
    <x v="3352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.2"/>
    <n v="110.29970080540096"/>
    <x v="6"/>
    <x v="25"/>
  </r>
  <r>
    <x v="3353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.33537832310839"/>
    <n v="110.41992776622536"/>
    <x v="6"/>
    <x v="25"/>
  </r>
  <r>
    <x v="3354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.4"/>
    <n v="110.47731707078808"/>
    <x v="6"/>
    <x v="25"/>
  </r>
  <r>
    <x v="3355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4.7"/>
    <n v="110.74374146886875"/>
    <x v="3"/>
    <x v="35"/>
  </r>
  <r>
    <x v="3356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4.8"/>
    <n v="110.83254960156231"/>
    <x v="6"/>
    <x v="25"/>
  </r>
  <r>
    <x v="3357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4.8"/>
    <n v="110.83254960156231"/>
    <x v="6"/>
    <x v="25"/>
  </r>
  <r>
    <x v="3358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4.84324324324324"/>
    <n v="110.87095311840277"/>
    <x v="8"/>
    <x v="20"/>
  </r>
  <r>
    <x v="3359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111.01016586694944"/>
    <x v="4"/>
    <x v="34"/>
  </r>
  <r>
    <x v="3360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111.01016586694944"/>
    <x v="3"/>
    <x v="14"/>
  </r>
  <r>
    <x v="3361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111.01016586694944"/>
    <x v="6"/>
    <x v="9"/>
  </r>
  <r>
    <x v="3362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111.01016586694944"/>
    <x v="6"/>
    <x v="25"/>
  </r>
  <r>
    <x v="3363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.02285714285715"/>
    <n v="111.03046486870797"/>
    <x v="0"/>
    <x v="31"/>
  </r>
  <r>
    <x v="3364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.06666666666666"/>
    <n v="111.06937128874513"/>
    <x v="6"/>
    <x v="25"/>
  </r>
  <r>
    <x v="3365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.1024"/>
    <n v="111.10110539482764"/>
    <x v="1"/>
    <x v="39"/>
  </r>
  <r>
    <x v="3366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.125"/>
    <n v="111.12117603281638"/>
    <x v="3"/>
    <x v="32"/>
  </r>
  <r>
    <x v="3367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.125"/>
    <n v="111.12117603281638"/>
    <x v="1"/>
    <x v="26"/>
  </r>
  <r>
    <x v="3368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.13333333333334"/>
    <n v="111.12857671054086"/>
    <x v="4"/>
    <x v="40"/>
  </r>
  <r>
    <x v="3369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.137"/>
    <n v="111.13183300873962"/>
    <x v="1"/>
    <x v="39"/>
  </r>
  <r>
    <x v="3370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.16"/>
    <n v="111.15225887925912"/>
    <x v="0"/>
    <x v="31"/>
  </r>
  <r>
    <x v="3371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.22750000000001"/>
    <n v="111.21220436882729"/>
    <x v="0"/>
    <x v="31"/>
  </r>
  <r>
    <x v="337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.25"/>
    <n v="111.23218619868334"/>
    <x v="3"/>
    <x v="32"/>
  </r>
  <r>
    <x v="3373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.25"/>
    <n v="111.23218619868334"/>
    <x v="3"/>
    <x v="32"/>
  </r>
  <r>
    <x v="3374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.26086956521739"/>
    <n v="111.24183925658481"/>
    <x v="3"/>
    <x v="35"/>
  </r>
  <r>
    <x v="3375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.3"/>
    <n v="111.27659026503011"/>
    <x v="4"/>
    <x v="34"/>
  </r>
  <r>
    <x v="3376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.3"/>
    <n v="111.27659026503011"/>
    <x v="3"/>
    <x v="32"/>
  </r>
  <r>
    <x v="3377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.33333333333333"/>
    <n v="111.30619297592796"/>
    <x v="0"/>
    <x v="31"/>
  </r>
  <r>
    <x v="3378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.41538461538461"/>
    <n v="111.37906118736883"/>
    <x v="3"/>
    <x v="32"/>
  </r>
  <r>
    <x v="3379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5.5"/>
    <n v="111.45420653041722"/>
    <x v="0"/>
    <x v="30"/>
  </r>
  <r>
    <x v="3380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5.52941176470588"/>
    <n v="111.48032656944476"/>
    <x v="4"/>
    <x v="34"/>
  </r>
  <r>
    <x v="338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5.57142857142857"/>
    <n v="111.51764091091263"/>
    <x v="0"/>
    <x v="31"/>
  </r>
  <r>
    <x v="3382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5.6"/>
    <n v="111.5430146631108"/>
    <x v="6"/>
    <x v="25"/>
  </r>
  <r>
    <x v="3383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5.60416666666667"/>
    <n v="111.54671500197303"/>
    <x v="8"/>
    <x v="20"/>
  </r>
  <r>
    <x v="3384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5.7"/>
    <n v="111.63182279580435"/>
    <x v="1"/>
    <x v="4"/>
  </r>
  <r>
    <x v="3385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5.76666666666667"/>
    <n v="111.69102821760005"/>
    <x v="6"/>
    <x v="25"/>
  </r>
  <r>
    <x v="3386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5.9"/>
    <n v="111.80943906119147"/>
    <x v="6"/>
    <x v="25"/>
  </r>
  <r>
    <x v="3387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5.9375"/>
    <n v="111.84274211095155"/>
    <x v="6"/>
    <x v="25"/>
  </r>
  <r>
    <x v="3388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5.94166666666666"/>
    <n v="111.84644244981378"/>
    <x v="5"/>
    <x v="28"/>
  </r>
  <r>
    <x v="3389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5.95294117647059"/>
    <n v="111.85645513144101"/>
    <x v="7"/>
    <x v="38"/>
  </r>
  <r>
    <x v="3390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5.98333333333333"/>
    <n v="111.8834458384361"/>
    <x v="4"/>
    <x v="34"/>
  </r>
  <r>
    <x v="3391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5.998"/>
    <n v="111.89647103123117"/>
    <x v="0"/>
    <x v="29"/>
  </r>
  <r>
    <x v="3392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111.89824719388503"/>
    <x v="4"/>
    <x v="34"/>
  </r>
  <r>
    <x v="3393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111.89824719388503"/>
    <x v="6"/>
    <x v="25"/>
  </r>
  <r>
    <x v="3394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111.89824719388503"/>
    <x v="6"/>
    <x v="25"/>
  </r>
  <r>
    <x v="3395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.02"/>
    <n v="111.91600882042374"/>
    <x v="3"/>
    <x v="32"/>
  </r>
  <r>
    <x v="3396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.11835600000001"/>
    <n v="112.00335694741582"/>
    <x v="1"/>
    <x v="39"/>
  </r>
  <r>
    <x v="3397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.125"/>
    <n v="112.00925735975197"/>
    <x v="3"/>
    <x v="37"/>
  </r>
  <r>
    <x v="3398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.14444444444445"/>
    <n v="112.02652560777574"/>
    <x v="3"/>
    <x v="32"/>
  </r>
  <r>
    <x v="3399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.16"/>
    <n v="112.04034020619473"/>
    <x v="0"/>
    <x v="31"/>
  </r>
  <r>
    <x v="3400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.16666666666667"/>
    <n v="112.04626074837431"/>
    <x v="1"/>
    <x v="39"/>
  </r>
  <r>
    <x v="3401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.2"/>
    <n v="112.07586345927214"/>
    <x v="6"/>
    <x v="25"/>
  </r>
  <r>
    <x v="3402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.2"/>
    <n v="112.07586345927214"/>
    <x v="6"/>
    <x v="25"/>
  </r>
  <r>
    <x v="3403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.25"/>
    <n v="112.12026752561893"/>
    <x v="6"/>
    <x v="25"/>
  </r>
  <r>
    <x v="3404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.28571428571429"/>
    <n v="112.15198471586663"/>
    <x v="6"/>
    <x v="25"/>
  </r>
  <r>
    <x v="3405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.4892"/>
    <n v="112.33269657902193"/>
    <x v="3"/>
    <x v="32"/>
  </r>
  <r>
    <x v="3406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6.6"/>
    <n v="112.43109599004639"/>
    <x v="6"/>
    <x v="25"/>
  </r>
  <r>
    <x v="3407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6.732"/>
    <n v="112.54832272520188"/>
    <x v="6"/>
    <x v="8"/>
  </r>
  <r>
    <x v="340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6.82285714285715"/>
    <n v="112.62901125719203"/>
    <x v="1"/>
    <x v="4"/>
  </r>
  <r>
    <x v="3409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6.84"/>
    <n v="112.64423550851093"/>
    <x v="0"/>
    <x v="31"/>
  </r>
  <r>
    <x v="3410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6.85294117647059"/>
    <n v="112.65572832568304"/>
    <x v="3"/>
    <x v="35"/>
  </r>
  <r>
    <x v="3411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6.86868686868686"/>
    <n v="112.66971178092"/>
    <x v="1"/>
    <x v="39"/>
  </r>
  <r>
    <x v="3412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6.88421052631578"/>
    <n v="112.68349805138597"/>
    <x v="1"/>
    <x v="39"/>
  </r>
  <r>
    <x v="341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6.92857142857143"/>
    <n v="112.72289414032522"/>
    <x v="3"/>
    <x v="32"/>
  </r>
  <r>
    <x v="3414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112.78632852082062"/>
    <x v="0"/>
    <x v="30"/>
  </r>
  <r>
    <x v="3415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112.78632852082062"/>
    <x v="3"/>
    <x v="14"/>
  </r>
  <r>
    <x v="3416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112.78632852082062"/>
    <x v="6"/>
    <x v="25"/>
  </r>
  <r>
    <x v="3417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.14285714285714"/>
    <n v="112.91319728181142"/>
    <x v="6"/>
    <x v="25"/>
  </r>
  <r>
    <x v="3418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.15"/>
    <n v="112.91954071986096"/>
    <x v="6"/>
    <x v="25"/>
  </r>
  <r>
    <x v="3419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.16666666666667"/>
    <n v="112.9343420753099"/>
    <x v="0"/>
    <x v="30"/>
  </r>
  <r>
    <x v="342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.2"/>
    <n v="112.96394478620775"/>
    <x v="0"/>
    <x v="30"/>
  </r>
  <r>
    <x v="3421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.2"/>
    <n v="112.96394478620775"/>
    <x v="6"/>
    <x v="8"/>
  </r>
  <r>
    <x v="342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.25"/>
    <n v="113.00834885255452"/>
    <x v="6"/>
    <x v="25"/>
  </r>
  <r>
    <x v="3423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.3"/>
    <n v="113.05275291890131"/>
    <x v="3"/>
    <x v="32"/>
  </r>
  <r>
    <x v="3424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.30419999999999"/>
    <n v="113.05648286047443"/>
    <x v="6"/>
    <x v="25"/>
  </r>
  <r>
    <x v="342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3"/>
    <s v="EUR"/>
    <n v="1460066954"/>
    <n v="1456614554"/>
    <b v="1"/>
    <n v="964"/>
    <b v="1"/>
    <s v="film &amp; video/documentary"/>
    <n v="127.34117647058824"/>
    <n v="113.08932097353983"/>
    <x v="0"/>
    <x v="31"/>
  </r>
  <r>
    <x v="3426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7.5"/>
    <n v="113.23036918428842"/>
    <x v="3"/>
    <x v="14"/>
  </r>
  <r>
    <x v="3427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7.5"/>
    <n v="113.23036918428842"/>
    <x v="6"/>
    <x v="25"/>
  </r>
  <r>
    <x v="3428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7.5"/>
    <n v="113.23036918428842"/>
    <x v="6"/>
    <x v="25"/>
  </r>
  <r>
    <x v="3429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7.53666666666666"/>
    <n v="113.26293216627606"/>
    <x v="3"/>
    <x v="14"/>
  </r>
  <r>
    <x v="3430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7.57571428571428"/>
    <n v="113.29760962761354"/>
    <x v="6"/>
    <x v="25"/>
  </r>
  <r>
    <x v="3431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7.74"/>
    <n v="113.44350870275296"/>
    <x v="1"/>
    <x v="23"/>
  </r>
  <r>
    <x v="343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7.75"/>
    <n v="113.45238951602232"/>
    <x v="0"/>
    <x v="30"/>
  </r>
  <r>
    <x v="3433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7.75"/>
    <n v="113.45238951602232"/>
    <x v="6"/>
    <x v="25"/>
  </r>
  <r>
    <x v="3434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7.8"/>
    <n v="113.49679358236909"/>
    <x v="6"/>
    <x v="25"/>
  </r>
  <r>
    <x v="3435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7.82222222222222"/>
    <n v="113.51652872296768"/>
    <x v="6"/>
    <x v="25"/>
  </r>
  <r>
    <x v="3436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7.86666666666666"/>
    <n v="113.5559990041648"/>
    <x v="6"/>
    <x v="25"/>
  </r>
  <r>
    <x v="3437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7.95"/>
    <n v="113.63000578140944"/>
    <x v="6"/>
    <x v="25"/>
  </r>
  <r>
    <x v="3438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7.96"/>
    <n v="113.63888659467879"/>
    <x v="6"/>
    <x v="25"/>
  </r>
  <r>
    <x v="3439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113.67440984775622"/>
    <x v="4"/>
    <x v="34"/>
  </r>
  <r>
    <x v="3440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113.67440984775622"/>
    <x v="3"/>
    <x v="14"/>
  </r>
  <r>
    <x v="3441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113.67440984775622"/>
    <x v="6"/>
    <x v="9"/>
  </r>
  <r>
    <x v="34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113.67440984775622"/>
    <x v="6"/>
    <x v="8"/>
  </r>
  <r>
    <x v="3443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113.67440984775622"/>
    <x v="6"/>
    <x v="25"/>
  </r>
  <r>
    <x v="3444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113.67440984775622"/>
    <x v="6"/>
    <x v="25"/>
  </r>
  <r>
    <x v="3445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.01818181818183"/>
    <n v="113.69055678097325"/>
    <x v="0"/>
    <x v="29"/>
  </r>
  <r>
    <x v="3446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.02668"/>
    <n v="113.69810385755886"/>
    <x v="7"/>
    <x v="38"/>
  </r>
  <r>
    <x v="3447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.06"/>
    <n v="113.72769472737235"/>
    <x v="6"/>
    <x v="25"/>
  </r>
  <r>
    <x v="3448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.0952380952381"/>
    <n v="113.7589890217501"/>
    <x v="3"/>
    <x v="35"/>
  </r>
  <r>
    <x v="344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.19999999999999"/>
    <n v="113.85202611314332"/>
    <x v="3"/>
    <x v="36"/>
  </r>
  <r>
    <x v="345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.30000000000001"/>
    <n v="113.94083424583691"/>
    <x v="0"/>
    <x v="31"/>
  </r>
  <r>
    <x v="3451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.33333333333334"/>
    <n v="113.97043695673476"/>
    <x v="6"/>
    <x v="25"/>
  </r>
  <r>
    <x v="3452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.40665999999999"/>
    <n v="114.03555700016784"/>
    <x v="1"/>
    <x v="39"/>
  </r>
  <r>
    <x v="3453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.44999999999999"/>
    <n v="114.07404644487723"/>
    <x v="6"/>
    <x v="25"/>
  </r>
  <r>
    <x v="3454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8.69999999999999"/>
    <n v="114.29606677661111"/>
    <x v="3"/>
    <x v="14"/>
  </r>
  <r>
    <x v="3455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8.75"/>
    <n v="114.34047084295791"/>
    <x v="6"/>
    <x v="25"/>
  </r>
  <r>
    <x v="3456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8.91666666666666"/>
    <n v="114.48848439744718"/>
    <x v="6"/>
    <x v="9"/>
  </r>
  <r>
    <x v="3457"/>
    <s v="Creation of the Dublin Circus Centre"/>
    <s v="We are fundraising to create a Dublin based circus training centre for public and professionals to learn, upskill, perform and teach."/>
    <n v="4000"/>
    <n v="5157"/>
    <x v="3"/>
    <x v="12"/>
    <s v="EUR"/>
    <n v="1443014756"/>
    <n v="1439126756"/>
    <b v="1"/>
    <n v="97"/>
    <b v="1"/>
    <s v="theater/spaces"/>
    <n v="128.92500000000001"/>
    <n v="114.49588507517166"/>
    <x v="6"/>
    <x v="8"/>
  </r>
  <r>
    <x v="3458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8.95348837209303"/>
    <n v="114.52118506646227"/>
    <x v="0"/>
    <x v="29"/>
  </r>
  <r>
    <x v="3459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114.56249117469181"/>
    <x v="6"/>
    <x v="9"/>
  </r>
  <r>
    <x v="3460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.04"/>
    <n v="114.59801442776924"/>
    <x v="8"/>
    <x v="20"/>
  </r>
  <r>
    <x v="3461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.12912912912913"/>
    <n v="114.67716834303485"/>
    <x v="6"/>
    <x v="25"/>
  </r>
  <r>
    <x v="3462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.46666666666667"/>
    <n v="114.97692912726176"/>
    <x v="6"/>
    <x v="25"/>
  </r>
  <r>
    <x v="3463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29.5"/>
    <n v="115.00653183815962"/>
    <x v="3"/>
    <x v="14"/>
  </r>
  <r>
    <x v="3464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29.63636363636363"/>
    <n v="115.12763383728718"/>
    <x v="6"/>
    <x v="9"/>
  </r>
  <r>
    <x v="3465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29.94800000000001"/>
    <n v="115.40439227262677"/>
    <x v="8"/>
    <x v="20"/>
  </r>
  <r>
    <x v="3466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115.45057250162741"/>
    <x v="6"/>
    <x v="25"/>
  </r>
  <r>
    <x v="3467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115.45057250162741"/>
    <x v="6"/>
    <x v="25"/>
  </r>
  <r>
    <x v="3468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115.45057250162741"/>
    <x v="6"/>
    <x v="25"/>
  </r>
  <r>
    <x v="3469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115.45057250162741"/>
    <x v="6"/>
    <x v="25"/>
  </r>
  <r>
    <x v="3470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15.45057250162741"/>
    <x v="6"/>
    <x v="25"/>
  </r>
  <r>
    <x v="3471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115.45057250162741"/>
    <x v="6"/>
    <x v="25"/>
  </r>
  <r>
    <x v="3472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115.45057250162741"/>
    <x v="6"/>
    <x v="25"/>
  </r>
  <r>
    <x v="3473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.0018"/>
    <n v="115.4521710480159"/>
    <x v="3"/>
    <x v="36"/>
  </r>
  <r>
    <x v="347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.25"/>
    <n v="115.67259283336131"/>
    <x v="4"/>
    <x v="34"/>
  </r>
  <r>
    <x v="3475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.26085714285713"/>
    <n v="115.6822348591966"/>
    <x v="6"/>
    <x v="25"/>
  </r>
  <r>
    <x v="347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.26666666666668"/>
    <n v="115.68739418881025"/>
    <x v="6"/>
    <x v="25"/>
  </r>
  <r>
    <x v="3477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.33333333333334"/>
    <n v="115.74659961060594"/>
    <x v="0"/>
    <x v="31"/>
  </r>
  <r>
    <x v="3478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.36250000000001"/>
    <n v="115.77250198264159"/>
    <x v="1"/>
    <x v="39"/>
  </r>
  <r>
    <x v="347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.41666666666666"/>
    <n v="115.82060638785057"/>
    <x v="6"/>
    <x v="25"/>
  </r>
  <r>
    <x v="3480"/>
    <s v="M.F.Crew, 1er Album &quot;First Ride&quot;"/>
    <s v="Salut, nous c'est M.F.Crew, on a besoin de vous pour produire notre premier album &quot;First Ride&quot; ! :)"/>
    <n v="2000"/>
    <n v="2609"/>
    <x v="3"/>
    <x v="4"/>
    <s v="EUR"/>
    <n v="1469994300"/>
    <n v="1464815253"/>
    <b v="0"/>
    <n v="70"/>
    <b v="1"/>
    <s v="music/metal"/>
    <n v="130.44999999999999"/>
    <n v="115.85020909874841"/>
    <x v="3"/>
    <x v="33"/>
  </r>
  <r>
    <x v="3481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.46153846153845"/>
    <n v="115.86045619098229"/>
    <x v="0"/>
    <x v="29"/>
  </r>
  <r>
    <x v="3482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0.55555555555554"/>
    <n v="115.94395101659163"/>
    <x v="6"/>
    <x v="25"/>
  </r>
  <r>
    <x v="3483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0.65"/>
    <n v="116.02782536413555"/>
    <x v="0"/>
    <x v="31"/>
  </r>
  <r>
    <x v="3484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0.65"/>
    <n v="116.02782536413555"/>
    <x v="4"/>
    <x v="34"/>
  </r>
  <r>
    <x v="3485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0.76923076923077"/>
    <n v="116.13371198388558"/>
    <x v="0"/>
    <x v="30"/>
  </r>
  <r>
    <x v="3486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0.83333333333334"/>
    <n v="116.19064027407374"/>
    <x v="6"/>
    <x v="9"/>
  </r>
  <r>
    <x v="3487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0.97999999999999"/>
    <n v="116.32089220202428"/>
    <x v="0"/>
    <x v="29"/>
  </r>
  <r>
    <x v="3488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.01818181818183"/>
    <n v="116.35480076178003"/>
    <x v="3"/>
    <x v="32"/>
  </r>
  <r>
    <x v="3489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.16666666666666"/>
    <n v="116.48666738305226"/>
    <x v="6"/>
    <x v="25"/>
  </r>
  <r>
    <x v="3490"/>
    <s v="U-PHOS: Upgraded Pulsating Heatpipe Only for Space"/>
    <s v="University team from Pisa in collaboration with ESA, creating an innovative heat transfer device that will be tested into space."/>
    <n v="1500"/>
    <n v="1967.76"/>
    <x v="3"/>
    <x v="5"/>
    <s v="EUR"/>
    <n v="1483120216"/>
    <n v="1479232216"/>
    <b v="0"/>
    <n v="74"/>
    <b v="1"/>
    <s v="technology/space exploration"/>
    <n v="131.184"/>
    <n v="116.50206079271915"/>
    <x v="1"/>
    <x v="23"/>
  </r>
  <r>
    <x v="3491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.19999999999999"/>
    <n v="116.51627009395011"/>
    <x v="6"/>
    <x v="25"/>
  </r>
  <r>
    <x v="3492"/>
    <s v="Hoterway - Hot shower from the first second"/>
    <s v="With hoterway you won't wait anymore for hot water in the beginning of your shower. Save Water, Energy, Time and Money."/>
    <n v="20000"/>
    <n v="26241"/>
    <x v="3"/>
    <x v="13"/>
    <s v="EUR"/>
    <n v="1482085857"/>
    <n v="1479493857"/>
    <b v="0"/>
    <n v="48"/>
    <b v="1"/>
    <s v="technology/hardware"/>
    <n v="131.20500000000001"/>
    <n v="116.52071050058481"/>
    <x v="1"/>
    <x v="39"/>
  </r>
  <r>
    <x v="3493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.28333333333333"/>
    <n v="116.59027687119476"/>
    <x v="6"/>
    <x v="25"/>
  </r>
  <r>
    <x v="3494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.38181818181818"/>
    <n v="116.67773942612023"/>
    <x v="6"/>
    <x v="8"/>
  </r>
  <r>
    <x v="34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.42857142857142"/>
    <n v="116.71926011153539"/>
    <x v="0"/>
    <x v="30"/>
  </r>
  <r>
    <x v="3496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.44"/>
    <n v="116.72940961241467"/>
    <x v="6"/>
    <x v="8"/>
  </r>
  <r>
    <x v="349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1.62883248730964"/>
    <n v="116.89710821831315"/>
    <x v="0"/>
    <x v="31"/>
  </r>
  <r>
    <x v="3498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1.66833333333332"/>
    <n v="116.93218818206495"/>
    <x v="1"/>
    <x v="39"/>
  </r>
  <r>
    <x v="3499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1.80000000000001"/>
    <n v="117.0491188901115"/>
    <x v="8"/>
    <x v="20"/>
  </r>
  <r>
    <x v="3500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1.83333333333334"/>
    <n v="117.07872160100933"/>
    <x v="3"/>
    <x v="32"/>
  </r>
  <r>
    <x v="3501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1.87625"/>
    <n v="117.11683509129033"/>
    <x v="1"/>
    <x v="4"/>
  </r>
  <r>
    <x v="3502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1.93789333333334"/>
    <n v="117.17157938455372"/>
    <x v="0"/>
    <x v="31"/>
  </r>
  <r>
    <x v="3503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117.2267351554986"/>
    <x v="6"/>
    <x v="25"/>
  </r>
  <r>
    <x v="3504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.024"/>
    <n v="117.24804910734505"/>
    <x v="4"/>
    <x v="34"/>
  </r>
  <r>
    <x v="3505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.19"/>
    <n v="117.39547060761636"/>
    <x v="4"/>
    <x v="34"/>
  </r>
  <r>
    <x v="3506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.19999999999999"/>
    <n v="117.4043514208857"/>
    <x v="3"/>
    <x v="32"/>
  </r>
  <r>
    <x v="3507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.23333333333332"/>
    <n v="117.43395413178357"/>
    <x v="3"/>
    <x v="35"/>
  </r>
  <r>
    <x v="3508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.36666666666667"/>
    <n v="117.552364975375"/>
    <x v="3"/>
    <x v="14"/>
  </r>
  <r>
    <x v="3509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.42500000000001"/>
    <n v="117.60416971944625"/>
    <x v="8"/>
    <x v="20"/>
  </r>
  <r>
    <x v="3510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2.6"/>
    <n v="117.75958395165996"/>
    <x v="6"/>
    <x v="9"/>
  </r>
  <r>
    <x v="3511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2.70650000000001"/>
    <n v="117.85416461297861"/>
    <x v="6"/>
    <x v="8"/>
  </r>
  <r>
    <x v="3512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2.86666666666667"/>
    <n v="117.99640563884279"/>
    <x v="3"/>
    <x v="36"/>
  </r>
  <r>
    <x v="3513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2.89250000000001"/>
    <n v="118.01934773978863"/>
    <x v="7"/>
    <x v="38"/>
  </r>
  <r>
    <x v="3514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118.11481648243419"/>
    <x v="6"/>
    <x v="25"/>
  </r>
  <r>
    <x v="3515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.042"/>
    <n v="118.15211589816549"/>
    <x v="6"/>
    <x v="25"/>
  </r>
  <r>
    <x v="3516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.10911999999999"/>
    <n v="118.2117239168294"/>
    <x v="0"/>
    <x v="31"/>
  </r>
  <r>
    <x v="3517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.15375"/>
    <n v="118.25135898645054"/>
    <x v="3"/>
    <x v="32"/>
  </r>
  <r>
    <x v="3518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.19999999999999"/>
    <n v="118.29243274782129"/>
    <x v="6"/>
    <x v="25"/>
  </r>
  <r>
    <x v="3519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.33333333333334"/>
    <n v="118.41084359141273"/>
    <x v="0"/>
    <x v="29"/>
  </r>
  <r>
    <x v="3520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.33333333333334"/>
    <n v="118.41084359141273"/>
    <x v="3"/>
    <x v="32"/>
  </r>
  <r>
    <x v="3521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.33333333333334"/>
    <n v="118.41084359141273"/>
    <x v="3"/>
    <x v="14"/>
  </r>
  <r>
    <x v="3522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.33333333333334"/>
    <n v="118.41084359141273"/>
    <x v="6"/>
    <x v="9"/>
  </r>
  <r>
    <x v="3523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.44333333333333"/>
    <n v="118.50853253737563"/>
    <x v="3"/>
    <x v="14"/>
  </r>
  <r>
    <x v="3524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.46666666666667"/>
    <n v="118.52925443500413"/>
    <x v="3"/>
    <x v="32"/>
  </r>
  <r>
    <x v="3525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.46666666666667"/>
    <n v="118.52925443500413"/>
    <x v="6"/>
    <x v="25"/>
  </r>
  <r>
    <x v="3526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.48133333333334"/>
    <n v="118.54227962779919"/>
    <x v="6"/>
    <x v="25"/>
  </r>
  <r>
    <x v="3527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.48307999999997"/>
    <n v="118.54383080985022"/>
    <x v="1"/>
    <x v="39"/>
  </r>
  <r>
    <x v="3528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3.5"/>
    <n v="118.558857145902"/>
    <x v="5"/>
    <x v="28"/>
  </r>
  <r>
    <x v="3529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3.6"/>
    <n v="118.64766527859555"/>
    <x v="4"/>
    <x v="34"/>
  </r>
  <r>
    <x v="3530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3.6044"/>
    <n v="118.65157283643407"/>
    <x v="3"/>
    <x v="14"/>
  </r>
  <r>
    <x v="3531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3.67142857142858"/>
    <n v="118.71109965909096"/>
    <x v="3"/>
    <x v="14"/>
  </r>
  <r>
    <x v="3532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.05000000000001"/>
    <n v="119.04730187571658"/>
    <x v="3"/>
    <x v="32"/>
  </r>
  <r>
    <x v="3533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.1"/>
    <n v="119.09170594206336"/>
    <x v="0"/>
    <x v="31"/>
  </r>
  <r>
    <x v="353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.38124999999999"/>
    <n v="119.34147881526398"/>
    <x v="3"/>
    <x v="32"/>
  </r>
  <r>
    <x v="3535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.44929411764707"/>
    <n v="119.40190752555417"/>
    <x v="7"/>
    <x v="38"/>
  </r>
  <r>
    <x v="3536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4.61099999999999"/>
    <n v="119.54551550012742"/>
    <x v="3"/>
    <x v="14"/>
  </r>
  <r>
    <x v="3537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4.67833333333334"/>
    <n v="119.60531297614111"/>
    <x v="6"/>
    <x v="25"/>
  </r>
  <r>
    <x v="353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4.8074"/>
    <n v="119.71993467273759"/>
    <x v="3"/>
    <x v="32"/>
  </r>
  <r>
    <x v="3539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4.8257142857143"/>
    <n v="119.73619924789662"/>
    <x v="8"/>
    <x v="20"/>
  </r>
  <r>
    <x v="3540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4.88999999999999"/>
    <n v="119.79329019034246"/>
    <x v="3"/>
    <x v="32"/>
  </r>
  <r>
    <x v="3541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119.89097913630539"/>
    <x v="8"/>
    <x v="20"/>
  </r>
  <r>
    <x v="3542"/>
    <s v="CALAMITA/Ã€ project"/>
    <s v="CALAMITA/Ã€ is a tool for investigating the contemporary Vajont and the topic of catastrophes in general._x000a_Â«CHE IDDIO CE LA MANDI BUONAÂ»"/>
    <n v="10000"/>
    <n v="13500"/>
    <x v="3"/>
    <x v="5"/>
    <s v="EUR"/>
    <n v="1450602000"/>
    <n v="1445415653"/>
    <b v="0"/>
    <n v="170"/>
    <b v="1"/>
    <s v="photography/photobooks"/>
    <n v="135"/>
    <n v="119.89097913630539"/>
    <x v="8"/>
    <x v="20"/>
  </r>
  <r>
    <x v="3543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19.89097913630539"/>
    <x v="6"/>
    <x v="25"/>
  </r>
  <r>
    <x v="354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.1"/>
    <n v="119.97978726899895"/>
    <x v="3"/>
    <x v="14"/>
  </r>
  <r>
    <x v="3545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5.76026666666667"/>
    <n v="120.56615776646362"/>
    <x v="3"/>
    <x v="14"/>
  </r>
  <r>
    <x v="3546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5.98609999999999"/>
    <n v="120.76671613279656"/>
    <x v="8"/>
    <x v="20"/>
  </r>
  <r>
    <x v="3547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120.77906046324098"/>
    <x v="3"/>
    <x v="14"/>
  </r>
  <r>
    <x v="3548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20.77906046324098"/>
    <x v="6"/>
    <x v="25"/>
  </r>
  <r>
    <x v="3549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120.77906046324098"/>
    <x v="6"/>
    <x v="25"/>
  </r>
  <r>
    <x v="3550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.13999999999999"/>
    <n v="120.90339184901195"/>
    <x v="4"/>
    <x v="34"/>
  </r>
  <r>
    <x v="3551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.16666666666666"/>
    <n v="120.92707401773025"/>
    <x v="6"/>
    <x v="25"/>
  </r>
  <r>
    <x v="3552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.21680000000001"/>
    <n v="120.97159649492062"/>
    <x v="1"/>
    <x v="39"/>
  </r>
  <r>
    <x v="3553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.33666666666667"/>
    <n v="121.07804784330931"/>
    <x v="6"/>
    <x v="25"/>
  </r>
  <r>
    <x v="3554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.4"/>
    <n v="121.13429299401523"/>
    <x v="0"/>
    <x v="31"/>
  </r>
  <r>
    <x v="3555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6.6"/>
    <n v="121.31190925940234"/>
    <x v="3"/>
    <x v="14"/>
  </r>
  <r>
    <x v="3556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6.625"/>
    <n v="121.33411129257573"/>
    <x v="3"/>
    <x v="32"/>
  </r>
  <r>
    <x v="3557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6.66666666666666"/>
    <n v="121.37111468119804"/>
    <x v="3"/>
    <x v="14"/>
  </r>
  <r>
    <x v="3558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6.80000000000001"/>
    <n v="121.48952552478947"/>
    <x v="0"/>
    <x v="31"/>
  </r>
  <r>
    <x v="3559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6.80000000000001"/>
    <n v="121.48952552478947"/>
    <x v="3"/>
    <x v="14"/>
  </r>
  <r>
    <x v="356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6.85882352941175"/>
    <n v="121.54176560284448"/>
    <x v="0"/>
    <x v="29"/>
  </r>
  <r>
    <x v="3561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.00934579439252"/>
    <n v="121.67544161566195"/>
    <x v="1"/>
    <x v="23"/>
  </r>
  <r>
    <x v="3562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.11066666666667"/>
    <n v="121.76542279035746"/>
    <x v="3"/>
    <x v="32"/>
  </r>
  <r>
    <x v="3563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.375"/>
    <n v="122.00017228777743"/>
    <x v="4"/>
    <x v="40"/>
  </r>
  <r>
    <x v="3564"/>
    <s v="28mm Fantasy Miniature range Feral Orcs!"/>
    <s v="28mm Fantasy Miniature Range in leadfree white metal: Orcs, wolves and more."/>
    <n v="4000"/>
    <n v="5496"/>
    <x v="3"/>
    <x v="9"/>
    <s v="EUR"/>
    <n v="1489157716"/>
    <n v="1486565716"/>
    <b v="0"/>
    <n v="79"/>
    <b v="1"/>
    <s v="games/tabletop games"/>
    <n v="137.4"/>
    <n v="122.02237432095082"/>
    <x v="7"/>
    <x v="38"/>
  </r>
  <r>
    <x v="356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.416"/>
    <n v="122.03658362218179"/>
    <x v="3"/>
    <x v="35"/>
  </r>
  <r>
    <x v="3566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.46666666666667"/>
    <n v="122.08157974274651"/>
    <x v="0"/>
    <x v="31"/>
  </r>
  <r>
    <x v="3567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7.57142857142858"/>
    <n v="122.17461683413978"/>
    <x v="6"/>
    <x v="25"/>
  </r>
  <r>
    <x v="356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7.65714285714284"/>
    <n v="122.25073809073425"/>
    <x v="3"/>
    <x v="32"/>
  </r>
  <r>
    <x v="3569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7.92666666666668"/>
    <n v="122.4900971531369"/>
    <x v="3"/>
    <x v="32"/>
  </r>
  <r>
    <x v="357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122.55522311711218"/>
    <x v="6"/>
    <x v="25"/>
  </r>
  <r>
    <x v="3571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.16666666666666"/>
    <n v="122.70323667160143"/>
    <x v="6"/>
    <x v="25"/>
  </r>
  <r>
    <x v="3572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.19999999999999"/>
    <n v="122.73283938249928"/>
    <x v="6"/>
    <x v="25"/>
  </r>
  <r>
    <x v="3573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.33333333333334"/>
    <n v="122.85125022609071"/>
    <x v="6"/>
    <x v="25"/>
  </r>
  <r>
    <x v="3574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.44033333333334"/>
    <n v="122.94627492807282"/>
    <x v="1"/>
    <x v="39"/>
  </r>
  <r>
    <x v="3575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8.5"/>
    <n v="122.99926378057997"/>
    <x v="6"/>
    <x v="25"/>
  </r>
  <r>
    <x v="3576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8.62051149573753"/>
    <n v="123.10628778962555"/>
    <x v="6"/>
    <x v="25"/>
  </r>
  <r>
    <x v="3577"/>
    <s v="Le Temps Nous Est ComtÃ©"/>
    <s v="Vous aimez le rock fort ? Aidez les Beat Cheese Ã  produire leur premier album ! Do you like cheese? Help us produce our first album!"/>
    <n v="2500"/>
    <n v="3466"/>
    <x v="3"/>
    <x v="4"/>
    <s v="EUR"/>
    <n v="1460127635"/>
    <n v="1457539235"/>
    <b v="0"/>
    <n v="117"/>
    <b v="1"/>
    <s v="music/rock"/>
    <n v="138.63999999999999"/>
    <n v="123.12359516635094"/>
    <x v="3"/>
    <x v="32"/>
  </r>
  <r>
    <x v="35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8.63999999999999"/>
    <n v="123.12359516635094"/>
    <x v="3"/>
    <x v="32"/>
  </r>
  <r>
    <x v="3579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8.70400000000001"/>
    <n v="123.18043237127485"/>
    <x v="4"/>
    <x v="40"/>
  </r>
  <r>
    <x v="3580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8.96574712643678"/>
    <n v="123.41288510664239"/>
    <x v="8"/>
    <x v="20"/>
  </r>
  <r>
    <x v="358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123.44330444404777"/>
    <x v="6"/>
    <x v="25"/>
  </r>
  <r>
    <x v="3582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.06666666666666"/>
    <n v="123.50250986584346"/>
    <x v="6"/>
    <x v="25"/>
  </r>
  <r>
    <x v="3583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.1"/>
    <n v="123.53211257674133"/>
    <x v="0"/>
    <x v="31"/>
  </r>
  <r>
    <x v="3584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.19999999999999"/>
    <n v="123.62092070943487"/>
    <x v="6"/>
    <x v="25"/>
  </r>
  <r>
    <x v="3585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39.75"/>
    <n v="124.10936543924946"/>
    <x v="3"/>
    <x v="35"/>
  </r>
  <r>
    <x v="3586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39.96"/>
    <n v="124.29586251790595"/>
    <x v="1"/>
    <x v="4"/>
  </r>
  <r>
    <x v="3587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124.33138577098336"/>
    <x v="6"/>
    <x v="25"/>
  </r>
  <r>
    <x v="3588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124.33138577098336"/>
    <x v="6"/>
    <x v="25"/>
  </r>
  <r>
    <x v="3589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.05000000000001"/>
    <n v="124.37578983733016"/>
    <x v="1"/>
    <x v="39"/>
  </r>
  <r>
    <x v="3590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.13333333333333"/>
    <n v="124.44979661457477"/>
    <x v="6"/>
    <x v="25"/>
  </r>
  <r>
    <x v="3591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.19999999999999"/>
    <n v="124.50900203637046"/>
    <x v="6"/>
    <x v="25"/>
  </r>
  <r>
    <x v="3592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.44444444444446"/>
    <n v="124.72608858295474"/>
    <x v="0"/>
    <x v="30"/>
  </r>
  <r>
    <x v="359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125.21946709791897"/>
    <x v="0"/>
    <x v="30"/>
  </r>
  <r>
    <x v="3594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.08235294117648"/>
    <n v="125.29260320719602"/>
    <x v="7"/>
    <x v="38"/>
  </r>
  <r>
    <x v="3595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.15384615384616"/>
    <n v="125.35609499437059"/>
    <x v="6"/>
    <x v="25"/>
  </r>
  <r>
    <x v="35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.1764705882353"/>
    <n v="125.37618733208407"/>
    <x v="6"/>
    <x v="25"/>
  </r>
  <r>
    <x v="3597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.3251043268175"/>
    <n v="125.50818617987154"/>
    <x v="1"/>
    <x v="23"/>
  </r>
  <r>
    <x v="3598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.446"/>
    <n v="125.61555136973224"/>
    <x v="1"/>
    <x v="4"/>
  </r>
  <r>
    <x v="3599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1.5"/>
    <n v="125.66350776138675"/>
    <x v="0"/>
    <x v="31"/>
  </r>
  <r>
    <x v="360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1.55000000000001"/>
    <n v="125.70791182773355"/>
    <x v="3"/>
    <x v="35"/>
  </r>
  <r>
    <x v="3601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1.56666666666666"/>
    <n v="125.72271318318246"/>
    <x v="6"/>
    <x v="25"/>
  </r>
  <r>
    <x v="36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1.65"/>
    <n v="125.7967199604271"/>
    <x v="0"/>
    <x v="31"/>
  </r>
  <r>
    <x v="3603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1.85714285714286"/>
    <n v="125.98067966386375"/>
    <x v="0"/>
    <x v="29"/>
  </r>
  <r>
    <x v="3604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.15"/>
    <n v="126.2407606238949"/>
    <x v="0"/>
    <x v="29"/>
  </r>
  <r>
    <x v="3605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.36363636363637"/>
    <n v="126.43048708919478"/>
    <x v="6"/>
    <x v="25"/>
  </r>
  <r>
    <x v="3606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2.60827250608273"/>
    <n v="126.64774387919493"/>
    <x v="0"/>
    <x v="29"/>
  </r>
  <r>
    <x v="3607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2.66666666666666"/>
    <n v="126.69960264281161"/>
    <x v="6"/>
    <x v="25"/>
  </r>
  <r>
    <x v="3608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2.80000000000001"/>
    <n v="126.81801348640305"/>
    <x v="3"/>
    <x v="32"/>
  </r>
  <r>
    <x v="3609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2.85714285714286"/>
    <n v="126.86876099079936"/>
    <x v="3"/>
    <x v="32"/>
  </r>
  <r>
    <x v="3610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2.86666666666667"/>
    <n v="126.87721890819874"/>
    <x v="3"/>
    <x v="35"/>
  </r>
  <r>
    <x v="3611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.19999999999999"/>
    <n v="127.17324601717725"/>
    <x v="6"/>
    <x v="9"/>
  </r>
  <r>
    <x v="3612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.33333333333334"/>
    <n v="127.29165686076868"/>
    <x v="6"/>
    <x v="8"/>
  </r>
  <r>
    <x v="3613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.33333333333334"/>
    <n v="127.29165686076868"/>
    <x v="6"/>
    <x v="25"/>
  </r>
  <r>
    <x v="3614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.45666666666668"/>
    <n v="127.40118689109075"/>
    <x v="1"/>
    <x v="39"/>
  </r>
  <r>
    <x v="3615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3.65230769230769"/>
    <n v="127.57493203274507"/>
    <x v="1"/>
    <x v="23"/>
  </r>
  <r>
    <x v="3616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3.94736842105263"/>
    <n v="127.83696995625546"/>
    <x v="4"/>
    <x v="34"/>
  </r>
  <r>
    <x v="3617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127.88371107872574"/>
    <x v="6"/>
    <x v="25"/>
  </r>
  <r>
    <x v="361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.00583333333333"/>
    <n v="127.88889155313286"/>
    <x v="3"/>
    <x v="33"/>
  </r>
  <r>
    <x v="3619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.06666666666666"/>
    <n v="127.94291650052145"/>
    <x v="6"/>
    <x v="25"/>
  </r>
  <r>
    <x v="362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4"/>
    <s v="EUR"/>
    <n v="1480028400"/>
    <n v="1478685915"/>
    <b v="0"/>
    <n v="2"/>
    <b v="1"/>
    <s v="technology/wearables"/>
    <n v="144.28571428571428"/>
    <n v="128.13744860070733"/>
    <x v="1"/>
    <x v="4"/>
  </r>
  <r>
    <x v="362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.31375"/>
    <n v="128.16234659505179"/>
    <x v="5"/>
    <x v="28"/>
  </r>
  <r>
    <x v="3622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.37459999999999"/>
    <n v="128.21638634379582"/>
    <x v="3"/>
    <x v="32"/>
  </r>
  <r>
    <x v="3623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.4"/>
    <n v="128.23894360949998"/>
    <x v="6"/>
    <x v="25"/>
  </r>
  <r>
    <x v="3624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4.5"/>
    <n v="128.32775174219356"/>
    <x v="3"/>
    <x v="14"/>
  </r>
  <r>
    <x v="36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4.54249999999999"/>
    <n v="128.36549519858829"/>
    <x v="1"/>
    <x v="39"/>
  </r>
  <r>
    <x v="3626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4.58441666666667"/>
    <n v="128.40272060754236"/>
    <x v="3"/>
    <x v="14"/>
  </r>
  <r>
    <x v="362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.11000000000001"/>
    <n v="128.86948135162427"/>
    <x v="3"/>
    <x v="32"/>
  </r>
  <r>
    <x v="3628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.13999999999999"/>
    <n v="128.8961237914323"/>
    <x v="8"/>
    <x v="20"/>
  </r>
  <r>
    <x v="362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.29411764705881"/>
    <n v="129.03299279593651"/>
    <x v="0"/>
    <x v="29"/>
  </r>
  <r>
    <x v="3630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.33333333333334"/>
    <n v="129.06781951463987"/>
    <x v="3"/>
    <x v="36"/>
  </r>
  <r>
    <x v="3631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.4"/>
    <n v="129.12702493643559"/>
    <x v="3"/>
    <x v="32"/>
  </r>
  <r>
    <x v="3632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.4"/>
    <n v="129.12702493643559"/>
    <x v="3"/>
    <x v="32"/>
  </r>
  <r>
    <x v="3633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5.5"/>
    <n v="129.21583306912913"/>
    <x v="0"/>
    <x v="31"/>
  </r>
  <r>
    <x v="3634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5.69999999999999"/>
    <n v="129.39344933451625"/>
    <x v="8"/>
    <x v="20"/>
  </r>
  <r>
    <x v="3635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5.69999999999999"/>
    <n v="129.39344933451625"/>
    <x v="6"/>
    <x v="25"/>
  </r>
  <r>
    <x v="3636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5.85714285714286"/>
    <n v="129.53300497160615"/>
    <x v="3"/>
    <x v="32"/>
  </r>
  <r>
    <x v="3637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5.88"/>
    <n v="129.55330397336468"/>
    <x v="1"/>
    <x v="23"/>
  </r>
  <r>
    <x v="3638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129.65987373259694"/>
    <x v="6"/>
    <x v="9"/>
  </r>
  <r>
    <x v="3639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.08080000000001"/>
    <n v="129.73163070381335"/>
    <x v="3"/>
    <x v="32"/>
  </r>
  <r>
    <x v="3640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.12318374694613"/>
    <n v="129.76927091804174"/>
    <x v="3"/>
    <x v="14"/>
  </r>
  <r>
    <x v="3641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.38888888888889"/>
    <n v="130.0052386930719"/>
    <x v="6"/>
    <x v="25"/>
  </r>
  <r>
    <x v="3642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6.5"/>
    <n v="130.10391439606474"/>
    <x v="7"/>
    <x v="38"/>
  </r>
  <r>
    <x v="364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6.53333333333333"/>
    <n v="130.13351710696259"/>
    <x v="6"/>
    <x v="8"/>
  </r>
  <r>
    <x v="3644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6.53957758620689"/>
    <n v="130.13906251134026"/>
    <x v="6"/>
    <x v="8"/>
  </r>
  <r>
    <x v="3645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6.6"/>
    <n v="130.19272252875828"/>
    <x v="3"/>
    <x v="32"/>
  </r>
  <r>
    <x v="3646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6.88749999999999"/>
    <n v="130.44804591025226"/>
    <x v="1"/>
    <x v="4"/>
  </r>
  <r>
    <x v="3647"/>
    <s v="Decadolo. Flip it!"/>
    <s v="A new strategic board game designed to flip out your opponent."/>
    <n v="9000"/>
    <n v="13228"/>
    <x v="3"/>
    <x v="12"/>
    <s v="EUR"/>
    <n v="1444903198"/>
    <n v="1442311198"/>
    <b v="1"/>
    <n v="251"/>
    <b v="1"/>
    <s v="games/tabletop games"/>
    <n v="146.97777777777779"/>
    <n v="130.52821991893398"/>
    <x v="7"/>
    <x v="38"/>
  </r>
  <r>
    <x v="3648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.23376999999999"/>
    <n v="130.75556183133025"/>
    <x v="0"/>
    <x v="31"/>
  </r>
  <r>
    <x v="3649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.32653061224491"/>
    <n v="130.83794079894008"/>
    <x v="4"/>
    <x v="34"/>
  </r>
  <r>
    <x v="3650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7.6"/>
    <n v="131.08080385569389"/>
    <x v="0"/>
    <x v="31"/>
  </r>
  <r>
    <x v="3651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7.66666666666666"/>
    <n v="131.14000927748958"/>
    <x v="4"/>
    <x v="40"/>
  </r>
  <r>
    <x v="3652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7.75"/>
    <n v="131.21401605473423"/>
    <x v="3"/>
    <x v="14"/>
  </r>
  <r>
    <x v="3653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7.94"/>
    <n v="131.382751506852"/>
    <x v="1"/>
    <x v="39"/>
  </r>
  <r>
    <x v="3654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131.43603638646812"/>
    <x v="4"/>
    <x v="34"/>
  </r>
  <r>
    <x v="3655"/>
    <s v="Up to 4 axis Beaglebone black based CNC control"/>
    <s v="Build a professional grade Linux CNC control with Beaglebone black and our CNC cape."/>
    <n v="4000"/>
    <n v="5922"/>
    <x v="3"/>
    <x v="9"/>
    <s v="EUR"/>
    <n v="1463333701"/>
    <n v="1460482501"/>
    <b v="0"/>
    <n v="49"/>
    <b v="1"/>
    <s v="technology/hardware"/>
    <n v="148.05000000000001"/>
    <n v="131.48044045281492"/>
    <x v="1"/>
    <x v="39"/>
  </r>
  <r>
    <x v="365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.1"/>
    <n v="131.52484451916169"/>
    <x v="8"/>
    <x v="20"/>
  </r>
  <r>
    <x v="3657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.13333333333333"/>
    <n v="131.55444723005954"/>
    <x v="3"/>
    <x v="32"/>
  </r>
  <r>
    <x v="3658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.30000000000001"/>
    <n v="131.70246078454883"/>
    <x v="0"/>
    <x v="30"/>
  </r>
  <r>
    <x v="3659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.33229411764705"/>
    <n v="131.731140587401"/>
    <x v="1"/>
    <x v="39"/>
  </r>
  <r>
    <x v="3660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8.88888888888889"/>
    <n v="132.22544201041089"/>
    <x v="6"/>
    <x v="25"/>
  </r>
  <r>
    <x v="3661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132.32411771340372"/>
    <x v="6"/>
    <x v="8"/>
  </r>
  <r>
    <x v="3662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.07142857142858"/>
    <n v="132.38755209389913"/>
    <x v="3"/>
    <x v="32"/>
  </r>
  <r>
    <x v="3663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49.74666666666667"/>
    <n v="132.98721843751565"/>
    <x v="1"/>
    <x v="39"/>
  </r>
  <r>
    <x v="366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133.21219904033933"/>
    <x v="6"/>
    <x v="25"/>
  </r>
  <r>
    <x v="3665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133.21219904033933"/>
    <x v="6"/>
    <x v="25"/>
  </r>
  <r>
    <x v="3666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.01875000000001"/>
    <n v="133.22885056521937"/>
    <x v="8"/>
    <x v="20"/>
  </r>
  <r>
    <x v="3667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.34814814814814"/>
    <n v="133.52138290971689"/>
    <x v="0"/>
    <x v="31"/>
  </r>
  <r>
    <x v="3668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0.75"/>
    <n v="133.87826003554102"/>
    <x v="6"/>
    <x v="9"/>
  </r>
  <r>
    <x v="366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0.80000000000001"/>
    <n v="133.92266410188782"/>
    <x v="3"/>
    <x v="36"/>
  </r>
  <r>
    <x v="3670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1.63999999999999"/>
    <n v="134.66865241651368"/>
    <x v="3"/>
    <x v="32"/>
  </r>
  <r>
    <x v="3671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1.83333333333334"/>
    <n v="134.84034813972124"/>
    <x v="3"/>
    <x v="32"/>
  </r>
  <r>
    <x v="3672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134.98836169421051"/>
    <x v="3"/>
    <x v="36"/>
  </r>
  <r>
    <x v="3673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34.98836169421051"/>
    <x v="6"/>
    <x v="25"/>
  </r>
  <r>
    <x v="3674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.13333333333333"/>
    <n v="135.1067725378019"/>
    <x v="3"/>
    <x v="32"/>
  </r>
  <r>
    <x v="3675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2.60429999999999"/>
    <n v="135.52502924007769"/>
    <x v="1"/>
    <x v="39"/>
  </r>
  <r>
    <x v="3676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2.60869565217391"/>
    <n v="135.52893293669302"/>
    <x v="0"/>
    <x v="31"/>
  </r>
  <r>
    <x v="367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2.66666666666666"/>
    <n v="135.58041591216758"/>
    <x v="6"/>
    <x v="25"/>
  </r>
  <r>
    <x v="3678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.1"/>
    <n v="135.96525115383966"/>
    <x v="7"/>
    <x v="38"/>
  </r>
  <r>
    <x v="3679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.19999999999999"/>
    <n v="136.0540592865332"/>
    <x v="6"/>
    <x v="25"/>
  </r>
  <r>
    <x v="3680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.3153846153846"/>
    <n v="136.15653020887194"/>
    <x v="7"/>
    <x v="38"/>
  </r>
  <r>
    <x v="3681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.31632653061226"/>
    <n v="136.15736670619717"/>
    <x v="6"/>
    <x v="25"/>
  </r>
  <r>
    <x v="3682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.33333333333334"/>
    <n v="136.17247013012465"/>
    <x v="0"/>
    <x v="30"/>
  </r>
  <r>
    <x v="3683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.33333333333334"/>
    <n v="136.17247013012465"/>
    <x v="6"/>
    <x v="25"/>
  </r>
  <r>
    <x v="3684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.4"/>
    <n v="136.23167555192035"/>
    <x v="6"/>
    <x v="25"/>
  </r>
  <r>
    <x v="3685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.452"/>
    <n v="136.27785578092099"/>
    <x v="1"/>
    <x v="39"/>
  </r>
  <r>
    <x v="3686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3.73333333333332"/>
    <n v="136.52770266089885"/>
    <x v="6"/>
    <x v="25"/>
  </r>
  <r>
    <x v="3687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3.80000000000001"/>
    <n v="136.58690808269461"/>
    <x v="7"/>
    <x v="38"/>
  </r>
  <r>
    <x v="3688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3.90035"/>
    <n v="136.67602704385257"/>
    <x v="6"/>
    <x v="8"/>
  </r>
  <r>
    <x v="3689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.05897142857143"/>
    <n v="136.81689577261869"/>
    <x v="3"/>
    <x v="32"/>
  </r>
  <r>
    <x v="3690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.15151515151516"/>
    <n v="136.89908212489013"/>
    <x v="7"/>
    <x v="38"/>
  </r>
  <r>
    <x v="3691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.43"/>
    <n v="137.14639931866401"/>
    <x v="6"/>
    <x v="25"/>
  </r>
  <r>
    <x v="3692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4.57142857142858"/>
    <n v="137.2719993920449"/>
    <x v="0"/>
    <x v="30"/>
  </r>
  <r>
    <x v="369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4.69999999999999"/>
    <n v="137.38618127693661"/>
    <x v="5"/>
    <x v="28"/>
  </r>
  <r>
    <x v="3694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4.73333333333332"/>
    <n v="137.41578398783446"/>
    <x v="0"/>
    <x v="30"/>
  </r>
  <r>
    <x v="3695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4.93846153846152"/>
    <n v="137.59795451643663"/>
    <x v="3"/>
    <x v="32"/>
  </r>
  <r>
    <x v="3696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4.97535999999999"/>
    <n v="137.63072335112162"/>
    <x v="3"/>
    <x v="32"/>
  </r>
  <r>
    <x v="3697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137.6526056750173"/>
    <x v="8"/>
    <x v="20"/>
  </r>
  <r>
    <x v="3698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137.6526056750173"/>
    <x v="6"/>
    <x v="25"/>
  </r>
  <r>
    <x v="3699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.17500000000001"/>
    <n v="137.80801990723103"/>
    <x v="3"/>
    <x v="33"/>
  </r>
  <r>
    <x v="3700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.19999999999999"/>
    <n v="137.83022194040439"/>
    <x v="0"/>
    <x v="29"/>
  </r>
  <r>
    <x v="3701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.19999999999999"/>
    <n v="137.83022194040439"/>
    <x v="6"/>
    <x v="25"/>
  </r>
  <r>
    <x v="3702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.30000000000001"/>
    <n v="137.91903007309799"/>
    <x v="8"/>
    <x v="20"/>
  </r>
  <r>
    <x v="3703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.33333333333334"/>
    <n v="137.94863278399583"/>
    <x v="3"/>
    <x v="32"/>
  </r>
  <r>
    <x v="3704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5.51428571428571"/>
    <n v="138.10933321458415"/>
    <x v="4"/>
    <x v="34"/>
  </r>
  <r>
    <x v="3705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5.53333333333333"/>
    <n v="138.12624904938295"/>
    <x v="3"/>
    <x v="37"/>
  </r>
  <r>
    <x v="3706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5.71428571428572"/>
    <n v="138.2869494799713"/>
    <x v="3"/>
    <x v="32"/>
  </r>
  <r>
    <x v="3707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5.75"/>
    <n v="138.31866667021899"/>
    <x v="6"/>
    <x v="25"/>
  </r>
  <r>
    <x v="3708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5.91"/>
    <n v="138.46075968252867"/>
    <x v="3"/>
    <x v="32"/>
  </r>
  <r>
    <x v="3709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138.5406870019529"/>
    <x v="0"/>
    <x v="31"/>
  </r>
  <r>
    <x v="371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.14400000000001"/>
    <n v="138.66857071303164"/>
    <x v="0"/>
    <x v="31"/>
  </r>
  <r>
    <x v="3711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.19999999999999"/>
    <n v="138.71830326733999"/>
    <x v="6"/>
    <x v="25"/>
  </r>
  <r>
    <x v="3712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.36363636363637"/>
    <n v="138.86362566629313"/>
    <x v="3"/>
    <x v="36"/>
  </r>
  <r>
    <x v="371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.4"/>
    <n v="138.89591953272713"/>
    <x v="3"/>
    <x v="37"/>
  </r>
  <r>
    <x v="3714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.44444444444446"/>
    <n v="138.93538981392427"/>
    <x v="3"/>
    <x v="37"/>
  </r>
  <r>
    <x v="3715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6.73439999999999"/>
    <n v="139.19289392845437"/>
    <x v="1"/>
    <x v="39"/>
  </r>
  <r>
    <x v="3716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6.96"/>
    <n v="139.39324507581105"/>
    <x v="6"/>
    <x v="8"/>
  </r>
  <r>
    <x v="3717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6.97"/>
    <n v="139.40212588908042"/>
    <x v="3"/>
    <x v="14"/>
  </r>
  <r>
    <x v="3718"/>
    <s v="Eyes as Big as Plates"/>
    <s v="Eyes as Big as Plates - The book! Featuring over 50 portraits, field notes and behind the scenes stories from seniors around the world."/>
    <n v="300000"/>
    <n v="471567"/>
    <x v="3"/>
    <x v="15"/>
    <s v="NOK"/>
    <n v="1458104697"/>
    <n v="1455516297"/>
    <b v="1"/>
    <n v="555"/>
    <b v="1"/>
    <s v="photography/photobooks"/>
    <n v="157.18899999999999"/>
    <n v="139.59661569967932"/>
    <x v="8"/>
    <x v="20"/>
  </r>
  <r>
    <x v="371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.31829411764707"/>
    <n v="139.71143939124428"/>
    <x v="0"/>
    <x v="31"/>
  </r>
  <r>
    <x v="3720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.37692307692308"/>
    <n v="139.76350667519498"/>
    <x v="7"/>
    <x v="38"/>
  </r>
  <r>
    <x v="3721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7.9"/>
    <n v="140.22804152313051"/>
    <x v="1"/>
    <x v="23"/>
  </r>
  <r>
    <x v="3722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40.31684965582409"/>
    <x v="6"/>
    <x v="8"/>
  </r>
  <r>
    <x v="3723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.19999999999999"/>
    <n v="140.49446592121117"/>
    <x v="6"/>
    <x v="25"/>
  </r>
  <r>
    <x v="3724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.33333333333334"/>
    <n v="140.61287676480262"/>
    <x v="4"/>
    <x v="34"/>
  </r>
  <r>
    <x v="3725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.16819571865443"/>
    <n v="141.35430245976718"/>
    <x v="8"/>
    <x v="20"/>
  </r>
  <r>
    <x v="372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.29509999999999"/>
    <n v="141.46700378233837"/>
    <x v="1"/>
    <x v="26"/>
  </r>
  <r>
    <x v="3727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.42857142857142"/>
    <n v="141.58553726573206"/>
    <x v="6"/>
    <x v="25"/>
  </r>
  <r>
    <x v="3728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59.9402985074627"/>
    <n v="142.03999252898271"/>
    <x v="6"/>
    <x v="25"/>
  </r>
  <r>
    <x v="3729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59.97142857142856"/>
    <n v="142.06763855749711"/>
    <x v="0"/>
    <x v="29"/>
  </r>
  <r>
    <x v="3730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59.99600000000001"/>
    <n v="142.08945998438753"/>
    <x v="3"/>
    <x v="32"/>
  </r>
  <r>
    <x v="3731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142.09301230969527"/>
    <x v="4"/>
    <x v="34"/>
  </r>
  <r>
    <x v="3732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142.09301230969527"/>
    <x v="6"/>
    <x v="25"/>
  </r>
  <r>
    <x v="3733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.22808571428573"/>
    <n v="142.2955709734932"/>
    <x v="6"/>
    <x v="25"/>
  </r>
  <r>
    <x v="3734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0.55000000000001"/>
    <n v="142.58145703950987"/>
    <x v="8"/>
    <x v="20"/>
  </r>
  <r>
    <x v="3735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0.88"/>
    <n v="142.87452387739859"/>
    <x v="3"/>
    <x v="35"/>
  </r>
  <r>
    <x v="3736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142.98109363663087"/>
    <x v="6"/>
    <x v="25"/>
  </r>
  <r>
    <x v="3737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.4"/>
    <n v="143.3363261674051"/>
    <x v="3"/>
    <x v="32"/>
  </r>
  <r>
    <x v="3738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.459"/>
    <n v="143.38872296569431"/>
    <x v="1"/>
    <x v="39"/>
  </r>
  <r>
    <x v="3739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1.97999999999999"/>
    <n v="143.85141333702774"/>
    <x v="8"/>
    <x v="20"/>
  </r>
  <r>
    <x v="3740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.14066666666668"/>
    <n v="143.9940984035554"/>
    <x v="3"/>
    <x v="32"/>
  </r>
  <r>
    <x v="3741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.30000000000001"/>
    <n v="144.13559936164717"/>
    <x v="6"/>
    <x v="25"/>
  </r>
  <r>
    <x v="3742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2.5"/>
    <n v="144.31321562703425"/>
    <x v="6"/>
    <x v="25"/>
  </r>
  <r>
    <x v="3743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2.6"/>
    <n v="144.40202375972783"/>
    <x v="7"/>
    <x v="38"/>
  </r>
  <r>
    <x v="3744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2.66666666666666"/>
    <n v="144.46122918152352"/>
    <x v="6"/>
    <x v="25"/>
  </r>
  <r>
    <x v="3745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.19999999999999"/>
    <n v="144.93487255588917"/>
    <x v="4"/>
    <x v="40"/>
  </r>
  <r>
    <x v="3746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45.64533761743766"/>
    <x v="1"/>
    <x v="23"/>
  </r>
  <r>
    <x v="3747"/>
    <s v="&quot;Where was I&quot; - an autobiographical play on Dementia"/>
    <s v="A theatrical play on Alzheimerâ€™s and the challenges of loving a person who keeps disappearing."/>
    <n v="2700"/>
    <n v="4428"/>
    <x v="3"/>
    <x v="12"/>
    <s v="EUR"/>
    <n v="1449162000"/>
    <n v="1446570315"/>
    <b v="1"/>
    <n v="63"/>
    <b v="1"/>
    <s v="theater/plays"/>
    <n v="164"/>
    <n v="145.64533761743766"/>
    <x v="6"/>
    <x v="25"/>
  </r>
  <r>
    <x v="3748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.29333333333332"/>
    <n v="146.79392280027434"/>
    <x v="0"/>
    <x v="29"/>
  </r>
  <r>
    <x v="3749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.44"/>
    <n v="146.92417472822493"/>
    <x v="8"/>
    <x v="20"/>
  </r>
  <r>
    <x v="3750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.08"/>
    <n v="147.4925467774637"/>
    <x v="3"/>
    <x v="14"/>
  </r>
  <r>
    <x v="3751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.2"/>
    <n v="147.59911653669596"/>
    <x v="1"/>
    <x v="23"/>
  </r>
  <r>
    <x v="3752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.33076923076922"/>
    <n v="147.71525024867984"/>
    <x v="8"/>
    <x v="20"/>
  </r>
  <r>
    <x v="3753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.4"/>
    <n v="147.77673280208307"/>
    <x v="6"/>
    <x v="8"/>
  </r>
  <r>
    <x v="375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.46153846153845"/>
    <n v="147.83138396066371"/>
    <x v="3"/>
    <x v="32"/>
  </r>
  <r>
    <x v="375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6.5"/>
    <n v="147.86554093477665"/>
    <x v="0"/>
    <x v="29"/>
  </r>
  <r>
    <x v="3756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6.68333333333334"/>
    <n v="148.02835584471484"/>
    <x v="3"/>
    <x v="32"/>
  </r>
  <r>
    <x v="3757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.41666666666666"/>
    <n v="148.67961548446758"/>
    <x v="1"/>
    <x v="39"/>
  </r>
  <r>
    <x v="3758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.42857142857142"/>
    <n v="148.69018788121681"/>
    <x v="3"/>
    <x v="32"/>
  </r>
  <r>
    <x v="3759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7.50470000000001"/>
    <n v="148.75779624394886"/>
    <x v="1"/>
    <x v="39"/>
  </r>
  <r>
    <x v="3760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7.98"/>
    <n v="149.17990129864131"/>
    <x v="5"/>
    <x v="28"/>
  </r>
  <r>
    <x v="3761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.02"/>
    <n v="149.21542455171874"/>
    <x v="6"/>
    <x v="8"/>
  </r>
  <r>
    <x v="3762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.28125"/>
    <n v="149.44743579838067"/>
    <x v="1"/>
    <x v="39"/>
  </r>
  <r>
    <x v="3763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8.77142857142857"/>
    <n v="149.88275423453038"/>
    <x v="7"/>
    <x v="38"/>
  </r>
  <r>
    <x v="3764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.42857142857142"/>
    <n v="150.46635053508803"/>
    <x v="6"/>
    <x v="25"/>
  </r>
  <r>
    <x v="376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69.76511744127936"/>
    <n v="150.76523076462857"/>
    <x v="1"/>
    <x v="23"/>
  </r>
  <r>
    <x v="3766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69.86"/>
    <n v="150.84949419328024"/>
    <x v="3"/>
    <x v="32"/>
  </r>
  <r>
    <x v="3767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150.97382557905124"/>
    <x v="6"/>
    <x v="25"/>
  </r>
  <r>
    <x v="3768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.28880000000001"/>
    <n v="151.23030346627024"/>
    <x v="0"/>
    <x v="31"/>
  </r>
  <r>
    <x v="3769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.29262962962963"/>
    <n v="151.23370448883338"/>
    <x v="1"/>
    <x v="39"/>
  </r>
  <r>
    <x v="3770"/>
    <s v="Threefold Social Organism Theatre Project"/>
    <s v="In 1917 Rudolf Steiner's Threefold Social Organism was an attempt to save a devastated Europe. 100 years later do we have a new chance?"/>
    <n v="4500"/>
    <n v="7670"/>
    <x v="3"/>
    <x v="6"/>
    <s v="NZD"/>
    <n v="1488622352"/>
    <n v="1486030352"/>
    <b v="0"/>
    <n v="91"/>
    <b v="1"/>
    <s v="theater/plays"/>
    <n v="170.44444444444446"/>
    <n v="151.36852839102261"/>
    <x v="6"/>
    <x v="25"/>
  </r>
  <r>
    <x v="3771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0.625"/>
    <n v="151.52887640838597"/>
    <x v="6"/>
    <x v="25"/>
  </r>
  <r>
    <x v="377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0.65217391304347"/>
    <n v="151.55300905313965"/>
    <x v="3"/>
    <x v="14"/>
  </r>
  <r>
    <x v="377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0.66666666666666"/>
    <n v="151.56587979700828"/>
    <x v="6"/>
    <x v="25"/>
  </r>
  <r>
    <x v="3774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0.7"/>
    <n v="151.59548250790615"/>
    <x v="1"/>
    <x v="26"/>
  </r>
  <r>
    <x v="3775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0.92307692307693"/>
    <n v="151.79359295776104"/>
    <x v="3"/>
    <x v="14"/>
  </r>
  <r>
    <x v="3776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.04755366949576"/>
    <n v="151.90413843189327"/>
    <x v="7"/>
    <x v="38"/>
  </r>
  <r>
    <x v="3777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4"/>
    <s v="EUR"/>
    <n v="1484444119"/>
    <n v="1481852119"/>
    <b v="0"/>
    <n v="109"/>
    <b v="1"/>
    <s v="music/rock"/>
    <n v="171.32499999999999"/>
    <n v="152.15053333724089"/>
    <x v="3"/>
    <x v="32"/>
  </r>
  <r>
    <x v="3778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.33333333333334"/>
    <n v="152.15793401496538"/>
    <x v="3"/>
    <x v="14"/>
  </r>
  <r>
    <x v="3779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.42857142857142"/>
    <n v="152.24251318895921"/>
    <x v="6"/>
    <x v="25"/>
  </r>
  <r>
    <x v="3780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.42857142857142"/>
    <n v="152.24251318895921"/>
    <x v="6"/>
    <x v="25"/>
  </r>
  <r>
    <x v="3781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1.73333333333332"/>
    <n v="152.51316654573958"/>
    <x v="6"/>
    <x v="25"/>
  </r>
  <r>
    <x v="378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1.76130000000001"/>
    <n v="152.5380032201829"/>
    <x v="1"/>
    <x v="23"/>
  </r>
  <r>
    <x v="3783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1.94285714285715"/>
    <n v="152.69924072852609"/>
    <x v="6"/>
    <x v="8"/>
  </r>
  <r>
    <x v="3784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.27777777777777"/>
    <n v="152.99667749040452"/>
    <x v="8"/>
    <x v="20"/>
  </r>
  <r>
    <x v="3785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.43333333333334"/>
    <n v="153.1348234745945"/>
    <x v="3"/>
    <x v="14"/>
  </r>
  <r>
    <x v="3786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2.68450000000001"/>
    <n v="153.35787990120983"/>
    <x v="3"/>
    <x v="14"/>
  </r>
  <r>
    <x v="3787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2.8"/>
    <n v="153.46045329447088"/>
    <x v="3"/>
    <x v="32"/>
  </r>
  <r>
    <x v="3788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2.8"/>
    <n v="153.46045329447088"/>
    <x v="5"/>
    <x v="28"/>
  </r>
  <r>
    <x v="3789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.2"/>
    <n v="153.81568582524514"/>
    <x v="4"/>
    <x v="34"/>
  </r>
  <r>
    <x v="3790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.33333333333334"/>
    <n v="153.93409666883656"/>
    <x v="0"/>
    <x v="30"/>
  </r>
  <r>
    <x v="3791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154.5261508867936"/>
    <x v="0"/>
    <x v="31"/>
  </r>
  <r>
    <x v="3792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.0057692307692"/>
    <n v="154.53127443291055"/>
    <x v="8"/>
    <x v="20"/>
  </r>
  <r>
    <x v="379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.2304"/>
    <n v="154.73076482451958"/>
    <x v="3"/>
    <x v="35"/>
  </r>
  <r>
    <x v="379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.4"/>
    <n v="154.88138341756786"/>
    <x v="6"/>
    <x v="25"/>
  </r>
  <r>
    <x v="3795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4.8"/>
    <n v="155.23661594834209"/>
    <x v="6"/>
    <x v="25"/>
  </r>
  <r>
    <x v="3796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155.41423221372921"/>
    <x v="3"/>
    <x v="35"/>
  </r>
  <r>
    <x v="3797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155.41423221372921"/>
    <x v="6"/>
    <x v="25"/>
  </r>
  <r>
    <x v="3798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155.41423221372921"/>
    <x v="6"/>
    <x v="25"/>
  </r>
  <r>
    <x v="3799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.33333333333334"/>
    <n v="155.71025932270777"/>
    <x v="6"/>
    <x v="25"/>
  </r>
  <r>
    <x v="3800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5.84039999999999"/>
    <n v="156.16057576088585"/>
    <x v="3"/>
    <x v="14"/>
  </r>
  <r>
    <x v="380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5.95744680851064"/>
    <n v="156.26452284590158"/>
    <x v="8"/>
    <x v="20"/>
  </r>
  <r>
    <x v="3802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.3"/>
    <n v="156.56873793874547"/>
    <x v="0"/>
    <x v="31"/>
  </r>
  <r>
    <x v="3803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6.535"/>
    <n v="156.77743705057534"/>
    <x v="6"/>
    <x v="8"/>
  </r>
  <r>
    <x v="3804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.43366666666665"/>
    <n v="157.57552613638146"/>
    <x v="0"/>
    <x v="31"/>
  </r>
  <r>
    <x v="3805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8.67599999999999"/>
    <n v="158.67881917154443"/>
    <x v="1"/>
    <x v="39"/>
  </r>
  <r>
    <x v="3806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8.95249999999999"/>
    <n v="158.92437365844214"/>
    <x v="0"/>
    <x v="31"/>
  </r>
  <r>
    <x v="3807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.09909909909911"/>
    <n v="159.05456558089764"/>
    <x v="4"/>
    <x v="34"/>
  </r>
  <r>
    <x v="3808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79.5"/>
    <n v="159.41059818493937"/>
    <x v="3"/>
    <x v="32"/>
  </r>
  <r>
    <x v="3809"/>
    <s v="FACE TO FAITH | MOUNT KAILASH | TIBET photobook"/>
    <s v="A Photobook about one of the most fascinating places on earth -     the sacred Mount Kailash in Tibet."/>
    <n v="12000"/>
    <n v="21588"/>
    <x v="3"/>
    <x v="9"/>
    <s v="EUR"/>
    <n v="1470506400"/>
    <n v="1467358427"/>
    <b v="1"/>
    <n v="224"/>
    <b v="1"/>
    <s v="photography/photobooks"/>
    <n v="179.9"/>
    <n v="159.76583071571363"/>
    <x v="8"/>
    <x v="20"/>
  </r>
  <r>
    <x v="3810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159.85463884840718"/>
    <x v="6"/>
    <x v="8"/>
  </r>
  <r>
    <x v="3811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59.85463884840718"/>
    <x v="6"/>
    <x v="25"/>
  </r>
  <r>
    <x v="3812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.03333333333333"/>
    <n v="159.88424155930502"/>
    <x v="7"/>
    <x v="38"/>
  </r>
  <r>
    <x v="3813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.14285714285714"/>
    <n v="159.98150760939797"/>
    <x v="3"/>
    <x v="14"/>
  </r>
  <r>
    <x v="3814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.44444444444446"/>
    <n v="160.24934166037858"/>
    <x v="6"/>
    <x v="25"/>
  </r>
  <r>
    <x v="381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0.62799999999999"/>
    <n v="160.41235392172274"/>
    <x v="3"/>
    <x v="32"/>
  </r>
  <r>
    <x v="3816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0.85714285714286"/>
    <n v="160.61585141435199"/>
    <x v="3"/>
    <x v="32"/>
  </r>
  <r>
    <x v="3817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0.86666666666667"/>
    <n v="160.62430933175136"/>
    <x v="5"/>
    <x v="28"/>
  </r>
  <r>
    <x v="3818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1.53547058823528"/>
    <n v="161.21826160587776"/>
    <x v="0"/>
    <x v="31"/>
  </r>
  <r>
    <x v="3819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1.86315789473684"/>
    <n v="161.50927458385559"/>
    <x v="1"/>
    <x v="39"/>
  </r>
  <r>
    <x v="3820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161.63080150227836"/>
    <x v="5"/>
    <x v="28"/>
  </r>
  <r>
    <x v="3821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2.81058823529412"/>
    <n v="162.35066977787676"/>
    <x v="4"/>
    <x v="34"/>
  </r>
  <r>
    <x v="3822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.44090909090909"/>
    <n v="162.91044595972647"/>
    <x v="0"/>
    <x v="29"/>
  </r>
  <r>
    <x v="3823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163.40696415614957"/>
    <x v="6"/>
    <x v="25"/>
  </r>
  <r>
    <x v="3824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163.40696415614957"/>
    <x v="6"/>
    <x v="25"/>
  </r>
  <r>
    <x v="3825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4.56"/>
    <n v="163.90428969923349"/>
    <x v="0"/>
    <x v="31"/>
  </r>
  <r>
    <x v="3826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4.61052631578949"/>
    <n v="163.94916117680501"/>
    <x v="7"/>
    <x v="38"/>
  </r>
  <r>
    <x v="3827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164.29504548308515"/>
    <x v="3"/>
    <x v="32"/>
  </r>
  <r>
    <x v="3828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.33333333333334"/>
    <n v="164.59107259206371"/>
    <x v="3"/>
    <x v="32"/>
  </r>
  <r>
    <x v="3829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5.5"/>
    <n v="164.73908614655295"/>
    <x v="6"/>
    <x v="25"/>
  </r>
  <r>
    <x v="3830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165.18312681002075"/>
    <x v="6"/>
    <x v="25"/>
  </r>
  <r>
    <x v="3831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.09899999999999"/>
    <n v="166.15912818832297"/>
    <x v="6"/>
    <x v="25"/>
  </r>
  <r>
    <x v="3832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.245"/>
    <n v="166.28878806205557"/>
    <x v="3"/>
    <x v="14"/>
  </r>
  <r>
    <x v="3833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.3"/>
    <n v="166.33763253503702"/>
    <x v="1"/>
    <x v="23"/>
  </r>
  <r>
    <x v="3834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.4"/>
    <n v="167.31452199466619"/>
    <x v="1"/>
    <x v="23"/>
  </r>
  <r>
    <x v="383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8.50460000000001"/>
    <n v="167.40741530146366"/>
    <x v="6"/>
    <x v="25"/>
  </r>
  <r>
    <x v="3836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8.66966666666667"/>
    <n v="167.55400792582981"/>
    <x v="4"/>
    <x v="40"/>
  </r>
  <r>
    <x v="3837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.46666666666667"/>
    <n v="168.26180874339749"/>
    <x v="3"/>
    <x v="32"/>
  </r>
  <r>
    <x v="3838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168.73545211776315"/>
    <x v="6"/>
    <x v="25"/>
  </r>
  <r>
    <x v="3839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0.84810126582278"/>
    <n v="169.48863501529078"/>
    <x v="6"/>
    <x v="8"/>
  </r>
  <r>
    <x v="3840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.14"/>
    <n v="169.74786483046972"/>
    <x v="0"/>
    <x v="31"/>
  </r>
  <r>
    <x v="3841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.16676082790633"/>
    <n v="169.77163062202666"/>
    <x v="1"/>
    <x v="39"/>
  </r>
  <r>
    <x v="3842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.3"/>
    <n v="169.88995784277941"/>
    <x v="6"/>
    <x v="25"/>
  </r>
  <r>
    <x v="3843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.33333333333334"/>
    <n v="170.80764188061289"/>
    <x v="1"/>
    <x v="39"/>
  </r>
  <r>
    <x v="3844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2.92500000000001"/>
    <n v="171.33308999904975"/>
    <x v="1"/>
    <x v="39"/>
  </r>
  <r>
    <x v="3845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.13333333333333"/>
    <n v="172.40618826909693"/>
    <x v="3"/>
    <x v="33"/>
  </r>
  <r>
    <x v="3846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.3"/>
    <n v="173.4422831505218"/>
    <x v="3"/>
    <x v="37"/>
  </r>
  <r>
    <x v="3847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.37933333333334"/>
    <n v="173.51273760245869"/>
    <x v="3"/>
    <x v="14"/>
  </r>
  <r>
    <x v="3848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5.6"/>
    <n v="173.70870754860246"/>
    <x v="3"/>
    <x v="36"/>
  </r>
  <r>
    <x v="3849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.4"/>
    <n v="174.41917261015095"/>
    <x v="1"/>
    <x v="39"/>
  </r>
  <r>
    <x v="3850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175.8401027332479"/>
    <x v="0"/>
    <x v="30"/>
  </r>
  <r>
    <x v="3851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.47237142857142"/>
    <n v="176.25960697834006"/>
    <x v="1"/>
    <x v="39"/>
  </r>
  <r>
    <x v="3852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8.85074626865671"/>
    <n v="176.59563460840204"/>
    <x v="3"/>
    <x v="32"/>
  </r>
  <r>
    <x v="3853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.215125"/>
    <n v="176.91923255564052"/>
    <x v="1"/>
    <x v="39"/>
  </r>
  <r>
    <x v="3854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.244"/>
    <n v="176.94487590395579"/>
    <x v="8"/>
    <x v="20"/>
  </r>
  <r>
    <x v="3855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77.61626538711909"/>
    <x v="3"/>
    <x v="36"/>
  </r>
  <r>
    <x v="3856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.15333333333334"/>
    <n v="177.75243785724919"/>
    <x v="3"/>
    <x v="32"/>
  </r>
  <r>
    <x v="3857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.34"/>
    <n v="177.9182130382772"/>
    <x v="3"/>
    <x v="32"/>
  </r>
  <r>
    <x v="3858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0.51866666666666"/>
    <n v="178.07688356868968"/>
    <x v="1"/>
    <x v="39"/>
  </r>
  <r>
    <x v="3859"/>
    <s v="BuddyGuard: Smart Home Security In One Device"/>
    <s v="A complete Home Security System in a single device: Flare protects you and your home all by itself. Secure, beautiful and affordable."/>
    <n v="80000"/>
    <n v="160920"/>
    <x v="3"/>
    <x v="9"/>
    <s v="EUR"/>
    <n v="1433996746"/>
    <n v="1431404746"/>
    <b v="1"/>
    <n v="729"/>
    <b v="1"/>
    <s v="technology/hardware"/>
    <n v="201.15"/>
    <n v="178.63755891309503"/>
    <x v="1"/>
    <x v="39"/>
  </r>
  <r>
    <x v="386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1.62"/>
    <n v="179.05495713675475"/>
    <x v="8"/>
    <x v="20"/>
  </r>
  <r>
    <x v="3861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1.7"/>
    <n v="179.12600364290961"/>
    <x v="3"/>
    <x v="35"/>
  </r>
  <r>
    <x v="3862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1.82666666666665"/>
    <n v="179.23849394432142"/>
    <x v="1"/>
    <x v="39"/>
  </r>
  <r>
    <x v="3863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179.3924280409903"/>
    <x v="6"/>
    <x v="25"/>
  </r>
  <r>
    <x v="3864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179.3924280409903"/>
    <x v="6"/>
    <x v="25"/>
  </r>
  <r>
    <x v="3865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.23220000000001"/>
    <n v="179.59864052510474"/>
    <x v="1"/>
    <x v="39"/>
  </r>
  <r>
    <x v="3866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.36666666666667"/>
    <n v="179.71805786086668"/>
    <x v="3"/>
    <x v="32"/>
  </r>
  <r>
    <x v="3867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2.51495"/>
    <n v="179.84974552029576"/>
    <x v="5"/>
    <x v="28"/>
  </r>
  <r>
    <x v="3868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2.625"/>
    <n v="179.94747887032503"/>
    <x v="3"/>
    <x v="14"/>
  </r>
  <r>
    <x v="3869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.35"/>
    <n v="180.59133783235333"/>
    <x v="3"/>
    <x v="32"/>
  </r>
  <r>
    <x v="3870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3.505"/>
    <n v="180.72899043802835"/>
    <x v="3"/>
    <x v="32"/>
  </r>
  <r>
    <x v="3871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.2"/>
    <n v="181.34620696024859"/>
    <x v="4"/>
    <x v="34"/>
  </r>
  <r>
    <x v="3872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.3"/>
    <n v="182.32309641987774"/>
    <x v="3"/>
    <x v="32"/>
  </r>
  <r>
    <x v="3873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.36666666666667"/>
    <n v="182.38230184167347"/>
    <x v="8"/>
    <x v="20"/>
  </r>
  <r>
    <x v="3874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5.54838709677421"/>
    <n v="182.54368436237468"/>
    <x v="3"/>
    <x v="36"/>
  </r>
  <r>
    <x v="3875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6.70670670670671"/>
    <n v="183.57236637857906"/>
    <x v="0"/>
    <x v="31"/>
  </r>
  <r>
    <x v="387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6.74309"/>
    <n v="183.60467770196524"/>
    <x v="1"/>
    <x v="39"/>
  </r>
  <r>
    <x v="3877"/>
    <s v="Heath - Limited Edition Split Zine - Make 100"/>
    <s v="Limited edition split zine by photographers AdeY and Kersti K. 100 signed and hand numbered copies!"/>
    <n v="3000"/>
    <n v="6210"/>
    <x v="3"/>
    <x v="11"/>
    <s v="SEK"/>
    <n v="1487592090"/>
    <n v="1485000090"/>
    <b v="1"/>
    <n v="28"/>
    <b v="1"/>
    <s v="photography/photobooks"/>
    <n v="207"/>
    <n v="183.83283467566827"/>
    <x v="8"/>
    <x v="20"/>
  </r>
  <r>
    <x v="3878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8.70837499999996"/>
    <n v="185.35001061257185"/>
    <x v="1"/>
    <x v="39"/>
  </r>
  <r>
    <x v="387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86.49707865647505"/>
    <x v="6"/>
    <x v="25"/>
  </r>
  <r>
    <x v="3880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0.75"/>
    <n v="187.16313965167674"/>
    <x v="6"/>
    <x v="25"/>
  </r>
  <r>
    <x v="3881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187.38515998341063"/>
    <x v="6"/>
    <x v="25"/>
  </r>
  <r>
    <x v="3882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.03642500000001"/>
    <n v="187.4175083457443"/>
    <x v="1"/>
    <x v="39"/>
  </r>
  <r>
    <x v="38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.05"/>
    <n v="187.42956404975743"/>
    <x v="3"/>
    <x v="32"/>
  </r>
  <r>
    <x v="3884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.16666666666666"/>
    <n v="188.42125486483548"/>
    <x v="5"/>
    <x v="28"/>
  </r>
  <r>
    <x v="3885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.40909090909091"/>
    <n v="188.63654730772899"/>
    <x v="3"/>
    <x v="32"/>
  </r>
  <r>
    <x v="3886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.44399999999999"/>
    <n v="188.66754941950563"/>
    <x v="1"/>
    <x v="39"/>
  </r>
  <r>
    <x v="3887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.14633333333333"/>
    <n v="189.29127853812338"/>
    <x v="3"/>
    <x v="32"/>
  </r>
  <r>
    <x v="388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.2"/>
    <n v="189.33893890266896"/>
    <x v="6"/>
    <x v="8"/>
  </r>
  <r>
    <x v="3889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3.56"/>
    <n v="189.65864818036576"/>
    <x v="1"/>
    <x v="4"/>
  </r>
  <r>
    <x v="3890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3.98947368421054"/>
    <n v="190.04005573972339"/>
    <x v="0"/>
    <x v="31"/>
  </r>
  <r>
    <x v="389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4.6"/>
    <n v="190.58225276037879"/>
    <x v="6"/>
    <x v="25"/>
  </r>
  <r>
    <x v="3892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190.93748529115302"/>
    <x v="8"/>
    <x v="20"/>
  </r>
  <r>
    <x v="3893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6.79422"/>
    <n v="192.5308985695674"/>
    <x v="1"/>
    <x v="39"/>
  </r>
  <r>
    <x v="3894"/>
    <s v="POWERHEAD - Wir wollen ins Studio!!!"/>
    <s v="Wir, die Heavy/Thrash Band &quot;Powerhead&quot; wollen ins Studio und eine Promo CD aufnehmen. Songs haben wir, Geld nicht ;-) ... und los!! :-)"/>
    <n v="250"/>
    <n v="545"/>
    <x v="3"/>
    <x v="9"/>
    <s v="EUR"/>
    <n v="1477422000"/>
    <n v="1472282956"/>
    <b v="0"/>
    <n v="28"/>
    <b v="1"/>
    <s v="music/metal"/>
    <n v="218"/>
    <n v="193.60172927195981"/>
    <x v="3"/>
    <x v="33"/>
  </r>
  <r>
    <x v="3895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193.60172927195981"/>
    <x v="6"/>
    <x v="25"/>
  </r>
  <r>
    <x v="389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8.6"/>
    <n v="194.13457806812116"/>
    <x v="1"/>
    <x v="39"/>
  </r>
  <r>
    <x v="3897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8.75"/>
    <n v="194.2677902671615"/>
    <x v="3"/>
    <x v="32"/>
  </r>
  <r>
    <x v="3898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19.5"/>
    <n v="194.93385126236319"/>
    <x v="0"/>
    <x v="30"/>
  </r>
  <r>
    <x v="3899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.36"/>
    <n v="195.69760120352782"/>
    <x v="7"/>
    <x v="38"/>
  </r>
  <r>
    <x v="3900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196.2659732527666"/>
    <x v="6"/>
    <x v="25"/>
  </r>
  <r>
    <x v="3901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2.70833333333334"/>
    <n v="197.78311218628158"/>
    <x v="7"/>
    <x v="38"/>
  </r>
  <r>
    <x v="3902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198.04213590663778"/>
    <x v="6"/>
    <x v="25"/>
  </r>
  <r>
    <x v="3903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3.92500000000001"/>
    <n v="198.8636111340532"/>
    <x v="1"/>
    <x v="23"/>
  </r>
  <r>
    <x v="3904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199.81829856050896"/>
    <x v="6"/>
    <x v="25"/>
  </r>
  <r>
    <x v="390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5.66666666666666"/>
    <n v="200.41035277846601"/>
    <x v="3"/>
    <x v="14"/>
  </r>
  <r>
    <x v="3906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5.94666666666666"/>
    <n v="200.65901555000798"/>
    <x v="1"/>
    <x v="39"/>
  </r>
  <r>
    <x v="3907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.239013671875"/>
    <n v="200.91864346631908"/>
    <x v="1"/>
    <x v="39"/>
  </r>
  <r>
    <x v="390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202.48254254131575"/>
    <x v="6"/>
    <x v="25"/>
  </r>
  <r>
    <x v="3909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8.82507142857142"/>
    <n v="203.21527307041814"/>
    <x v="0"/>
    <x v="31"/>
  </r>
  <r>
    <x v="3910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1.64705882352942"/>
    <n v="205.72142738072793"/>
    <x v="0"/>
    <x v="31"/>
  </r>
  <r>
    <x v="3911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.21535"/>
    <n v="207.11419748974933"/>
    <x v="6"/>
    <x v="8"/>
  </r>
  <r>
    <x v="3912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.33333333333334"/>
    <n v="207.21897628497229"/>
    <x v="3"/>
    <x v="32"/>
  </r>
  <r>
    <x v="3913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.42048"/>
    <n v="208.1844509392792"/>
    <x v="1"/>
    <x v="39"/>
  </r>
  <r>
    <x v="3914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4.9"/>
    <n v="208.61030369717136"/>
    <x v="1"/>
    <x v="39"/>
  </r>
  <r>
    <x v="3915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.15"/>
    <n v="210.60848668277646"/>
    <x v="3"/>
    <x v="36"/>
  </r>
  <r>
    <x v="3916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211.36335581067172"/>
    <x v="4"/>
    <x v="34"/>
  </r>
  <r>
    <x v="3917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.4"/>
    <n v="212.60666966838156"/>
    <x v="6"/>
    <x v="25"/>
  </r>
  <r>
    <x v="3918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213.1395184645429"/>
    <x v="0"/>
    <x v="31"/>
  </r>
  <r>
    <x v="3919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0.8"/>
    <n v="213.84998352609139"/>
    <x v="3"/>
    <x v="14"/>
  </r>
  <r>
    <x v="3920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14.91568111841411"/>
    <x v="6"/>
    <x v="25"/>
  </r>
  <r>
    <x v="3921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214.91568111841411"/>
    <x v="6"/>
    <x v="25"/>
  </r>
  <r>
    <x v="3922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.15"/>
    <n v="215.93697464439003"/>
    <x v="7"/>
    <x v="38"/>
  </r>
  <r>
    <x v="392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.06080000000003"/>
    <n v="218.52200177083418"/>
    <x v="1"/>
    <x v="39"/>
  </r>
  <r>
    <x v="39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.42"/>
    <n v="218.84100058346942"/>
    <x v="6"/>
    <x v="8"/>
  </r>
  <r>
    <x v="3925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6.66666666666666"/>
    <n v="219.06006064411352"/>
    <x v="0"/>
    <x v="30"/>
  </r>
  <r>
    <x v="392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7.84"/>
    <n v="220.10207606771797"/>
    <x v="1"/>
    <x v="39"/>
  </r>
  <r>
    <x v="3927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.17133333333334"/>
    <n v="220.39632701404264"/>
    <x v="1"/>
    <x v="39"/>
  </r>
  <r>
    <x v="3928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222.02033173389887"/>
    <x v="3"/>
    <x v="32"/>
  </r>
  <r>
    <x v="3929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.30841666666666"/>
    <n v="222.29423081648125"/>
    <x v="8"/>
    <x v="20"/>
  </r>
  <r>
    <x v="3930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0.66666666666666"/>
    <n v="222.61238595185591"/>
    <x v="6"/>
    <x v="25"/>
  </r>
  <r>
    <x v="3931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.48648648648648"/>
    <n v="224.22853395222523"/>
    <x v="3"/>
    <x v="32"/>
  </r>
  <r>
    <x v="393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2.54"/>
    <n v="224.27605830431528"/>
    <x v="1"/>
    <x v="39"/>
  </r>
  <r>
    <x v="3933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.29333333333332"/>
    <n v="224.94507957060674"/>
    <x v="8"/>
    <x v="20"/>
  </r>
  <r>
    <x v="3934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225.57265704164124"/>
    <x v="3"/>
    <x v="14"/>
  </r>
  <r>
    <x v="3935"/>
    <s v="Det Andra GÃ¶teborg"/>
    <s v="En fotobok om livet i det enda andra GÃ¶teborg i vÃ¤rlden"/>
    <n v="20000"/>
    <n v="50863"/>
    <x v="3"/>
    <x v="11"/>
    <s v="SEK"/>
    <n v="1433106000"/>
    <n v="1431124572"/>
    <b v="0"/>
    <n v="103"/>
    <b v="1"/>
    <s v="photography/photobooks"/>
    <n v="254.315"/>
    <n v="225.85240265962597"/>
    <x v="8"/>
    <x v="20"/>
  </r>
  <r>
    <x v="3936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.45"/>
    <n v="225.97229363876227"/>
    <x v="5"/>
    <x v="28"/>
  </r>
  <r>
    <x v="3937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5.83333333333334"/>
    <n v="227.20080614102318"/>
    <x v="0"/>
    <x v="31"/>
  </r>
  <r>
    <x v="3938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6.83081313131311"/>
    <n v="228.08664932360452"/>
    <x v="1"/>
    <x v="39"/>
  </r>
  <r>
    <x v="3939"/>
    <s v="Clairy: The Most Amazing Natural Air Purifier"/>
    <s v="Clairy combines the power of nature and technology with the beauty of design to eliminate indoor pollution and analyze it."/>
    <n v="89200"/>
    <n v="231543.12"/>
    <x v="3"/>
    <x v="5"/>
    <s v="EUR"/>
    <n v="1461306772"/>
    <n v="1458714772"/>
    <b v="1"/>
    <n v="1281"/>
    <b v="1"/>
    <s v="technology/hardware"/>
    <n v="259.57748878923769"/>
    <n v="230.52592068655585"/>
    <x v="1"/>
    <x v="39"/>
  </r>
  <r>
    <x v="3940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.16666666666669"/>
    <n v="231.04915855774411"/>
    <x v="8"/>
    <x v="20"/>
  </r>
  <r>
    <x v="3941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0.60000000000002"/>
    <n v="231.43399379941621"/>
    <x v="8"/>
    <x v="20"/>
  </r>
  <r>
    <x v="3942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.27999999999997"/>
    <n v="232.92597042866794"/>
    <x v="1"/>
    <x v="39"/>
  </r>
  <r>
    <x v="394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2.5"/>
    <n v="233.1213483205938"/>
    <x v="3"/>
    <x v="32"/>
  </r>
  <r>
    <x v="3944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.02771750000005"/>
    <n v="233.59000437824096"/>
    <x v="1"/>
    <x v="39"/>
  </r>
  <r>
    <x v="394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4.62241666666665"/>
    <n v="235.00622693023735"/>
    <x v="6"/>
    <x v="8"/>
  </r>
  <r>
    <x v="3946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.25"/>
    <n v="235.5635719696667"/>
    <x v="3"/>
    <x v="32"/>
  </r>
  <r>
    <x v="3947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5.66666666666669"/>
    <n v="235.93360585588988"/>
    <x v="3"/>
    <x v="14"/>
  </r>
  <r>
    <x v="3948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.13333333333333"/>
    <n v="237.23612513539538"/>
    <x v="3"/>
    <x v="33"/>
  </r>
  <r>
    <x v="3949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.29166666666669"/>
    <n v="237.37673801216022"/>
    <x v="1"/>
    <x v="4"/>
  </r>
  <r>
    <x v="3950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69.91034482758619"/>
    <n v="239.70233718812688"/>
    <x v="8"/>
    <x v="20"/>
  </r>
  <r>
    <x v="3951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0.68"/>
    <n v="240.38585357492698"/>
    <x v="7"/>
    <x v="38"/>
  </r>
  <r>
    <x v="3952"/>
    <s v="Eternity Dice - Regular and D6 Charms Edition"/>
    <s v="Dice forged from stone one by one entirely by hand for demanding Gamers and Collectors."/>
    <n v="2000"/>
    <n v="5414"/>
    <x v="3"/>
    <x v="5"/>
    <s v="EUR"/>
    <n v="1451861940"/>
    <n v="1448902867"/>
    <b v="0"/>
    <n v="102"/>
    <b v="1"/>
    <s v="games/tabletop games"/>
    <n v="270.7"/>
    <n v="240.4036152014657"/>
    <x v="7"/>
    <x v="38"/>
  </r>
  <r>
    <x v="3953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1.85000000000002"/>
    <n v="241.42490872744165"/>
    <x v="3"/>
    <x v="32"/>
  </r>
  <r>
    <x v="3954"/>
    <s v="Punkapocalyptic - Black Blood Children Band"/>
    <s v="A new faction for the 30 mm scale wargame, featuring skirmishes between gangs in a pimp and lethal post-apocalyptic world."/>
    <n v="9000"/>
    <n v="24505"/>
    <x v="3"/>
    <x v="13"/>
    <s v="EUR"/>
    <n v="1470469938"/>
    <n v="1469173938"/>
    <b v="0"/>
    <n v="249"/>
    <b v="1"/>
    <s v="games/tabletop games"/>
    <n v="272.27777777777777"/>
    <n v="241.80481018396407"/>
    <x v="7"/>
    <x v="38"/>
  </r>
  <r>
    <x v="3955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7.93846153846152"/>
    <n v="246.83195772951487"/>
    <x v="8"/>
    <x v="20"/>
  </r>
  <r>
    <x v="3956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8.7"/>
    <n v="247.50826581695046"/>
    <x v="1"/>
    <x v="4"/>
  </r>
  <r>
    <x v="3957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.375"/>
    <n v="248.99580203956756"/>
    <x v="8"/>
    <x v="20"/>
  </r>
  <r>
    <x v="3958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0.73"/>
    <n v="249.31107091062972"/>
    <x v="1"/>
    <x v="39"/>
  </r>
  <r>
    <x v="3959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.10000000000002"/>
    <n v="249.63966100159593"/>
    <x v="1"/>
    <x v="39"/>
  </r>
  <r>
    <x v="3960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1.56666666666666"/>
    <n v="250.05409895416585"/>
    <x v="8"/>
    <x v="20"/>
  </r>
  <r>
    <x v="396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.08999999999997"/>
    <n v="251.40694284219768"/>
    <x v="7"/>
    <x v="38"/>
  </r>
  <r>
    <x v="3962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.32"/>
    <n v="251.61120154739291"/>
    <x v="0"/>
    <x v="31"/>
  </r>
  <r>
    <x v="3963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4.74"/>
    <n v="252.87227703164146"/>
    <x v="7"/>
    <x v="38"/>
  </r>
  <r>
    <x v="3964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4.96600000000001"/>
    <n v="253.07298341152892"/>
    <x v="1"/>
    <x v="39"/>
  </r>
  <r>
    <x v="3965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.13861386138615"/>
    <n v="254.11435988553177"/>
    <x v="6"/>
    <x v="25"/>
  </r>
  <r>
    <x v="3966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6.65822784810126"/>
    <n v="254.57581936434804"/>
    <x v="7"/>
    <x v="38"/>
  </r>
  <r>
    <x v="3967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254.8793408305159"/>
    <x v="6"/>
    <x v="25"/>
  </r>
  <r>
    <x v="3968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.17"/>
    <n v="255.91839598303054"/>
    <x v="1"/>
    <x v="39"/>
  </r>
  <r>
    <x v="3969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256.65550348438711"/>
    <x v="6"/>
    <x v="25"/>
  </r>
  <r>
    <x v="3970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257.54358481132266"/>
    <x v="8"/>
    <x v="20"/>
  </r>
  <r>
    <x v="3971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2.50166666666667"/>
    <n v="259.76526826420655"/>
    <x v="3"/>
    <x v="36"/>
  </r>
  <r>
    <x v="3972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2.89999999999998"/>
    <n v="260.11902065943588"/>
    <x v="0"/>
    <x v="31"/>
  </r>
  <r>
    <x v="3973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.03333333333336"/>
    <n v="261.12551282996293"/>
    <x v="1"/>
    <x v="39"/>
  </r>
  <r>
    <x v="3974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.20800000000003"/>
    <n v="261.2806310350677"/>
    <x v="5"/>
    <x v="28"/>
  </r>
  <r>
    <x v="3975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4.72727272727275"/>
    <n v="261.74178744774554"/>
    <x v="3"/>
    <x v="32"/>
  </r>
  <r>
    <x v="3976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6.87520259319285"/>
    <n v="263.64932385323641"/>
    <x v="1"/>
    <x v="39"/>
  </r>
  <r>
    <x v="3977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8.5"/>
    <n v="265.09227609027522"/>
    <x v="7"/>
    <x v="38"/>
  </r>
  <r>
    <x v="397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266.42439808067866"/>
    <x v="6"/>
    <x v="25"/>
  </r>
  <r>
    <x v="3979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.11792000000003"/>
    <n v="266.52912063075087"/>
    <x v="1"/>
    <x v="4"/>
  </r>
  <r>
    <x v="3980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.47640000000001"/>
    <n v="266.84748002483076"/>
    <x v="1"/>
    <x v="39"/>
  </r>
  <r>
    <x v="3981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.2"/>
    <n v="268.37817699993695"/>
    <x v="6"/>
    <x v="8"/>
  </r>
  <r>
    <x v="3982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.42"/>
    <n v="268.57355489186278"/>
    <x v="6"/>
    <x v="25"/>
  </r>
  <r>
    <x v="3983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3.80111428571428"/>
    <n v="269.80009669936965"/>
    <x v="1"/>
    <x v="23"/>
  </r>
  <r>
    <x v="3984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.18799999999999"/>
    <n v="270.1436826778849"/>
    <x v="1"/>
    <x v="39"/>
  </r>
  <r>
    <x v="3985"/>
    <s v="KiÃ«n Light: Intelligent daylight at your fingertips"/>
    <s v="Licht 1: The smart pendant lamp that increases your well-being and productivity while saving 80% in running energy expenses."/>
    <n v="50000"/>
    <n v="152579"/>
    <x v="3"/>
    <x v="9"/>
    <s v="EUR"/>
    <n v="1479890743"/>
    <n v="1476776743"/>
    <b v="1"/>
    <n v="398"/>
    <b v="1"/>
    <s v="technology/hardware"/>
    <n v="305.15800000000002"/>
    <n v="271.00512156501247"/>
    <x v="1"/>
    <x v="39"/>
  </r>
  <r>
    <x v="398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.45999999999998"/>
    <n v="271.27332212574697"/>
    <x v="0"/>
    <x v="31"/>
  </r>
  <r>
    <x v="398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6.83333333333331"/>
    <n v="272.49295381473854"/>
    <x v="3"/>
    <x v="32"/>
  </r>
  <r>
    <x v="3988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8.66000000000003"/>
    <n v="274.11518237194093"/>
    <x v="0"/>
    <x v="29"/>
  </r>
  <r>
    <x v="3989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277.08137400390581"/>
    <x v="1"/>
    <x v="39"/>
  </r>
  <r>
    <x v="3990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279.74561798471257"/>
    <x v="6"/>
    <x v="25"/>
  </r>
  <r>
    <x v="3991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.13888888888891"/>
    <n v="279.86896261345362"/>
    <x v="4"/>
    <x v="34"/>
  </r>
  <r>
    <x v="3992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9"/>
    <s v="EUR"/>
    <n v="1467128723"/>
    <n v="1464536723"/>
    <b v="0"/>
    <n v="1530"/>
    <b v="1"/>
    <s v="technology/hardware"/>
    <n v="317.3272"/>
    <n v="281.81236084875712"/>
    <x v="1"/>
    <x v="39"/>
  </r>
  <r>
    <x v="3993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8.699889104519"/>
    <n v="283.03142041016832"/>
    <x v="6"/>
    <x v="8"/>
  </r>
  <r>
    <x v="3994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.053"/>
    <n v="284.23309292971811"/>
    <x v="1"/>
    <x v="39"/>
  </r>
  <r>
    <x v="3995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.26666666666665"/>
    <n v="284.42284630657338"/>
    <x v="7"/>
    <x v="38"/>
  </r>
  <r>
    <x v="3996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2"/>
    <s v="EUR"/>
    <n v="1428493379"/>
    <n v="1425901379"/>
    <b v="0"/>
    <n v="714"/>
    <b v="1"/>
    <s v="photography/photobooks"/>
    <n v="322.24"/>
    <n v="286.17532679172626"/>
    <x v="8"/>
    <x v="20"/>
  </r>
  <r>
    <x v="3997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.09166666666664"/>
    <n v="289.59592003597317"/>
    <x v="1"/>
    <x v="23"/>
  </r>
  <r>
    <x v="3998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6.92"/>
    <n v="290.33154740178486"/>
    <x v="7"/>
    <x v="38"/>
  </r>
  <r>
    <x v="3999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293.06683788874648"/>
    <x v="6"/>
    <x v="25"/>
  </r>
  <r>
    <x v="4000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.04"/>
    <n v="294.87852379569512"/>
    <x v="7"/>
    <x v="38"/>
  </r>
  <r>
    <x v="4001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5.58333333333331"/>
    <n v="298.02529196413684"/>
    <x v="6"/>
    <x v="25"/>
  </r>
  <r>
    <x v="4002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8.70588235294116"/>
    <n v="300.79836944089169"/>
    <x v="6"/>
    <x v="25"/>
  </r>
  <r>
    <x v="4003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.1"/>
    <n v="303.81262194466723"/>
    <x v="3"/>
    <x v="36"/>
  </r>
  <r>
    <x v="4004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6.6"/>
    <n v="307.80898791587737"/>
    <x v="1"/>
    <x v="39"/>
  </r>
  <r>
    <x v="4005"/>
    <s v="Oval - The First Digital HandPan"/>
    <s v="A new electronic musical instrument which allows you to play, learn and perform music using any sound you can imagine."/>
    <n v="100000"/>
    <n v="348018"/>
    <x v="3"/>
    <x v="13"/>
    <s v="EUR"/>
    <n v="1436680958"/>
    <n v="1433224958"/>
    <b v="1"/>
    <n v="680"/>
    <b v="1"/>
    <s v="technology/hardware"/>
    <n v="348.01799999999997"/>
    <n v="309.06828723747202"/>
    <x v="1"/>
    <x v="39"/>
  </r>
  <r>
    <x v="4006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.16666666666669"/>
    <n v="310.97647798194771"/>
    <x v="3"/>
    <x v="32"/>
  </r>
  <r>
    <x v="40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0.84462500000001"/>
    <n v="311.57856011822139"/>
    <x v="6"/>
    <x v="8"/>
  </r>
  <r>
    <x v="4008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1.80366666666669"/>
    <n v="312.43026711414126"/>
    <x v="3"/>
    <x v="36"/>
  </r>
  <r>
    <x v="4009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2.92777777777781"/>
    <n v="313.42856920131987"/>
    <x v="7"/>
    <x v="38"/>
  </r>
  <r>
    <x v="4010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.048"/>
    <n v="313.53533631195813"/>
    <x v="1"/>
    <x v="39"/>
  </r>
  <r>
    <x v="4011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4.62"/>
    <n v="314.93140015790084"/>
    <x v="1"/>
    <x v="23"/>
  </r>
  <r>
    <x v="4012"/>
    <s v="YOUMO - Your Smart Modular Power Strip"/>
    <s v="Multi-power charging that is smarter, stylish and designed for you."/>
    <n v="50000"/>
    <n v="177412.01"/>
    <x v="3"/>
    <x v="9"/>
    <s v="EUR"/>
    <n v="1459684862"/>
    <n v="1456232462"/>
    <b v="1"/>
    <n v="1945"/>
    <b v="1"/>
    <s v="technology/hardware"/>
    <n v="354.82402000000002"/>
    <n v="315.11258651022229"/>
    <x v="1"/>
    <x v="39"/>
  </r>
  <r>
    <x v="4013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.2"/>
    <n v="320.7749752891371"/>
    <x v="1"/>
    <x v="39"/>
  </r>
  <r>
    <x v="4014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.13"/>
    <n v="328.70554153867192"/>
    <x v="1"/>
    <x v="39"/>
  </r>
  <r>
    <x v="4015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.49599999999998"/>
    <n v="333.47098593900836"/>
    <x v="1"/>
    <x v="39"/>
  </r>
  <r>
    <x v="4016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.02"/>
    <n v="334.82442188125822"/>
    <x v="7"/>
    <x v="38"/>
  </r>
  <r>
    <x v="4017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7.73333333333335"/>
    <n v="335.4579198944723"/>
    <x v="4"/>
    <x v="34"/>
  </r>
  <r>
    <x v="4018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0.52499999999998"/>
    <n v="337.93714693216748"/>
    <x v="7"/>
    <x v="38"/>
  </r>
  <r>
    <x v="4019"/>
    <s v="Nuimo: Seamless Smart Home Interface"/>
    <s v="Nuimo is a universal controller for the internet of things. Control your music, lights, locks and more."/>
    <n v="55000"/>
    <n v="210171"/>
    <x v="3"/>
    <x v="9"/>
    <s v="EUR"/>
    <n v="1434139200"/>
    <n v="1431406916"/>
    <b v="1"/>
    <n v="1637"/>
    <b v="1"/>
    <s v="technology/hardware"/>
    <n v="382.12909090909091"/>
    <n v="339.36171011523822"/>
    <x v="1"/>
    <x v="39"/>
  </r>
  <r>
    <x v="4020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2.71818181818179"/>
    <n v="339.88487075146935"/>
    <x v="3"/>
    <x v="36"/>
  </r>
  <r>
    <x v="4021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.09090909090907"/>
    <n v="341.10396420935365"/>
    <x v="1"/>
    <x v="39"/>
  </r>
  <r>
    <x v="4022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.15"/>
    <n v="342.04452306924458"/>
    <x v="0"/>
    <x v="31"/>
  </r>
  <r>
    <x v="4023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6.81998717948721"/>
    <n v="343.52760749956906"/>
    <x v="1"/>
    <x v="39"/>
  </r>
  <r>
    <x v="4024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2.5"/>
    <n v="348.57192082222122"/>
    <x v="0"/>
    <x v="30"/>
  </r>
  <r>
    <x v="402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8.59528571428569"/>
    <n v="353.98503024741564"/>
    <x v="1"/>
    <x v="39"/>
  </r>
  <r>
    <x v="4026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.33"/>
    <n v="357.3017602659981"/>
    <x v="1"/>
    <x v="39"/>
  </r>
  <r>
    <x v="4027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3.57653061224488"/>
    <n v="358.40878082618639"/>
    <x v="7"/>
    <x v="38"/>
  </r>
  <r>
    <x v="4028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7.7"/>
    <n v="362.07075699164227"/>
    <x v="1"/>
    <x v="23"/>
  </r>
  <r>
    <x v="4029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7.76923076923077"/>
    <n v="362.13223954504554"/>
    <x v="7"/>
    <x v="38"/>
  </r>
  <r>
    <x v="4030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.17692027666544"/>
    <n v="366.04662629152824"/>
    <x v="7"/>
    <x v="38"/>
  </r>
  <r>
    <x v="4031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7.73333333333335"/>
    <n v="370.98117297189611"/>
    <x v="8"/>
    <x v="20"/>
  </r>
  <r>
    <x v="4032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0.51249999999999"/>
    <n v="373.44929899300456"/>
    <x v="1"/>
    <x v="39"/>
  </r>
  <r>
    <x v="4033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376.54648262069247"/>
    <x v="3"/>
    <x v="32"/>
  </r>
  <r>
    <x v="4034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.2"/>
    <n v="379.38834286688638"/>
    <x v="5"/>
    <x v="28"/>
  </r>
  <r>
    <x v="4035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8.83978378378379"/>
    <n v="380.84460422547653"/>
    <x v="3"/>
    <x v="14"/>
  </r>
  <r>
    <x v="4036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.37333333333333"/>
    <n v="401.7443101369451"/>
    <x v="7"/>
    <x v="38"/>
  </r>
  <r>
    <x v="4037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.41449999999998"/>
    <n v="405.33319479264628"/>
    <x v="4"/>
    <x v="40"/>
  </r>
  <r>
    <x v="4038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7.74666666666667"/>
    <n v="406.51626713367904"/>
    <x v="6"/>
    <x v="8"/>
  </r>
  <r>
    <x v="4039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59.8"/>
    <n v="408.33979412498678"/>
    <x v="7"/>
    <x v="38"/>
  </r>
  <r>
    <x v="404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.27"/>
    <n v="420.30224959880928"/>
    <x v="1"/>
    <x v="39"/>
  </r>
  <r>
    <x v="4041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.02"/>
    <n v="429.84912386336691"/>
    <x v="8"/>
    <x v="20"/>
  </r>
  <r>
    <x v="4042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4.90974999999997"/>
    <n v="430.63929422400787"/>
    <x v="1"/>
    <x v="39"/>
  </r>
  <r>
    <x v="404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.27777777777777"/>
    <n v="434.51845812898824"/>
    <x v="7"/>
    <x v="38"/>
  </r>
  <r>
    <x v="4044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.21"/>
    <n v="438.01059125790505"/>
    <x v="1"/>
    <x v="39"/>
  </r>
  <r>
    <x v="4045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4.91374999999999"/>
    <n v="439.52365981867155"/>
    <x v="1"/>
    <x v="39"/>
  </r>
  <r>
    <x v="4046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5.8"/>
    <n v="440.31072189466823"/>
    <x v="7"/>
    <x v="38"/>
  </r>
  <r>
    <x v="4047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6.52"/>
    <n v="440.95014045006184"/>
    <x v="3"/>
    <x v="32"/>
  </r>
  <r>
    <x v="4048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.25"/>
    <n v="446.92692778033842"/>
    <x v="7"/>
    <x v="38"/>
  </r>
  <r>
    <x v="4049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.20938628158842"/>
    <n v="449.55510347620645"/>
    <x v="1"/>
    <x v="39"/>
  </r>
  <r>
    <x v="405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7.8"/>
    <n v="450.96769781789538"/>
    <x v="1"/>
    <x v="39"/>
  </r>
  <r>
    <x v="4051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0.73254999999995"/>
    <n v="462.45285398255629"/>
    <x v="5"/>
    <x v="28"/>
  </r>
  <r>
    <x v="405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.16666666666663"/>
    <n v="465.50262886874128"/>
    <x v="7"/>
    <x v="38"/>
  </r>
  <r>
    <x v="4053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.09431428571429"/>
    <n v="467.21453672412935"/>
    <x v="5"/>
    <x v="28"/>
  </r>
  <r>
    <x v="4054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.10714285714289"/>
    <n v="476.9948241351579"/>
    <x v="7"/>
    <x v="38"/>
  </r>
  <r>
    <x v="4055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.37"/>
    <n v="477.22826265538095"/>
    <x v="7"/>
    <x v="38"/>
  </r>
  <r>
    <x v="4056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.15"/>
    <n v="481.47329139813309"/>
    <x v="7"/>
    <x v="38"/>
  </r>
  <r>
    <x v="4057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.349156424581"/>
    <n v="482.53823982687834"/>
    <x v="1"/>
    <x v="39"/>
  </r>
  <r>
    <x v="4058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8.7714285714286"/>
    <n v="496.23447173941264"/>
    <x v="8"/>
    <x v="20"/>
  </r>
  <r>
    <x v="405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.08000000000004"/>
    <n v="514.27013480186463"/>
    <x v="1"/>
    <x v="39"/>
  </r>
  <r>
    <x v="4060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.35"/>
    <n v="519.83840472175075"/>
    <x v="1"/>
    <x v="39"/>
  </r>
  <r>
    <x v="4061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.14"/>
    <n v="564.94405531680968"/>
    <x v="7"/>
    <x v="38"/>
  </r>
  <r>
    <x v="4062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6.66666666666663"/>
    <n v="574.29259141835166"/>
    <x v="1"/>
    <x v="23"/>
  </r>
  <r>
    <x v="4063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.4"/>
    <n v="587.37698963520279"/>
    <x v="1"/>
    <x v="23"/>
  </r>
  <r>
    <x v="4064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1.55466666666666"/>
    <n v="587.51434621376882"/>
    <x v="4"/>
    <x v="40"/>
  </r>
  <r>
    <x v="4065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.48"/>
    <n v="598.99309339152046"/>
    <x v="1"/>
    <x v="39"/>
  </r>
  <r>
    <x v="4066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8.94799999999998"/>
    <n v="620.72266729898058"/>
    <x v="1"/>
    <x v="39"/>
  </r>
  <r>
    <x v="4067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.18124999999998"/>
    <n v="625.37021890316623"/>
    <x v="3"/>
    <x v="36"/>
  </r>
  <r>
    <x v="4068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.24800000000005"/>
    <n v="639.63879956270875"/>
    <x v="7"/>
    <x v="38"/>
  </r>
  <r>
    <x v="4069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79.5"/>
    <n v="692.25939434629663"/>
    <x v="7"/>
    <x v="38"/>
  </r>
  <r>
    <x v="4070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.08019999999999"/>
    <n v="698.10314709379827"/>
    <x v="8"/>
    <x v="20"/>
  </r>
  <r>
    <x v="4071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.05550000000005"/>
    <n v="699.85737413889422"/>
    <x v="1"/>
    <x v="39"/>
  </r>
  <r>
    <x v="4072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.21100000000001"/>
    <n v="710.65244670845982"/>
    <x v="1"/>
    <x v="39"/>
  </r>
  <r>
    <x v="4073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.4"/>
    <n v="716.14878204086415"/>
    <x v="7"/>
    <x v="38"/>
  </r>
  <r>
    <x v="4074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.18387755102037"/>
    <n v="727.50190497975655"/>
    <x v="1"/>
    <x v="39"/>
  </r>
  <r>
    <x v="4075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19.56399999999996"/>
    <n v="727.8394846286443"/>
    <x v="1"/>
    <x v="39"/>
  </r>
  <r>
    <x v="4076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7.6"/>
    <n v="779.38017251867859"/>
    <x v="1"/>
    <x v="23"/>
  </r>
  <r>
    <x v="4077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785.95197433800195"/>
    <x v="8"/>
    <x v="20"/>
  </r>
  <r>
    <x v="4078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1.54219999999998"/>
    <n v="818.4044198031479"/>
    <x v="1"/>
    <x v="39"/>
  </r>
  <r>
    <x v="4079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4.83338095238094"/>
    <n v="839.08888268923545"/>
    <x v="7"/>
    <x v="38"/>
  </r>
  <r>
    <x v="4080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.03110000000004"/>
    <n v="844.59296124501896"/>
    <x v="7"/>
    <x v="38"/>
  </r>
  <r>
    <x v="4081"/>
    <s v="Caelum - Photos from stratosphere"/>
    <s v="We are two upper sixth-form students specialized in physics who wanna take some majestic pictures from stratosphere - about 35km high"/>
    <n v="150"/>
    <n v="1434"/>
    <x v="3"/>
    <x v="9"/>
    <s v="EUR"/>
    <n v="1478723208"/>
    <n v="1476559608"/>
    <b v="0"/>
    <n v="52"/>
    <b v="1"/>
    <s v="technology/space exploration"/>
    <n v="956"/>
    <n v="849.0057485504293"/>
    <x v="1"/>
    <x v="23"/>
  </r>
  <r>
    <x v="4082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.11199999999997"/>
    <n v="865.97875887082228"/>
    <x v="7"/>
    <x v="38"/>
  </r>
  <r>
    <x v="4083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.1346666666667"/>
    <n v="868.66313269503974"/>
    <x v="1"/>
    <x v="39"/>
  </r>
  <r>
    <x v="4084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4.6425"/>
    <n v="901.08505776524987"/>
    <x v="7"/>
    <x v="38"/>
  </r>
  <r>
    <x v="4085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6.8451399999999"/>
    <n v="911.92199448856729"/>
    <x v="1"/>
    <x v="39"/>
  </r>
  <r>
    <x v="4086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.2401666666667"/>
    <n v="960.22920194939786"/>
    <x v="7"/>
    <x v="38"/>
  </r>
  <r>
    <x v="4087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.3812"/>
    <n v="981.66840286566094"/>
    <x v="1"/>
    <x v="39"/>
  </r>
  <r>
    <x v="4088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1.8"/>
    <n v="1005.1304458257069"/>
    <x v="1"/>
    <x v="39"/>
  </r>
  <r>
    <x v="4089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1034.6147458799687"/>
    <x v="7"/>
    <x v="38"/>
  </r>
  <r>
    <x v="4090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9"/>
    <s v="EUR"/>
    <n v="1439707236"/>
    <n v="1437115236"/>
    <b v="0"/>
    <n v="144"/>
    <b v="1"/>
    <s v="games/tabletop games"/>
    <n v="1174.49"/>
    <n v="1043.0426376725875"/>
    <x v="7"/>
    <x v="38"/>
  </r>
  <r>
    <x v="4091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1.6142199999999"/>
    <n v="1049.3695244235685"/>
    <x v="4"/>
    <x v="40"/>
  </r>
  <r>
    <x v="4092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.1296"/>
    <n v="1076.4696635859125"/>
    <x v="7"/>
    <x v="38"/>
  </r>
  <r>
    <x v="4093"/>
    <s v="Risotto fragole e champagne"/>
    <s v="Vogliamo realizzare un risotto fragole e champagne e condividerlo con i nostri fan. Faremo il risotto durante un concerto casalingo."/>
    <n v="80"/>
    <n v="1003"/>
    <x v="3"/>
    <x v="5"/>
    <s v="EUR"/>
    <n v="1462053540"/>
    <n v="1459355950"/>
    <b v="0"/>
    <n v="36"/>
    <b v="1"/>
    <s v="music/pop"/>
    <n v="1253.75"/>
    <n v="1113.4319636455027"/>
    <x v="3"/>
    <x v="35"/>
  </r>
  <r>
    <x v="4094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6.6"/>
    <n v="1204.7711281208287"/>
    <x v="7"/>
    <x v="38"/>
  </r>
  <r>
    <x v="4095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.0976000000001"/>
    <n v="1207.8772813699188"/>
    <x v="7"/>
    <x v="38"/>
  </r>
  <r>
    <x v="4096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.420625"/>
    <n v="1225.0376990523284"/>
    <x v="1"/>
    <x v="23"/>
  </r>
  <r>
    <x v="4097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5.5717142857143"/>
    <n v="1274.9044329340647"/>
    <x v="1"/>
    <x v="39"/>
  </r>
  <r>
    <x v="4098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9"/>
    <s v="EUR"/>
    <n v="1439998674"/>
    <n v="1436888274"/>
    <b v="0"/>
    <n v="2174"/>
    <b v="1"/>
    <s v="technology/wearables"/>
    <n v="1460.4849999999999"/>
    <n v="1297.0294567695332"/>
    <x v="1"/>
    <x v="4"/>
  </r>
  <r>
    <x v="4099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1298.3748999798406"/>
    <x v="1"/>
    <x v="39"/>
  </r>
  <r>
    <x v="4100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.3738373837384"/>
    <n v="1490.5324645977378"/>
    <x v="1"/>
    <x v="39"/>
  </r>
  <r>
    <x v="4101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.25"/>
    <n v="1514.4006827569242"/>
    <x v="1"/>
    <x v="39"/>
  </r>
  <r>
    <x v="4102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1.64"/>
    <n v="1600.0028418602462"/>
    <x v="7"/>
    <x v="38"/>
  </r>
  <r>
    <x v="4103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6.97"/>
    <n v="1649.1403816795928"/>
    <x v="7"/>
    <x v="38"/>
  </r>
  <r>
    <x v="4104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.1"/>
    <n v="1658.1366455214502"/>
    <x v="7"/>
    <x v="38"/>
  </r>
  <r>
    <x v="410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.0250000000001"/>
    <n v="2350.7734744316945"/>
    <x v="7"/>
    <x v="38"/>
  </r>
  <r>
    <x v="4106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4"/>
    <s v="EUR"/>
    <n v="1472751121"/>
    <n v="1471887121"/>
    <b v="0"/>
    <n v="35"/>
    <b v="1"/>
    <s v="film &amp; video/shorts"/>
    <n v="2702"/>
    <n v="2399.5957453799788"/>
    <x v="0"/>
    <x v="30"/>
  </r>
  <r>
    <x v="4107"/>
    <s v="The Universe in a Sphere (Relaunch)"/>
    <s v="Laniakea is the name of the supercluster of galaxies we are part of.This tremendous structure of 380,000 Galaxies can now be yours! 39â‚¬"/>
    <n v="11000"/>
    <n v="306970"/>
    <x v="3"/>
    <x v="9"/>
    <s v="EUR"/>
    <n v="1483397940"/>
    <n v="1480493014"/>
    <b v="1"/>
    <n v="3663"/>
    <b v="1"/>
    <s v="technology/space exploration"/>
    <n v="2790.6363636363635"/>
    <n v="2478.3120448129066"/>
    <x v="1"/>
    <x v="23"/>
  </r>
  <r>
    <x v="4108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5772.5286250813706"/>
    <x v="6"/>
    <x v="25"/>
  </r>
  <r>
    <x v="4109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3.7822333333334"/>
    <n v="6939.2740941644479"/>
    <x v="1"/>
    <x v="39"/>
  </r>
  <r>
    <x v="4110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.021000000001"/>
    <n v="19124.850025265914"/>
    <x v="1"/>
    <x v="4"/>
  </r>
  <r>
    <x v="4111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.2"/>
    <n v="269828.59142308816"/>
    <x v="3"/>
    <x v="32"/>
  </r>
  <r>
    <x v="4112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826137.6543818377"/>
    <x v="7"/>
    <x v="38"/>
  </r>
  <r>
    <x v="4113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2007330.2232725264"/>
    <x v="1"/>
    <x v="39"/>
  </r>
  <r>
    <x v="4114"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22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3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4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7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9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2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21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22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25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26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27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28"/>
    <d v="2017-02-25T23:04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2"/>
    <s v="audio"/>
    <x v="29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2"/>
    <s v="audio"/>
    <x v="30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2"/>
    <s v="audio"/>
    <x v="31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2"/>
    <s v="audio"/>
    <x v="32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2"/>
    <s v="audio"/>
    <x v="3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2"/>
    <s v="audio"/>
    <x v="34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2"/>
    <s v="audio"/>
    <x v="3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2"/>
    <s v="audio"/>
    <x v="3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2"/>
    <s v="audio"/>
    <x v="37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2"/>
    <s v="audio"/>
    <x v="3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2"/>
    <s v="audio"/>
    <x v="39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2"/>
    <s v="audio"/>
    <x v="40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2"/>
    <s v="audio"/>
    <x v="41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2"/>
    <s v="audio"/>
    <x v="42"/>
    <d v="2016-08-31T00:44: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43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44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45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46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4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48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49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5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5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52"/>
    <d v="2014-08-15T14:17:33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5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54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55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56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57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58"/>
    <d v="2014-11-30T23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5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6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61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6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63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64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65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66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67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68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71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72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7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7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75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76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77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78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79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80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81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82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83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84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85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8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87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88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89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90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9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92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93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94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95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96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97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98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99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100"/>
    <d v="2015-10-09T17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6"/>
    <s v="spaces"/>
    <x v="10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6"/>
    <s v="spaces"/>
    <x v="10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6"/>
    <s v="spaces"/>
    <x v="10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6"/>
    <s v="spaces"/>
    <x v="104"/>
    <d v="2014-09-11T18:10:23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6"/>
    <s v="spaces"/>
    <x v="10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6"/>
    <s v="spaces"/>
    <x v="106"/>
    <d v="2015-03-01T20:33:49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6"/>
    <s v="musical"/>
    <x v="1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6"/>
    <s v="musical"/>
    <x v="1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6"/>
    <s v="musical"/>
    <x v="1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6"/>
    <s v="musical"/>
    <x v="11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6"/>
    <s v="musical"/>
    <x v="11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6"/>
    <s v="musical"/>
    <x v="11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6"/>
    <s v="musical"/>
    <x v="11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6"/>
    <s v="musical"/>
    <x v="11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6"/>
    <s v="musical"/>
    <x v="115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6"/>
    <s v="musical"/>
    <x v="116"/>
    <d v="2014-12-11T05:28: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8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19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20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23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1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1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1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1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30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31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1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134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1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1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1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139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1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1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1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149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1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1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1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1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1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1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58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1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1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163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64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71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74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83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84"/>
    <d v="2015-12-01T00:00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5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86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87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188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189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190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191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192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193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94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95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96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97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98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9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0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01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0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0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0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05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0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0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08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09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10"/>
    <d v="2016-10-01T08:33:45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211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21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21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214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21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21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21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21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219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22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22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22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22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22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22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22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22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22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229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23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231"/>
    <d v="2014-10-15T15:51:3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23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23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23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235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23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23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23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239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24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24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24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24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244"/>
    <d v="2015-05-10T19:28:2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245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246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247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248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249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250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251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252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253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25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255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256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257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258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259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260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261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262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263"/>
    <d v="2016-04-08T11:56:1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6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65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66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67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68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6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7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7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7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73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74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275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276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277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278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279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280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281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282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283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284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28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28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28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288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289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290"/>
    <d v="2010-07-31T00:00:0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29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29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29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29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29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29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297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29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29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00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30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02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30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304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305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30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30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30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0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310"/>
    <d v="2016-10-15T19:21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311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312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313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14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315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316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317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318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31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320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321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322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323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32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325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326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6"/>
    <s v="plays"/>
    <x v="327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6"/>
    <s v="plays"/>
    <x v="328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6"/>
    <s v="plays"/>
    <x v="329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6"/>
    <s v="plays"/>
    <x v="330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6"/>
    <s v="plays"/>
    <x v="33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6"/>
    <s v="plays"/>
    <x v="33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6"/>
    <s v="plays"/>
    <x v="333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6"/>
    <s v="plays"/>
    <x v="334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6"/>
    <s v="plays"/>
    <x v="335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6"/>
    <s v="plays"/>
    <x v="336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6"/>
    <s v="plays"/>
    <x v="337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6"/>
    <s v="plays"/>
    <x v="338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6"/>
    <s v="plays"/>
    <x v="339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6"/>
    <s v="plays"/>
    <x v="340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6"/>
    <s v="spaces"/>
    <x v="341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6"/>
    <s v="spaces"/>
    <x v="342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6"/>
    <s v="spaces"/>
    <x v="343"/>
    <d v="2016-01-23T08:45: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6"/>
    <s v="spaces"/>
    <x v="344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6"/>
    <s v="spaces"/>
    <x v="34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6"/>
    <s v="spaces"/>
    <x v="346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6"/>
    <s v="spaces"/>
    <x v="347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6"/>
    <s v="spaces"/>
    <x v="348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6"/>
    <s v="spaces"/>
    <x v="349"/>
    <d v="2014-09-21T15:10:5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6"/>
    <s v="musical"/>
    <x v="3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6"/>
    <s v="musical"/>
    <x v="3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6"/>
    <s v="musical"/>
    <x v="3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6"/>
    <s v="musical"/>
    <x v="3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6"/>
    <s v="musical"/>
    <x v="3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6"/>
    <s v="musical"/>
    <x v="3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6"/>
    <s v="musical"/>
    <x v="3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6"/>
    <s v="musical"/>
    <x v="357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6"/>
    <s v="plays"/>
    <x v="35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6"/>
    <s v="plays"/>
    <x v="35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6"/>
    <s v="plays"/>
    <x v="3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6"/>
    <s v="plays"/>
    <x v="3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6"/>
    <s v="musical"/>
    <x v="36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6"/>
    <s v="musical"/>
    <x v="3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6"/>
    <s v="musical"/>
    <x v="3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6"/>
    <s v="musical"/>
    <x v="3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6"/>
    <s v="plays"/>
    <x v="366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6"/>
    <s v="plays"/>
    <x v="36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6"/>
    <s v="plays"/>
    <x v="368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6"/>
    <s v="plays"/>
    <x v="36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6"/>
    <s v="plays"/>
    <x v="37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6"/>
    <s v="plays"/>
    <x v="37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6"/>
    <s v="plays"/>
    <x v="37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6"/>
    <s v="plays"/>
    <x v="37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6"/>
    <s v="plays"/>
    <x v="37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6"/>
    <s v="plays"/>
    <x v="37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6"/>
    <s v="plays"/>
    <x v="37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6"/>
    <s v="plays"/>
    <x v="37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6"/>
    <s v="plays"/>
    <x v="37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6"/>
    <s v="plays"/>
    <x v="37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6"/>
    <s v="plays"/>
    <x v="38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6"/>
    <s v="plays"/>
    <x v="38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6"/>
    <s v="plays"/>
    <x v="38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6"/>
    <s v="plays"/>
    <x v="38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6"/>
    <s v="plays"/>
    <x v="38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6"/>
    <s v="plays"/>
    <x v="385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6"/>
    <s v="plays"/>
    <x v="38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6"/>
    <s v="plays"/>
    <x v="387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6"/>
    <s v="plays"/>
    <x v="38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6"/>
    <s v="plays"/>
    <x v="389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6"/>
    <s v="plays"/>
    <x v="39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6"/>
    <s v="plays"/>
    <x v="39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6"/>
    <s v="plays"/>
    <x v="392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6"/>
    <s v="plays"/>
    <x v="39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6"/>
    <s v="plays"/>
    <x v="39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6"/>
    <s v="plays"/>
    <x v="395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6"/>
    <s v="plays"/>
    <x v="39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6"/>
    <s v="plays"/>
    <x v="397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6"/>
    <s v="plays"/>
    <x v="39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6"/>
    <s v="plays"/>
    <x v="399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6"/>
    <s v="plays"/>
    <x v="400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6"/>
    <s v="plays"/>
    <x v="40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6"/>
    <s v="plays"/>
    <x v="402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6"/>
    <s v="plays"/>
    <x v="403"/>
    <d v="2015-11-29T13:56:44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404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405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406"/>
    <d v="2017-03-26T03:33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6"/>
    <s v="plays"/>
    <x v="40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6"/>
    <s v="plays"/>
    <x v="40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6"/>
    <s v="plays"/>
    <x v="409"/>
    <d v="2017-03-27T23:58:54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4.0000000000000003E-5"/>
    <n v="3.5523253077423816E-5"/>
    <x v="1"/>
    <s v="web"/>
    <x v="410"/>
    <d v="2014-11-25T16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1E-4"/>
    <n v="8.8808132693559544E-5"/>
    <x v="1"/>
    <s v="web"/>
    <x v="411"/>
    <d v="2014-10-13T13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2.0000000000000001E-4"/>
    <n v="1.7761626538711909E-4"/>
    <x v="6"/>
    <s v="musical"/>
    <x v="412"/>
    <d v="2016-05-05T17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4.0000000000000002E-4"/>
    <n v="3.5523253077423818E-4"/>
    <x v="1"/>
    <s v="web"/>
    <x v="413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1E-4"/>
    <n v="4.4404066346779777E-4"/>
    <x v="6"/>
    <s v="plays"/>
    <x v="414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7E-4"/>
    <n v="5.0747504396319741E-4"/>
    <x v="1"/>
    <s v="wearables"/>
    <x v="415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E-3"/>
    <n v="8.8808132693559555E-4"/>
    <x v="4"/>
    <s v="translations"/>
    <x v="416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1E-3"/>
    <n v="9.8675702992843928E-4"/>
    <x v="5"/>
    <s v="food trucks"/>
    <x v="417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E-3"/>
    <n v="1.1101016586694942E-3"/>
    <x v="1"/>
    <s v="web"/>
    <x v="418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E-3"/>
    <n v="1.1101016586694942E-3"/>
    <x v="5"/>
    <s v="food trucks"/>
    <x v="419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3"/>
    <n v="1.1841084359141272E-3"/>
    <x v="1"/>
    <s v="wearables"/>
    <x v="420"/>
    <d v="2016-02-28T23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8E-3"/>
    <n v="1.4801355448926592E-3"/>
    <x v="0"/>
    <s v="animation"/>
    <x v="421"/>
    <d v="2014-02-10T22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6999999999999999E-3"/>
    <n v="1.5097382557905121E-3"/>
    <x v="0"/>
    <s v="drama"/>
    <x v="422"/>
    <d v="2014-10-17T19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E-3"/>
    <n v="1.7761626538711911E-3"/>
    <x v="0"/>
    <s v="science fiction"/>
    <x v="423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E-3"/>
    <n v="1.7761626538711911E-3"/>
    <x v="0"/>
    <s v="drama"/>
    <x v="424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E-3"/>
    <n v="1.7761626538711911E-3"/>
    <x v="5"/>
    <s v="food trucks"/>
    <x v="425"/>
    <d v="2016-03-23T06:38:5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E-3"/>
    <n v="1.7761626538711911E-3"/>
    <x v="5"/>
    <s v="food trucks"/>
    <x v="426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E-3"/>
    <n v="1.7761626538711911E-3"/>
    <x v="6"/>
    <s v="musical"/>
    <x v="427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E-3"/>
    <n v="1.7761626538711911E-3"/>
    <x v="6"/>
    <s v="musical"/>
    <x v="428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5E-3"/>
    <n v="2.4220399825516242E-3"/>
    <x v="0"/>
    <s v="animation"/>
    <x v="429"/>
    <d v="2013-09-13T17:56:2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3"/>
    <n v="2.5373752198159867E-3"/>
    <x v="5"/>
    <s v="food trucks"/>
    <x v="430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3"/>
    <n v="2.5373752198159867E-3"/>
    <x v="5"/>
    <s v="food trucks"/>
    <x v="431"/>
    <d v="2016-07-30T23:04:5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9E-3"/>
    <n v="2.8862643125406855E-3"/>
    <x v="6"/>
    <s v="spaces"/>
    <x v="432"/>
    <d v="2015-02-02T18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3"/>
    <n v="2.9602710897853185E-3"/>
    <x v="0"/>
    <s v="animation"/>
    <x v="433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3"/>
    <n v="2.9602710897853185E-3"/>
    <x v="5"/>
    <s v="food trucks"/>
    <x v="434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3"/>
    <n v="2.9602710897853185E-3"/>
    <x v="6"/>
    <s v="plays"/>
    <x v="435"/>
    <d v="2015-06-12T20:11:2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3"/>
    <n v="3.2293866434021652E-3"/>
    <x v="7"/>
    <s v="mobile games"/>
    <x v="436"/>
    <d v="2016-11-06T09:49:0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1E-3"/>
    <n v="3.5523253077423822E-3"/>
    <x v="1"/>
    <s v="wearables"/>
    <x v="437"/>
    <d v="2014-08-17T19:58:1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1E-3"/>
    <n v="3.5523253077423822E-3"/>
    <x v="7"/>
    <s v="mobile games"/>
    <x v="438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1E-3"/>
    <n v="3.5523253077423822E-3"/>
    <x v="6"/>
    <s v="plays"/>
    <x v="43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1E-3"/>
    <n v="3.5523253077423822E-3"/>
    <x v="6"/>
    <s v="spaces"/>
    <x v="440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1E-3"/>
    <n v="3.5523253077423822E-3"/>
    <x v="6"/>
    <s v="musical"/>
    <x v="44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4E-3"/>
    <n v="3.9470281197137571E-3"/>
    <x v="6"/>
    <s v="musical"/>
    <x v="442"/>
    <d v="2017-01-14T00:42:3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7999999999999996E-3"/>
    <n v="4.2627903692908581E-3"/>
    <x v="6"/>
    <s v="spaces"/>
    <x v="443"/>
    <d v="2015-06-02T15:34:5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1E-3"/>
    <n v="4.4404066346779769E-3"/>
    <x v="6"/>
    <s v="spaces"/>
    <x v="444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3"/>
    <n v="4.9337851496421975E-3"/>
    <x v="1"/>
    <s v="web"/>
    <x v="445"/>
    <d v="2016-03-12T22:37:5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3E-3"/>
    <n v="5.0747504396319735E-3"/>
    <x v="5"/>
    <s v="food trucks"/>
    <x v="446"/>
    <d v="2017-03-06T13:00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5E-3"/>
    <n v="5.2240078055035026E-3"/>
    <x v="1"/>
    <s v="web"/>
    <x v="447"/>
    <d v="2015-08-29T15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1E-3"/>
    <n v="5.3284879616135724E-3"/>
    <x v="0"/>
    <s v="science fiction"/>
    <x v="448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1E-3"/>
    <n v="5.3284879616135724E-3"/>
    <x v="6"/>
    <s v="plays"/>
    <x v="449"/>
    <d v="2015-05-13T20:45:1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6E-3"/>
    <n v="5.3823110723369427E-3"/>
    <x v="3"/>
    <s v="faith"/>
    <x v="450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1E-3"/>
    <n v="5.920542179570637E-3"/>
    <x v="1"/>
    <s v="web"/>
    <x v="451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1E-3"/>
    <n v="5.920542179570637E-3"/>
    <x v="5"/>
    <s v="food trucks"/>
    <x v="452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1E-3"/>
    <n v="5.920542179570637E-3"/>
    <x v="4"/>
    <s v="fiction"/>
    <x v="453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1E-3"/>
    <n v="5.920542179570637E-3"/>
    <x v="6"/>
    <s v="plays"/>
    <x v="454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1E-3"/>
    <n v="5.920542179570637E-3"/>
    <x v="6"/>
    <s v="plays"/>
    <x v="455"/>
    <d v="2016-02-16T18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7E-3"/>
    <n v="6.831394822581504E-3"/>
    <x v="4"/>
    <s v="translations"/>
    <x v="456"/>
    <d v="2016-05-26T17:57:4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4E-3"/>
    <n v="7.0111683705441751E-3"/>
    <x v="0"/>
    <s v="science fiction"/>
    <x v="457"/>
    <d v="2014-09-23T01:51:4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2E-3"/>
    <n v="7.1046506154847644E-3"/>
    <x v="1"/>
    <s v="web"/>
    <x v="458"/>
    <d v="2015-04-12T02:12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2E-3"/>
    <n v="7.1046506154847644E-3"/>
    <x v="0"/>
    <s v="drama"/>
    <x v="459"/>
    <d v="2015-03-06T15:22:29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2E-3"/>
    <n v="7.1046506154847644E-3"/>
    <x v="5"/>
    <s v="food trucks"/>
    <x v="460"/>
    <d v="2015-03-01T08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2E-3"/>
    <n v="7.4006777244632954E-3"/>
    <x v="6"/>
    <s v="plays"/>
    <x v="461"/>
    <d v="2016-03-16T03:02:44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8.9999999999999993E-3"/>
    <n v="7.9927319424203582E-3"/>
    <x v="1"/>
    <s v="web"/>
    <x v="462"/>
    <d v="2017-03-25T13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5E-3"/>
    <n v="8.0734666085054124E-3"/>
    <x v="0"/>
    <s v="animation"/>
    <x v="463"/>
    <d v="2014-06-01T22:37:1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6E-3"/>
    <n v="8.1032579982046951E-3"/>
    <x v="7"/>
    <s v="video games"/>
    <x v="464"/>
    <d v="2015-01-10T07:59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5E-3"/>
    <n v="8.7441853729043253E-3"/>
    <x v="6"/>
    <s v="spaces"/>
    <x v="465"/>
    <d v="2016-05-05T21:36:36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.01"/>
    <n v="8.8808132693559538E-3"/>
    <x v="0"/>
    <s v="drama"/>
    <x v="466"/>
    <d v="2014-07-02T16:29:5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.01"/>
    <n v="8.8808132693559538E-3"/>
    <x v="0"/>
    <s v="drama"/>
    <x v="467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.01"/>
    <n v="8.8808132693559538E-3"/>
    <x v="5"/>
    <s v="food trucks"/>
    <x v="468"/>
    <d v="2016-03-23T11:52:0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2"/>
    <n v="9.3728899940432233E-3"/>
    <x v="4"/>
    <s v="translations"/>
    <x v="469"/>
    <d v="2014-11-19T00:00:5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2"/>
    <n v="9.867570299284395E-3"/>
    <x v="1"/>
    <s v="web"/>
    <x v="470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2"/>
    <n v="9.867570299284395E-3"/>
    <x v="6"/>
    <s v="plays"/>
    <x v="471"/>
    <d v="2014-11-25T19:46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2"/>
    <n v="9.9465108616786681E-3"/>
    <x v="1"/>
    <s v="web"/>
    <x v="472"/>
    <d v="2015-09-07T13:53:1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599999999999999E-2"/>
    <n v="1.0301743392452907E-2"/>
    <x v="7"/>
    <s v="video games"/>
    <x v="473"/>
    <d v="2016-03-13T21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2"/>
    <n v="1.0656975923227145E-2"/>
    <x v="0"/>
    <s v="animation"/>
    <x v="474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2"/>
    <n v="1.0656975923227145E-2"/>
    <x v="1"/>
    <s v="web"/>
    <x v="475"/>
    <d v="2014-12-17T18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2"/>
    <n v="1.0990116321991214E-2"/>
    <x v="1"/>
    <s v="wearables"/>
    <x v="476"/>
    <d v="2014-08-09T22:43:4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2"/>
    <n v="1.1841084359141274E-2"/>
    <x v="1"/>
    <s v="web"/>
    <x v="477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2"/>
    <n v="1.1841084359141274E-2"/>
    <x v="8"/>
    <s v="places"/>
    <x v="478"/>
    <d v="2014-12-13T22:49:2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2"/>
    <n v="1.1841084359141274E-2"/>
    <x v="5"/>
    <s v="food trucks"/>
    <x v="479"/>
    <d v="2014-12-31T16:54:5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2"/>
    <n v="1.1841084359141274E-2"/>
    <x v="6"/>
    <s v="plays"/>
    <x v="480"/>
    <d v="2016-09-12T16:59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6E-2"/>
    <n v="1.2110199912758119E-2"/>
    <x v="8"/>
    <s v="places"/>
    <x v="481"/>
    <d v="2015-02-28T20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E-2"/>
    <n v="1.2211118245364437E-2"/>
    <x v="1"/>
    <s v="makerspaces"/>
    <x v="482"/>
    <d v="2015-09-24T19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5E-2"/>
    <n v="1.2686876099079935E-2"/>
    <x v="0"/>
    <s v="science fiction"/>
    <x v="483"/>
    <d v="2016-10-03T01:11:4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5E-2"/>
    <n v="1.2686876099079935E-2"/>
    <x v="5"/>
    <s v="food trucks"/>
    <x v="484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5E-2"/>
    <n v="1.2686876099079935E-2"/>
    <x v="6"/>
    <s v="plays"/>
    <x v="485"/>
    <d v="2015-07-19T18:44:2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2"/>
    <n v="1.3321219904033932E-2"/>
    <x v="4"/>
    <s v="translations"/>
    <x v="486"/>
    <d v="2016-07-08T17:32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2E-2"/>
    <n v="1.4096528998977705E-2"/>
    <x v="0"/>
    <s v="drama"/>
    <x v="487"/>
    <d v="2016-04-16T20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50000000000001E-2"/>
    <n v="1.4431321562703426E-2"/>
    <x v="7"/>
    <s v="mobile games"/>
    <x v="488"/>
    <d v="2016-06-28T23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2"/>
    <n v="1.4801355448926591E-2"/>
    <x v="0"/>
    <s v="animation"/>
    <x v="48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2"/>
    <n v="1.4801355448926591E-2"/>
    <x v="4"/>
    <s v="translations"/>
    <x v="490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2"/>
    <n v="1.4801355448926591E-2"/>
    <x v="5"/>
    <s v="food trucks"/>
    <x v="49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2"/>
    <n v="1.4801355448926591E-2"/>
    <x v="6"/>
    <s v="plays"/>
    <x v="49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2"/>
    <n v="1.4801355448926591E-2"/>
    <x v="6"/>
    <s v="spaces"/>
    <x v="4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2"/>
    <n v="1.4801355448926591E-2"/>
    <x v="6"/>
    <s v="spaces"/>
    <x v="494"/>
    <d v="2016-10-30T01:46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4E-2"/>
    <n v="1.5224251318895923E-2"/>
    <x v="1"/>
    <s v="wearables"/>
    <x v="495"/>
    <d v="2016-10-02T18:04:4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2E-2"/>
    <n v="1.5672023416510507E-2"/>
    <x v="7"/>
    <s v="video games"/>
    <x v="496"/>
    <d v="2015-01-28T22:14:5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2"/>
    <n v="1.6146933217010825E-2"/>
    <x v="6"/>
    <s v="plays"/>
    <x v="497"/>
    <d v="2015-04-05T03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800000000000001E-2"/>
    <n v="1.6695928946389195E-2"/>
    <x v="6"/>
    <s v="spaces"/>
    <x v="498"/>
    <d v="2014-12-27T01:40:4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.02"/>
    <n v="1.7761626538711908E-2"/>
    <x v="1"/>
    <s v="web"/>
    <x v="499"/>
    <d v="2016-03-14T23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.02"/>
    <n v="1.7761626538711908E-2"/>
    <x v="1"/>
    <s v="web"/>
    <x v="500"/>
    <d v="2015-02-26T22:17:0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.02"/>
    <n v="1.7761626538711908E-2"/>
    <x v="1"/>
    <s v="web"/>
    <x v="501"/>
    <d v="2016-07-14T16:25:3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.02"/>
    <n v="1.7761626538711908E-2"/>
    <x v="7"/>
    <s v="video games"/>
    <x v="502"/>
    <d v="2016-02-11T16:18: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.02"/>
    <n v="1.7761626538711908E-2"/>
    <x v="5"/>
    <s v="food trucks"/>
    <x v="503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.02"/>
    <n v="1.7761626538711908E-2"/>
    <x v="5"/>
    <s v="food trucks"/>
    <x v="504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.02"/>
    <n v="1.7761626538711908E-2"/>
    <x v="6"/>
    <s v="plays"/>
    <x v="505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.02"/>
    <n v="1.7761626538711908E-2"/>
    <x v="6"/>
    <s v="plays"/>
    <x v="506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.02"/>
    <n v="1.7761626538711908E-2"/>
    <x v="6"/>
    <s v="plays"/>
    <x v="507"/>
    <d v="2014-08-21T04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2E-2"/>
    <n v="1.8501694311158237E-2"/>
    <x v="1"/>
    <s v="web"/>
    <x v="508"/>
    <d v="2015-12-13T06:47:4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2"/>
    <n v="1.973514059856879E-2"/>
    <x v="3"/>
    <s v="faith"/>
    <x v="509"/>
    <d v="2015-05-08T00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4E-2"/>
    <n v="2.0457587709766394E-2"/>
    <x v="6"/>
    <s v="spaces"/>
    <x v="510"/>
    <d v="2015-06-14T19:19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2E-2"/>
    <n v="2.089603122201401E-2"/>
    <x v="1"/>
    <s v="gadgets"/>
    <x v="511"/>
    <d v="2014-08-09T00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E-2"/>
    <n v="2.131395184645429E-2"/>
    <x v="5"/>
    <s v="food trucks"/>
    <x v="512"/>
    <d v="2015-08-03T04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2"/>
    <n v="2.2202033173389885E-2"/>
    <x v="5"/>
    <s v="food trucks"/>
    <x v="513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2"/>
    <n v="2.2202033173389885E-2"/>
    <x v="6"/>
    <s v="spaces"/>
    <x v="514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2"/>
    <n v="2.2202033173389885E-2"/>
    <x v="6"/>
    <s v="plays"/>
    <x v="515"/>
    <d v="2016-07-08T23:25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9E-2"/>
    <n v="2.3090114500325484E-2"/>
    <x v="6"/>
    <s v="plays"/>
    <x v="516"/>
    <d v="2014-09-01T20:09:38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09E-2"/>
    <n v="2.3370561235147247E-2"/>
    <x v="4"/>
    <s v="fiction"/>
    <x v="517"/>
    <d v="2016-01-30T19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1E-2"/>
    <n v="2.4337406587958348E-2"/>
    <x v="0"/>
    <s v="animation"/>
    <x v="518"/>
    <d v="2015-02-19T19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1E-2"/>
    <n v="2.537375219815987E-2"/>
    <x v="5"/>
    <s v="food trucks"/>
    <x v="519"/>
    <d v="2016-05-27T22:04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.03"/>
    <n v="2.6642439808067863E-2"/>
    <x v="1"/>
    <s v="web"/>
    <x v="520"/>
    <d v="2016-11-02T21:31:3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.03"/>
    <n v="2.6642439808067863E-2"/>
    <x v="1"/>
    <s v="wearables"/>
    <x v="521"/>
    <d v="2014-08-12T02:47:0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.03"/>
    <n v="2.6642439808067863E-2"/>
    <x v="6"/>
    <s v="plays"/>
    <x v="522"/>
    <d v="2015-04-15T05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4E-2"/>
    <n v="2.691155536168471E-2"/>
    <x v="0"/>
    <s v="animation"/>
    <x v="523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3E-2"/>
    <n v="2.9602710897853182E-2"/>
    <x v="0"/>
    <s v="science fiction"/>
    <x v="524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3E-2"/>
    <n v="2.9602710897853182E-2"/>
    <x v="1"/>
    <s v="web"/>
    <x v="525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3E-2"/>
    <n v="2.9602710897853182E-2"/>
    <x v="8"/>
    <s v="nature"/>
    <x v="526"/>
    <d v="2014-12-31T17:05:3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3E-2"/>
    <n v="2.9602710897853182E-2"/>
    <x v="8"/>
    <s v="nature"/>
    <x v="527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3E-2"/>
    <n v="2.9602710897853182E-2"/>
    <x v="3"/>
    <s v="faith"/>
    <x v="528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3E-2"/>
    <n v="2.9602710897853182E-2"/>
    <x v="6"/>
    <s v="musical"/>
    <x v="529"/>
    <d v="2014-11-29T21:19:5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3E-2"/>
    <n v="2.9602710897853182E-2"/>
    <x v="6"/>
    <s v="plays"/>
    <x v="530"/>
    <d v="2017-04-21T07:24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2"/>
    <n v="3.0836157185263731E-2"/>
    <x v="3"/>
    <s v="faith"/>
    <x v="531"/>
    <d v="2016-04-03T00:10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000000000000003E-2"/>
    <n v="3.1082846442745844E-2"/>
    <x v="6"/>
    <s v="plays"/>
    <x v="532"/>
    <d v="2016-05-05T03:04:5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E-2"/>
    <n v="3.1708055696908495E-2"/>
    <x v="7"/>
    <s v="video games"/>
    <x v="533"/>
    <d v="2012-06-09T20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4E-2"/>
    <n v="3.4156974112907516E-2"/>
    <x v="5"/>
    <s v="food trucks"/>
    <x v="534"/>
    <d v="2016-01-29T14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5E-2"/>
    <n v="3.4159601774582486E-2"/>
    <x v="7"/>
    <s v="video games"/>
    <x v="535"/>
    <d v="2015-05-29T04:27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.04"/>
    <n v="3.5523253077423815E-2"/>
    <x v="1"/>
    <s v="web"/>
    <x v="536"/>
    <d v="2016-02-07T16:58:0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.04"/>
    <n v="3.5523253077423815E-2"/>
    <x v="0"/>
    <s v="drama"/>
    <x v="537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.04"/>
    <n v="3.5523253077423815E-2"/>
    <x v="1"/>
    <s v="wearables"/>
    <x v="538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.04"/>
    <n v="3.5523253077423815E-2"/>
    <x v="7"/>
    <s v="video games"/>
    <x v="539"/>
    <d v="2016-01-08T04:53:1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.04"/>
    <n v="3.5523253077423815E-2"/>
    <x v="6"/>
    <s v="plays"/>
    <x v="540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.04"/>
    <n v="3.5523253077423815E-2"/>
    <x v="6"/>
    <s v="spaces"/>
    <x v="541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.04"/>
    <n v="3.5523253077423815E-2"/>
    <x v="6"/>
    <s v="spaces"/>
    <x v="542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.04"/>
    <n v="3.5523253077423815E-2"/>
    <x v="6"/>
    <s v="plays"/>
    <x v="543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.04"/>
    <n v="3.5523253077423815E-2"/>
    <x v="6"/>
    <s v="plays"/>
    <x v="544"/>
    <d v="2016-02-28T00:00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1000000000000002E-2"/>
    <n v="3.6411334404359418E-2"/>
    <x v="7"/>
    <s v="video games"/>
    <x v="545"/>
    <d v="2016-07-14T18:12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5E-2"/>
    <n v="3.848352416720914E-2"/>
    <x v="5"/>
    <s v="restaurants"/>
    <x v="546"/>
    <d v="2014-07-19T03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6E-2"/>
    <n v="4.036733304252707E-2"/>
    <x v="1"/>
    <s v="web"/>
    <x v="547"/>
    <d v="2015-02-12T20:14:2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7E-2"/>
    <n v="4.1739822365972991E-2"/>
    <x v="7"/>
    <s v="video games"/>
    <x v="548"/>
    <d v="2014-03-02T19:01:17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.05"/>
    <n v="4.4404066346779771E-2"/>
    <x v="2"/>
    <s v="audio"/>
    <x v="549"/>
    <d v="2014-11-05T20:38:35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.05"/>
    <n v="4.4404066346779771E-2"/>
    <x v="1"/>
    <s v="web"/>
    <x v="550"/>
    <d v="2015-08-08T15:33:3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.05"/>
    <n v="4.4404066346779771E-2"/>
    <x v="7"/>
    <s v="mobile games"/>
    <x v="551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.05"/>
    <n v="4.4404066346779771E-2"/>
    <x v="8"/>
    <s v="people"/>
    <x v="552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.05"/>
    <n v="4.4404066346779771E-2"/>
    <x v="7"/>
    <s v="video games"/>
    <x v="553"/>
    <d v="2014-12-08T23:21: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.05"/>
    <n v="4.4404066346779771E-2"/>
    <x v="6"/>
    <s v="spaces"/>
    <x v="554"/>
    <d v="2015-03-27T00:05:32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.05"/>
    <n v="4.4404066346779771E-2"/>
    <x v="3"/>
    <s v="faith"/>
    <x v="555"/>
    <d v="2017-03-27T04:36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0999999999999997E-2"/>
    <n v="4.5292147673715366E-2"/>
    <x v="1"/>
    <s v="space exploration"/>
    <x v="556"/>
    <d v="2015-04-21T13:25:2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8E-2"/>
    <n v="4.6180229000650969E-2"/>
    <x v="6"/>
    <s v="spaces"/>
    <x v="557"/>
    <d v="2015-04-28T15:19:5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9E-2"/>
    <n v="4.7819763758070531E-2"/>
    <x v="5"/>
    <s v="food trucks"/>
    <x v="558"/>
    <d v="2015-05-10T17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2E-2"/>
    <n v="4.9337851496421968E-2"/>
    <x v="6"/>
    <s v="musical"/>
    <x v="559"/>
    <d v="2015-06-30T03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6000000000000001E-2"/>
    <n v="4.9732554308393351E-2"/>
    <x v="0"/>
    <s v="science fiction"/>
    <x v="560"/>
    <d v="2015-06-18T13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4E-2"/>
    <n v="5.1804744071243067E-2"/>
    <x v="5"/>
    <s v="food trucks"/>
    <x v="561"/>
    <d v="2014-09-25T16:24:2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9E-2"/>
    <n v="5.2940748101948182E-2"/>
    <x v="7"/>
    <s v="video games"/>
    <x v="562"/>
    <d v="2013-10-19T12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.06"/>
    <n v="5.3284879616135726E-2"/>
    <x v="1"/>
    <s v="web"/>
    <x v="563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.06"/>
    <n v="5.3284879616135726E-2"/>
    <x v="6"/>
    <s v="musical"/>
    <x v="564"/>
    <d v="2015-08-01T14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9E-2"/>
    <n v="5.4172960943071322E-2"/>
    <x v="1"/>
    <s v="web"/>
    <x v="565"/>
    <d v="2015-07-22T13:02:1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2"/>
    <n v="5.5061042270006917E-2"/>
    <x v="1"/>
    <s v="web"/>
    <x v="566"/>
    <d v="2015-03-08T15:16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E-2"/>
    <n v="5.5505082933474718E-2"/>
    <x v="7"/>
    <s v="mobile games"/>
    <x v="567"/>
    <d v="2015-01-01T08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097E-2"/>
    <n v="5.6928290188179194E-2"/>
    <x v="0"/>
    <s v="animation"/>
    <x v="568"/>
    <d v="2011-11-13T16:22:07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5000000000000002E-2"/>
    <n v="5.7725286250813704E-2"/>
    <x v="1"/>
    <s v="web"/>
    <x v="569"/>
    <d v="2016-10-17T19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6E-2"/>
    <n v="5.9205421795706363E-2"/>
    <x v="6"/>
    <s v="musical"/>
    <x v="570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6E-2"/>
    <n v="5.9205421795706363E-2"/>
    <x v="6"/>
    <s v="plays"/>
    <x v="571"/>
    <d v="2014-10-23T15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2"/>
    <n v="6.0389530231620497E-2"/>
    <x v="7"/>
    <s v="video games"/>
    <x v="572"/>
    <d v="2014-02-05T19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9000000000000006E-2"/>
    <n v="6.1277611558556093E-2"/>
    <x v="0"/>
    <s v="drama"/>
    <x v="573"/>
    <d v="2016-09-03T16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35E-2"/>
    <n v="6.1482553403233532E-2"/>
    <x v="0"/>
    <s v="animation"/>
    <x v="574"/>
    <d v="2012-04-17T00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7.0000000000000007E-2"/>
    <n v="6.2165692885491688E-2"/>
    <x v="6"/>
    <s v="spaces"/>
    <x v="575"/>
    <d v="2015-10-16T16:35:5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5E-2"/>
    <n v="6.3434380495399664E-2"/>
    <x v="1"/>
    <s v="web"/>
    <x v="576"/>
    <d v="2015-01-10T17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2"/>
    <n v="6.5125963975276993E-2"/>
    <x v="6"/>
    <s v="plays"/>
    <x v="577"/>
    <d v="2016-04-17T20:43:3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2"/>
    <n v="6.5783801995229291E-2"/>
    <x v="8"/>
    <s v="photobooks"/>
    <x v="578"/>
    <d v="2014-10-24T04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4999999999999997E-2"/>
    <n v="6.6606099520169659E-2"/>
    <x v="8"/>
    <s v="places"/>
    <x v="579"/>
    <d v="2014-09-25T21:43:1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6E-2"/>
    <n v="6.9431812833146561E-2"/>
    <x v="5"/>
    <s v="restaurants"/>
    <x v="580"/>
    <d v="2014-09-21T19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.08"/>
    <n v="7.104650615484763E-2"/>
    <x v="0"/>
    <s v="science fiction"/>
    <x v="581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.08"/>
    <n v="7.104650615484763E-2"/>
    <x v="6"/>
    <s v="plays"/>
    <x v="582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.08"/>
    <n v="7.104650615484763E-2"/>
    <x v="6"/>
    <s v="plays"/>
    <x v="583"/>
    <d v="2015-07-14T23:00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29E-2"/>
    <n v="7.4006777244632949E-2"/>
    <x v="7"/>
    <s v="video games"/>
    <x v="584"/>
    <d v="2014-08-24T20:48:1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12E-2"/>
    <n v="7.401294499004879E-2"/>
    <x v="1"/>
    <s v="web"/>
    <x v="585"/>
    <d v="2015-09-06T05:1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5E-2"/>
    <n v="7.6121256594479603E-2"/>
    <x v="2"/>
    <s v="audio"/>
    <x v="586"/>
    <d v="2015-03-05T20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7E-2"/>
    <n v="7.6967048334418281E-2"/>
    <x v="1"/>
    <s v="web"/>
    <x v="587"/>
    <d v="2015-10-17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7999999999999995E-2"/>
    <n v="7.8151156770332394E-2"/>
    <x v="6"/>
    <s v="spaces"/>
    <x v="588"/>
    <d v="2016-03-10T13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.09"/>
    <n v="7.9927319424203586E-2"/>
    <x v="1"/>
    <s v="web"/>
    <x v="589"/>
    <d v="2015-10-29T21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73E-2"/>
    <n v="8.0519373642160649E-2"/>
    <x v="1"/>
    <s v="web"/>
    <x v="590"/>
    <d v="2015-02-17T01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6E-2"/>
    <n v="8.2464694644019579E-2"/>
    <x v="1"/>
    <s v="space exploration"/>
    <x v="591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000000000000001E-2"/>
    <n v="8.436772605888157E-2"/>
    <x v="1"/>
    <s v="space exploration"/>
    <x v="592"/>
    <d v="2015-11-24T18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2"/>
    <n v="8.5392435282268808E-2"/>
    <x v="6"/>
    <s v="plays"/>
    <x v="593"/>
    <d v="2015-10-26T18:58:1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5E-2"/>
    <n v="8.7928844251049049E-2"/>
    <x v="0"/>
    <s v="animation"/>
    <x v="594"/>
    <d v="2016-05-18T20:22:1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199999999999997E-2"/>
    <n v="8.8097667632011073E-2"/>
    <x v="1"/>
    <s v="space exploration"/>
    <x v="595"/>
    <d v="2016-02-01T23:55:4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.1"/>
    <n v="8.8808132693559541E-2"/>
    <x v="4"/>
    <s v="art books"/>
    <x v="596"/>
    <d v="2015-05-28T20:05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.1"/>
    <n v="8.8808132693559541E-2"/>
    <x v="1"/>
    <s v="web"/>
    <x v="597"/>
    <d v="2016-06-24T17:27:4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.1"/>
    <n v="8.8808132693559541E-2"/>
    <x v="0"/>
    <s v="animation"/>
    <x v="598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.1"/>
    <n v="8.8808132693559541E-2"/>
    <x v="0"/>
    <s v="animation"/>
    <x v="599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.1"/>
    <n v="8.8808132693559541E-2"/>
    <x v="0"/>
    <s v="animation"/>
    <x v="600"/>
    <d v="2016-04-14T14:34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.1"/>
    <n v="8.8808132693559541E-2"/>
    <x v="7"/>
    <s v="mobile games"/>
    <x v="601"/>
    <d v="2014-08-07T15:35:1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.1"/>
    <n v="8.8808132693559541E-2"/>
    <x v="5"/>
    <s v="food trucks"/>
    <x v="602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.1"/>
    <n v="8.8808132693559541E-2"/>
    <x v="4"/>
    <s v="translations"/>
    <x v="603"/>
    <d v="2015-02-08T21:58:2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.1"/>
    <n v="8.8808132693559541E-2"/>
    <x v="4"/>
    <s v="translations"/>
    <x v="604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.1"/>
    <n v="8.8808132693559541E-2"/>
    <x v="4"/>
    <s v="fiction"/>
    <x v="605"/>
    <d v="2012-09-07T07:51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.1"/>
    <n v="8.8808132693559541E-2"/>
    <x v="3"/>
    <s v="faith"/>
    <x v="606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.1"/>
    <n v="8.8808132693559541E-2"/>
    <x v="1"/>
    <s v="gadgets"/>
    <x v="607"/>
    <d v="2016-01-02T16:27:0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.1"/>
    <n v="8.8808132693559541E-2"/>
    <x v="6"/>
    <s v="spaces"/>
    <x v="608"/>
    <d v="2016-08-15T12:44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.1"/>
    <n v="8.8808132693559541E-2"/>
    <x v="6"/>
    <s v="spaces"/>
    <x v="609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.1"/>
    <n v="8.8808132693559541E-2"/>
    <x v="6"/>
    <s v="musical"/>
    <x v="610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.1"/>
    <n v="8.8808132693559541E-2"/>
    <x v="6"/>
    <s v="plays"/>
    <x v="611"/>
    <d v="2014-10-07T04:30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.104"/>
    <n v="9.2360458001301937E-2"/>
    <x v="1"/>
    <s v="web"/>
    <x v="612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.104"/>
    <n v="9.2360458001301937E-2"/>
    <x v="1"/>
    <s v="wearables"/>
    <x v="613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.104"/>
    <n v="9.2360458001301937E-2"/>
    <x v="4"/>
    <s v="translations"/>
    <x v="614"/>
    <d v="2016-09-21T05:45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.105"/>
    <n v="9.3248539328237526E-2"/>
    <x v="7"/>
    <s v="mobile games"/>
    <x v="615"/>
    <d v="2016-06-05T06:21:3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.106"/>
    <n v="9.4136620655173114E-2"/>
    <x v="1"/>
    <s v="wearables"/>
    <x v="616"/>
    <d v="2017-03-14T17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.1111111111111111"/>
    <n v="9.8675702992843936E-2"/>
    <x v="3"/>
    <s v="jazz"/>
    <x v="617"/>
    <d v="2014-01-07T00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.112"/>
    <n v="9.9465108616786702E-2"/>
    <x v="7"/>
    <s v="video games"/>
    <x v="618"/>
    <d v="2013-01-11T20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.11655011655011654"/>
    <n v="0.1035059821603258"/>
    <x v="4"/>
    <s v="fiction"/>
    <x v="619"/>
    <d v="2013-08-15T10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.11833333333333333"/>
    <n v="0.1050896236873788"/>
    <x v="6"/>
    <s v="spaces"/>
    <x v="620"/>
    <d v="2015-02-26T03:19:5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.12"/>
    <n v="0.10656975923227145"/>
    <x v="0"/>
    <s v="drama"/>
    <x v="62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.12"/>
    <n v="0.10656975923227145"/>
    <x v="7"/>
    <s v="mobile games"/>
    <x v="622"/>
    <d v="2016-03-14T14:35:29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.125"/>
    <n v="0.11101016586694944"/>
    <x v="1"/>
    <s v="web"/>
    <x v="623"/>
    <d v="2015-03-31T18:04:0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.125"/>
    <n v="0.11101016586694944"/>
    <x v="0"/>
    <s v="animation"/>
    <x v="624"/>
    <d v="2013-08-10T13:15:2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.125"/>
    <n v="0.11101016586694944"/>
    <x v="5"/>
    <s v="food trucks"/>
    <x v="625"/>
    <d v="2014-10-02T17:56:3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.125"/>
    <n v="0.11101016586694944"/>
    <x v="4"/>
    <s v="translations"/>
    <x v="626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.125"/>
    <n v="0.11101016586694944"/>
    <x v="8"/>
    <s v="places"/>
    <x v="627"/>
    <d v="2015-07-26T16:00:58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.125"/>
    <n v="0.11101016586694944"/>
    <x v="6"/>
    <s v="plays"/>
    <x v="628"/>
    <d v="2016-05-07T14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.13"/>
    <n v="0.11545057250162741"/>
    <x v="5"/>
    <s v="food trucks"/>
    <x v="629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.13250000000000001"/>
    <n v="0.1176707758189664"/>
    <x v="7"/>
    <s v="video games"/>
    <x v="630"/>
    <d v="2016-03-30T15:41:35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.13333333333333333"/>
    <n v="0.11841084359141273"/>
    <x v="8"/>
    <s v="people"/>
    <x v="631"/>
    <d v="2015-02-18T03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.13750000000000001"/>
    <n v="0.12211118245364438"/>
    <x v="0"/>
    <s v="animation"/>
    <x v="632"/>
    <d v="2016-11-20T18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.13850000000000001"/>
    <n v="0.12299926378057999"/>
    <x v="5"/>
    <s v="food trucks"/>
    <x v="633"/>
    <d v="2014-09-15T19:55:0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.14799999999999999"/>
    <n v="0.13143603638646811"/>
    <x v="5"/>
    <s v="food trucks"/>
    <x v="634"/>
    <d v="2015-02-24T03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.15"/>
    <n v="0.13321219904033932"/>
    <x v="7"/>
    <s v="video games"/>
    <x v="635"/>
    <d v="2016-04-10T07:54:2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.15"/>
    <n v="0.13321219904033932"/>
    <x v="5"/>
    <s v="food trucks"/>
    <x v="63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.15"/>
    <n v="0.13321219904033932"/>
    <x v="5"/>
    <s v="restaurants"/>
    <x v="63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.15"/>
    <n v="0.13321219904033932"/>
    <x v="6"/>
    <s v="spaces"/>
    <x v="638"/>
    <d v="2015-05-28T15:59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.15125"/>
    <n v="0.1343223006990088"/>
    <x v="6"/>
    <s v="spaces"/>
    <x v="639"/>
    <d v="2015-10-08T19:00:2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.15227272727272728"/>
    <n v="0.13523056569246569"/>
    <x v="6"/>
    <s v="spaces"/>
    <x v="640"/>
    <d v="2015-09-28T06:35:3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.155"/>
    <n v="0.1376526056750173"/>
    <x v="0"/>
    <s v="animation"/>
    <x v="641"/>
    <d v="2014-07-03T03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.159"/>
    <n v="0.14120493098275969"/>
    <x v="7"/>
    <s v="video games"/>
    <x v="642"/>
    <d v="2014-03-24T02:15:2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.16666666666666666"/>
    <n v="0.1480135544892659"/>
    <x v="7"/>
    <s v="video games"/>
    <x v="643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.16666666666666666"/>
    <n v="0.1480135544892659"/>
    <x v="7"/>
    <s v="video games"/>
    <x v="644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.16666666666666666"/>
    <n v="0.1480135544892659"/>
    <x v="7"/>
    <s v="video games"/>
    <x v="645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.16666666666666666"/>
    <n v="0.1480135544892659"/>
    <x v="5"/>
    <s v="food trucks"/>
    <x v="646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.16666666666666666"/>
    <n v="0.1480135544892659"/>
    <x v="5"/>
    <s v="food trucks"/>
    <x v="647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.16666666666666666"/>
    <n v="0.1480135544892659"/>
    <x v="5"/>
    <s v="food trucks"/>
    <x v="648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.16666666666666666"/>
    <n v="0.1480135544892659"/>
    <x v="6"/>
    <s v="plays"/>
    <x v="649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.16666666666666666"/>
    <n v="0.1480135544892659"/>
    <x v="6"/>
    <s v="plays"/>
    <x v="650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.16666666666666666"/>
    <n v="0.1480135544892659"/>
    <x v="6"/>
    <s v="plays"/>
    <x v="651"/>
    <d v="2016-06-19T22:32:0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.16705882352941176"/>
    <n v="0.14836182167629949"/>
    <x v="1"/>
    <s v="web"/>
    <x v="652"/>
    <d v="2016-02-18T19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.16800000000000001"/>
    <n v="0.14919766292518005"/>
    <x v="1"/>
    <s v="gadgets"/>
    <x v="653"/>
    <d v="2014-09-07T22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.17"/>
    <n v="0.15097382557905123"/>
    <x v="5"/>
    <s v="food trucks"/>
    <x v="654"/>
    <d v="2015-02-22T08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.17499999999999999"/>
    <n v="0.15541423221372921"/>
    <x v="1"/>
    <s v="web"/>
    <x v="655"/>
    <d v="2016-05-14T15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.18625"/>
    <n v="0.16540514714175467"/>
    <x v="0"/>
    <s v="animation"/>
    <x v="656"/>
    <d v="2015-11-05T23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.1875"/>
    <n v="0.16651524880042415"/>
    <x v="1"/>
    <s v="web"/>
    <x v="657"/>
    <d v="2015-07-25T21:59:0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.18867924528301888"/>
    <n v="0.16756251451615009"/>
    <x v="4"/>
    <s v="children's books"/>
    <x v="658"/>
    <d v="2016-04-24T20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.19088937093275488"/>
    <n v="0.16952528583586202"/>
    <x v="1"/>
    <s v="wearables"/>
    <x v="659"/>
    <d v="2016-09-05T02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.19384615384615383"/>
    <n v="0.17215114952905389"/>
    <x v="6"/>
    <s v="spaces"/>
    <x v="660"/>
    <d v="2015-01-08T13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.19801980198019803"/>
    <n v="0.1758576885020981"/>
    <x v="3"/>
    <s v="faith"/>
    <x v="661"/>
    <d v="2015-01-15T15:56: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.2"/>
    <n v="0.17761626538711908"/>
    <x v="1"/>
    <s v="web"/>
    <x v="662"/>
    <d v="2015-05-24T15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.2"/>
    <n v="0.17761626538711908"/>
    <x v="1"/>
    <s v="web"/>
    <x v="663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.2"/>
    <n v="0.17761626538711908"/>
    <x v="1"/>
    <s v="wearables"/>
    <x v="664"/>
    <d v="2015-07-17T19:35:39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.2"/>
    <n v="0.17761626538711908"/>
    <x v="1"/>
    <s v="web"/>
    <x v="665"/>
    <d v="2015-10-15T20:22:3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.2"/>
    <n v="0.17761626538711908"/>
    <x v="6"/>
    <s v="musical"/>
    <x v="666"/>
    <d v="2014-09-08T15:50:0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.2"/>
    <n v="0.17761626538711908"/>
    <x v="0"/>
    <s v="animation"/>
    <x v="66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.2"/>
    <n v="0.17761626538711908"/>
    <x v="1"/>
    <s v="web"/>
    <x v="668"/>
    <d v="2016-05-20T14:08:2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.2"/>
    <n v="0.17761626538711908"/>
    <x v="4"/>
    <s v="translations"/>
    <x v="669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.2"/>
    <n v="0.17761626538711908"/>
    <x v="4"/>
    <s v="translations"/>
    <x v="670"/>
    <d v="2016-02-25T10:57:14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.2"/>
    <n v="0.17761626538711908"/>
    <x v="5"/>
    <s v="food trucks"/>
    <x v="671"/>
    <d v="2014-11-06T04:22:3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.2"/>
    <n v="0.17761626538711908"/>
    <x v="5"/>
    <s v="food trucks"/>
    <x v="672"/>
    <d v="2015-03-11T16:23:5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.2"/>
    <n v="0.17761626538711908"/>
    <x v="5"/>
    <s v="food trucks"/>
    <x v="673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.2"/>
    <n v="0.17761626538711908"/>
    <x v="6"/>
    <s v="plays"/>
    <x v="674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.2"/>
    <n v="0.17761626538711908"/>
    <x v="6"/>
    <s v="plays"/>
    <x v="675"/>
    <d v="2015-03-27T03:34:36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.2"/>
    <n v="0.17761626538711908"/>
    <x v="6"/>
    <s v="plays"/>
    <x v="676"/>
    <d v="2014-08-04T16:00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.2"/>
    <n v="0.17761626538711908"/>
    <x v="6"/>
    <s v="plays"/>
    <x v="677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.2"/>
    <n v="0.17761626538711908"/>
    <x v="6"/>
    <s v="plays"/>
    <x v="678"/>
    <d v="2016-01-08T06:34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.20238095238095238"/>
    <n v="0.17973074473696574"/>
    <x v="7"/>
    <s v="video games"/>
    <x v="679"/>
    <d v="2014-08-16T02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.20499999999999999"/>
    <n v="0.18205667202179707"/>
    <x v="1"/>
    <s v="wearables"/>
    <x v="680"/>
    <d v="2014-09-01T20:10:1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.21"/>
    <n v="0.18649707865647505"/>
    <x v="6"/>
    <s v="plays"/>
    <x v="681"/>
    <d v="2015-01-20T19:16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.21029999999999999"/>
    <n v="0.18676350305455569"/>
    <x v="6"/>
    <s v="spaces"/>
    <x v="682"/>
    <d v="2015-09-20T04:21:3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.21428571428571427"/>
    <n v="0.19030314148619901"/>
    <x v="3"/>
    <s v="faith"/>
    <x v="683"/>
    <d v="2016-05-14T04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.21649484536082475"/>
    <n v="0.19226502954275779"/>
    <x v="1"/>
    <s v="wearables"/>
    <x v="684"/>
    <d v="2016-02-14T16:20:3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.22"/>
    <n v="0.19537789192583099"/>
    <x v="7"/>
    <s v="video games"/>
    <x v="6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.22"/>
    <n v="0.19537789192583099"/>
    <x v="7"/>
    <s v="mobile games"/>
    <x v="68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.22"/>
    <n v="0.19537789192583099"/>
    <x v="3"/>
    <s v="faith"/>
    <x v="68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.22"/>
    <n v="0.19537789192583099"/>
    <x v="6"/>
    <s v="plays"/>
    <x v="688"/>
    <d v="2015-01-02T11:49:1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.22500000000000001"/>
    <n v="0.19981829856050898"/>
    <x v="6"/>
    <s v="plays"/>
    <x v="689"/>
    <d v="2014-09-11T08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.22600000000000001"/>
    <n v="0.20070637988744458"/>
    <x v="1"/>
    <s v="wearables"/>
    <x v="690"/>
    <d v="2015-06-01T17:01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.22727272727272727"/>
    <n v="0.20183666521263532"/>
    <x v="0"/>
    <s v="drama"/>
    <x v="691"/>
    <d v="2016-02-17T23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.22842639593908629"/>
    <n v="0.20286121681269947"/>
    <x v="4"/>
    <s v="children's books"/>
    <x v="692"/>
    <d v="2013-05-24T13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.23333333333333334"/>
    <n v="0.20721897628497227"/>
    <x v="4"/>
    <s v="translations"/>
    <x v="693"/>
    <d v="2015-02-06T01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.23809523809523808"/>
    <n v="0.21144793498466555"/>
    <x v="7"/>
    <s v="video games"/>
    <x v="694"/>
    <d v="2014-04-06T19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.24"/>
    <n v="0.2131395184645429"/>
    <x v="4"/>
    <s v="fiction"/>
    <x v="695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.24"/>
    <n v="0.2131395184645429"/>
    <x v="5"/>
    <s v="food trucks"/>
    <x v="696"/>
    <d v="2015-03-01T18:07:2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.25"/>
    <n v="0.22202033173389887"/>
    <x v="1"/>
    <s v="web"/>
    <x v="697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.25"/>
    <n v="0.22202033173389887"/>
    <x v="5"/>
    <s v="food trucks"/>
    <x v="698"/>
    <d v="2016-05-19T08:12:0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.25"/>
    <n v="0.22202033173389887"/>
    <x v="4"/>
    <s v="fiction"/>
    <x v="699"/>
    <d v="2016-08-05T00:10:3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.25"/>
    <n v="0.22202033173389887"/>
    <x v="4"/>
    <s v="children's books"/>
    <x v="700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.25"/>
    <n v="0.22202033173389887"/>
    <x v="6"/>
    <s v="spaces"/>
    <x v="701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.25"/>
    <n v="0.22202033173389887"/>
    <x v="6"/>
    <s v="plays"/>
    <x v="702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.25"/>
    <n v="0.22202033173389887"/>
    <x v="6"/>
    <s v="plays"/>
    <x v="703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.25"/>
    <n v="0.22202033173389887"/>
    <x v="6"/>
    <s v="plays"/>
    <x v="704"/>
    <d v="2014-08-26T16:28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.25892857142857145"/>
    <n v="0.22994962929582385"/>
    <x v="6"/>
    <s v="plays"/>
    <x v="705"/>
    <d v="2016-01-20T17:24:2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.26222222222222225"/>
    <n v="0.23287465906311172"/>
    <x v="7"/>
    <s v="video games"/>
    <x v="70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.26666666666666666"/>
    <n v="0.23682168718282545"/>
    <x v="5"/>
    <s v="food trucks"/>
    <x v="707"/>
    <d v="2015-04-23T21:05:3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.26666666666666666"/>
    <n v="0.23682168718282545"/>
    <x v="1"/>
    <s v="web"/>
    <x v="708"/>
    <d v="2016-07-31T16:00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.26711185308848079"/>
    <n v="0.23721704893104387"/>
    <x v="0"/>
    <s v="science fiction"/>
    <x v="709"/>
    <d v="2016-02-26T21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.26737967914438504"/>
    <n v="0.23745490025015922"/>
    <x v="1"/>
    <s v="wearables"/>
    <x v="710"/>
    <d v="2016-12-28T19:25:1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.26829268292682928"/>
    <n v="0.23826572186076952"/>
    <x v="6"/>
    <s v="spaces"/>
    <x v="711"/>
    <d v="2015-06-12T03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.27454545454545454"/>
    <n v="0.24381869157686348"/>
    <x v="0"/>
    <s v="science fiction"/>
    <x v="712"/>
    <d v="2014-10-28T22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.28000000000000003"/>
    <n v="0.24866277154196675"/>
    <x v="8"/>
    <s v="places"/>
    <x v="713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.28000000000000003"/>
    <n v="0.24866277154196675"/>
    <x v="6"/>
    <s v="spaces"/>
    <x v="714"/>
    <d v="2014-09-01T05:00:0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.28000000000000003"/>
    <n v="0.24866277154196675"/>
    <x v="6"/>
    <s v="musical"/>
    <x v="715"/>
    <d v="2015-07-15T10:43:4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.28333333333333333"/>
    <n v="0.25162304263175206"/>
    <x v="1"/>
    <s v="gadgets"/>
    <x v="716"/>
    <d v="2014-05-23T14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.2857142857142857"/>
    <n v="0.25373752198159866"/>
    <x v="6"/>
    <s v="plays"/>
    <x v="71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.2857142857142857"/>
    <n v="0.25373752198159866"/>
    <x v="6"/>
    <s v="plays"/>
    <x v="718"/>
    <d v="2015-03-24T03:59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.28667813379201834"/>
    <n v="0.25459349746143584"/>
    <x v="0"/>
    <s v="animation"/>
    <x v="719"/>
    <d v="2012-01-05T11:33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.29411764705882354"/>
    <n v="0.26120039027517516"/>
    <x v="2"/>
    <s v="audio"/>
    <x v="720"/>
    <d v="2016-08-27T17:00:0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.29411764705882354"/>
    <n v="0.26120039027517516"/>
    <x v="0"/>
    <s v="animation"/>
    <x v="721"/>
    <d v="2014-06-01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.3"/>
    <n v="0.26642439808067864"/>
    <x v="3"/>
    <s v="jazz"/>
    <x v="722"/>
    <d v="2014-08-30T15:3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.3"/>
    <n v="0.26642439808067864"/>
    <x v="6"/>
    <s v="plays"/>
    <x v="723"/>
    <d v="2014-12-27T02:02:2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.30199999999999999"/>
    <n v="0.26820056073454984"/>
    <x v="3"/>
    <s v="jazz"/>
    <x v="724"/>
    <d v="2016-01-03T01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.30285714285714288"/>
    <n v="0.26896177330049464"/>
    <x v="1"/>
    <s v="wearables"/>
    <x v="725"/>
    <d v="2015-05-21T15:45:2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.30499999999999999"/>
    <n v="0.27086480471535662"/>
    <x v="1"/>
    <s v="wearables"/>
    <x v="726"/>
    <d v="2014-09-05T20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.31"/>
    <n v="0.27530521135003461"/>
    <x v="3"/>
    <s v="jazz"/>
    <x v="727"/>
    <d v="2013-09-01T00:32:0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.31"/>
    <n v="0.27530521135003461"/>
    <x v="6"/>
    <s v="spaces"/>
    <x v="728"/>
    <d v="2016-07-02T15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.31818181818181818"/>
    <n v="0.28257133129768947"/>
    <x v="1"/>
    <s v="web"/>
    <x v="729"/>
    <d v="2014-11-01T02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.325125"/>
    <n v="0.28873744141993551"/>
    <x v="5"/>
    <s v="food trucks"/>
    <x v="730"/>
    <d v="2014-06-27T21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.32800000000000001"/>
    <n v="0.29129067523487534"/>
    <x v="1"/>
    <s v="web"/>
    <x v="731"/>
    <d v="2014-12-18T04:32:2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.33"/>
    <n v="0.29306683788874649"/>
    <x v="1"/>
    <s v="makerspaces"/>
    <x v="732"/>
    <d v="2015-02-28T00:01:3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.33333333333333331"/>
    <n v="0.29602710897853179"/>
    <x v="0"/>
    <s v="science fiction"/>
    <x v="733"/>
    <d v="2014-11-16T22:26:18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.33333333333333331"/>
    <n v="0.29602710897853179"/>
    <x v="0"/>
    <s v="drama"/>
    <x v="73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.33333333333333331"/>
    <n v="0.29602710897853179"/>
    <x v="4"/>
    <s v="translations"/>
    <x v="735"/>
    <d v="2016-01-01T08:38:5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.33333333333333331"/>
    <n v="0.29602710897853179"/>
    <x v="8"/>
    <s v="nature"/>
    <x v="736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.33333333333333331"/>
    <n v="0.29602710897853179"/>
    <x v="5"/>
    <s v="food trucks"/>
    <x v="73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.33333333333333331"/>
    <n v="0.29602710897853179"/>
    <x v="4"/>
    <s v="children's books"/>
    <x v="738"/>
    <d v="2015-07-17T16:03:2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.33333333333333331"/>
    <n v="0.29602710897853179"/>
    <x v="6"/>
    <s v="plays"/>
    <x v="73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.33333333333333331"/>
    <n v="0.29602710897853179"/>
    <x v="6"/>
    <s v="plays"/>
    <x v="740"/>
    <d v="2016-10-09T10:28:2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.33512064343163539"/>
    <n v="0.29761438570227727"/>
    <x v="6"/>
    <s v="spaces"/>
    <x v="741"/>
    <d v="2016-08-01T00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.34"/>
    <n v="0.30194765115810246"/>
    <x v="3"/>
    <s v="jazz"/>
    <x v="742"/>
    <d v="2013-11-11T14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.35"/>
    <n v="0.31082846442745843"/>
    <x v="1"/>
    <s v="wearables"/>
    <x v="743"/>
    <d v="2015-07-18T20:14:16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.35714285714285715"/>
    <n v="0.31717190247699839"/>
    <x v="3"/>
    <s v="jazz"/>
    <x v="744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.35714285714285715"/>
    <n v="0.31717190247699839"/>
    <x v="7"/>
    <s v="mobile games"/>
    <x v="745"/>
    <d v="2017-01-21T21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.36"/>
    <n v="0.31970927769681434"/>
    <x v="3"/>
    <s v="faith"/>
    <x v="746"/>
    <d v="2017-04-27T19:15:19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.36666666666666664"/>
    <n v="0.32562981987638501"/>
    <x v="1"/>
    <s v="web"/>
    <x v="747"/>
    <d v="2015-10-01T19:02:2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.36666666666666664"/>
    <n v="0.32562981987638501"/>
    <x v="1"/>
    <s v="web"/>
    <x v="748"/>
    <d v="2015-10-26T15:48:3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.36666666666666664"/>
    <n v="0.32562981987638501"/>
    <x v="6"/>
    <s v="musical"/>
    <x v="749"/>
    <d v="2015-02-16T10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.375"/>
    <n v="0.3330304976008483"/>
    <x v="1"/>
    <s v="wearables"/>
    <x v="750"/>
    <d v="2014-12-18T21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.38571428571428573"/>
    <n v="0.3425456546751583"/>
    <x v="1"/>
    <s v="web"/>
    <x v="751"/>
    <d v="2016-02-20T22:22:1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.38750000000000001"/>
    <n v="0.34413151418754323"/>
    <x v="7"/>
    <s v="video games"/>
    <x v="752"/>
    <d v="2017-01-07T07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.38925389253892539"/>
    <n v="0.34568911340081454"/>
    <x v="1"/>
    <s v="web"/>
    <x v="753"/>
    <d v="2015-01-18T01:12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.39333333333333331"/>
    <n v="0.3493119885946675"/>
    <x v="1"/>
    <s v="wearables"/>
    <x v="754"/>
    <d v="2017-02-01T15:55:5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.4"/>
    <n v="0.35523253077423816"/>
    <x v="0"/>
    <s v="drama"/>
    <x v="755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.4"/>
    <n v="0.35523253077423816"/>
    <x v="1"/>
    <s v="wearables"/>
    <x v="756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.4"/>
    <n v="0.35523253077423816"/>
    <x v="4"/>
    <s v="fiction"/>
    <x v="757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.4"/>
    <n v="0.35523253077423816"/>
    <x v="5"/>
    <s v="food trucks"/>
    <x v="758"/>
    <d v="2015-05-30T21:26:1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.4"/>
    <n v="0.35523253077423816"/>
    <x v="3"/>
    <s v="faith"/>
    <x v="759"/>
    <d v="2014-10-02T20:59:0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.4"/>
    <n v="0.35523253077423816"/>
    <x v="7"/>
    <s v="mobile games"/>
    <x v="760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.4"/>
    <n v="0.35523253077423816"/>
    <x v="6"/>
    <s v="spaces"/>
    <x v="761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.4"/>
    <n v="0.35523253077423816"/>
    <x v="6"/>
    <s v="plays"/>
    <x v="762"/>
    <d v="2014-08-21T18:35:1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.40666666666666668"/>
    <n v="0.36115307295380877"/>
    <x v="1"/>
    <s v="wearables"/>
    <x v="763"/>
    <d v="2014-12-05T00:59:19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.41111111111111109"/>
    <n v="0.36510010107352253"/>
    <x v="6"/>
    <s v="plays"/>
    <x v="764"/>
    <d v="2014-12-05T17:27:15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.41333333333333333"/>
    <n v="0.36707361513337949"/>
    <x v="7"/>
    <s v="mobile games"/>
    <x v="765"/>
    <d v="2015-12-17T04:38:4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.41666666666666669"/>
    <n v="0.3700338862231648"/>
    <x v="0"/>
    <s v="drama"/>
    <x v="766"/>
    <d v="2016-06-16T15:37:2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.41666666666666669"/>
    <n v="0.3700338862231648"/>
    <x v="8"/>
    <s v="people"/>
    <x v="767"/>
    <d v="2015-08-20T18:19:0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.42"/>
    <n v="0.3729941573129501"/>
    <x v="3"/>
    <s v="jazz"/>
    <x v="768"/>
    <d v="2016-03-30T19:23:2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.42"/>
    <n v="0.3729941573129501"/>
    <x v="4"/>
    <s v="translations"/>
    <x v="769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.42"/>
    <n v="0.3729941573129501"/>
    <x v="6"/>
    <s v="plays"/>
    <x v="770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.42"/>
    <n v="0.3729941573129501"/>
    <x v="6"/>
    <s v="plays"/>
    <x v="771"/>
    <d v="2016-09-06T11:22:34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.42399999999999999"/>
    <n v="0.37654648262069246"/>
    <x v="1"/>
    <s v="web"/>
    <x v="772"/>
    <d v="2015-07-27T03:59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.42599999999999999"/>
    <n v="0.37832264527456366"/>
    <x v="1"/>
    <s v="web"/>
    <x v="773"/>
    <d v="2015-05-04T01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.43166666666666664"/>
    <n v="0.3833551061271987"/>
    <x v="1"/>
    <s v="web"/>
    <x v="774"/>
    <d v="2015-06-13T16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.43307086614173229"/>
    <n v="0.38460214946029725"/>
    <x v="6"/>
    <s v="plays"/>
    <x v="775"/>
    <d v="2014-06-24T18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.43333333333333335"/>
    <n v="0.38483524167209138"/>
    <x v="0"/>
    <s v="animation"/>
    <x v="776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.43333333333333335"/>
    <n v="0.38483524167209138"/>
    <x v="5"/>
    <s v="food trucks"/>
    <x v="777"/>
    <d v="2015-05-13T16:18:5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.4375"/>
    <n v="0.38853558053432302"/>
    <x v="4"/>
    <s v="children's books"/>
    <x v="778"/>
    <d v="2014-10-20T02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.43939393939393939"/>
    <n v="0.39021755274442826"/>
    <x v="0"/>
    <s v="animation"/>
    <x v="779"/>
    <d v="2014-03-14T04:40:3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.44444444444444442"/>
    <n v="0.39470281197137574"/>
    <x v="8"/>
    <s v="nature"/>
    <x v="780"/>
    <d v="2014-11-22T13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.45"/>
    <n v="0.39963659712101796"/>
    <x v="7"/>
    <s v="video games"/>
    <x v="78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.45"/>
    <n v="0.39963659712101796"/>
    <x v="7"/>
    <s v="mobile games"/>
    <x v="782"/>
    <d v="2015-07-08T16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.46666666666666667"/>
    <n v="0.41443795256994453"/>
    <x v="5"/>
    <s v="food trucks"/>
    <x v="783"/>
    <d v="2014-12-09T02:12:0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.46700000000000003"/>
    <n v="0.41473397967892311"/>
    <x v="1"/>
    <s v="wearables"/>
    <x v="784"/>
    <d v="2016-05-07T21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.47222222222222221"/>
    <n v="0.41937173771958675"/>
    <x v="7"/>
    <s v="mobile games"/>
    <x v="785"/>
    <d v="2015-04-30T16:00:5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.47333333333333333"/>
    <n v="0.4203584947495152"/>
    <x v="5"/>
    <s v="food trucks"/>
    <x v="786"/>
    <d v="2015-04-14T03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.47727272727272729"/>
    <n v="0.42385699694653417"/>
    <x v="6"/>
    <s v="spaces"/>
    <x v="787"/>
    <d v="2017-03-02T22:57:58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.48666666666666669"/>
    <n v="0.43219957910865647"/>
    <x v="5"/>
    <s v="food trucks"/>
    <x v="788"/>
    <d v="2016-12-01T05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.48959999999999998"/>
    <n v="0.43480461766766754"/>
    <x v="5"/>
    <s v="food trucks"/>
    <x v="789"/>
    <d v="2015-10-05T06:39:4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.49199999999999999"/>
    <n v="0.43693601285231298"/>
    <x v="1"/>
    <s v="web"/>
    <x v="790"/>
    <d v="2014-11-14T18:16:3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0.5"/>
    <n v="0.44404066346779775"/>
    <x v="5"/>
    <s v="food trucks"/>
    <x v="791"/>
    <d v="2016-09-01T15:59:54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.5"/>
    <n v="0.44404066346779775"/>
    <x v="3"/>
    <s v="jazz"/>
    <x v="792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0.5"/>
    <n v="0.44404066346779775"/>
    <x v="7"/>
    <s v="video games"/>
    <x v="79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0.5"/>
    <n v="0.44404066346779775"/>
    <x v="7"/>
    <s v="video games"/>
    <x v="794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0.5"/>
    <n v="0.44404066346779775"/>
    <x v="7"/>
    <s v="mobile games"/>
    <x v="795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0.5"/>
    <n v="0.44404066346779775"/>
    <x v="4"/>
    <s v="translations"/>
    <x v="796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0.5"/>
    <n v="0.44404066346779775"/>
    <x v="8"/>
    <s v="places"/>
    <x v="797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0.5"/>
    <n v="0.44404066346779775"/>
    <x v="8"/>
    <s v="photobooks"/>
    <x v="798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.5"/>
    <n v="0.44404066346779775"/>
    <x v="7"/>
    <s v="mobile games"/>
    <x v="799"/>
    <d v="2017-03-01T04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0.5"/>
    <n v="0.44404066346779775"/>
    <x v="5"/>
    <s v="food trucks"/>
    <x v="800"/>
    <d v="2015-03-16T17:28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0.5"/>
    <n v="0.44404066346779775"/>
    <x v="6"/>
    <s v="plays"/>
    <x v="801"/>
    <d v="2015-01-09T02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0.503"/>
    <n v="0.44670490744860447"/>
    <x v="1"/>
    <s v="wearables"/>
    <x v="802"/>
    <d v="2016-12-30T23:00:0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.51"/>
    <n v="0.45292147673715366"/>
    <x v="7"/>
    <s v="video games"/>
    <x v="803"/>
    <d v="2012-12-07T22:23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0.51"/>
    <n v="0.45292147673715366"/>
    <x v="7"/>
    <s v="mobile games"/>
    <x v="804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0.51"/>
    <n v="0.45292147673715366"/>
    <x v="1"/>
    <s v="gadgets"/>
    <x v="805"/>
    <d v="2016-11-07T18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0.52"/>
    <n v="0.46180229000650963"/>
    <x v="1"/>
    <s v="wearables"/>
    <x v="806"/>
    <d v="2015-07-01T00:40:4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0.53333333333333333"/>
    <n v="0.4736433743656509"/>
    <x v="0"/>
    <s v="drama"/>
    <x v="807"/>
    <d v="2014-09-19T18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0.54884742041712409"/>
    <n v="0.48742114540921816"/>
    <x v="3"/>
    <s v="world music"/>
    <x v="808"/>
    <d v="2011-09-11T13:18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0.55000000000000004"/>
    <n v="0.48844472981457754"/>
    <x v="4"/>
    <s v="art books"/>
    <x v="809"/>
    <d v="2012-07-24T20:20:48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0.55000000000000004"/>
    <n v="0.48844472981457754"/>
    <x v="6"/>
    <s v="plays"/>
    <x v="810"/>
    <d v="2016-03-23T03:2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0.55555555555555558"/>
    <n v="0.49337851496421969"/>
    <x v="1"/>
    <s v="web"/>
    <x v="811"/>
    <d v="2015-10-29T01:07:1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0.55833333333333335"/>
    <n v="0.49584540753904083"/>
    <x v="5"/>
    <s v="food trucks"/>
    <x v="812"/>
    <d v="2016-07-15T20:42:2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0.56000000000000005"/>
    <n v="0.49732554308393351"/>
    <x v="1"/>
    <s v="web"/>
    <x v="813"/>
    <d v="2015-02-15T20:30:0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0.56000000000000005"/>
    <n v="0.49732554308393351"/>
    <x v="1"/>
    <s v="wearables"/>
    <x v="814"/>
    <d v="2016-03-25T16:59:1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0.56000000000000005"/>
    <n v="0.49732554308393351"/>
    <x v="7"/>
    <s v="video games"/>
    <x v="815"/>
    <d v="2012-08-10T21:44:4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0.56799999999999995"/>
    <n v="0.50443019369941822"/>
    <x v="7"/>
    <s v="video games"/>
    <x v="816"/>
    <d v="2017-01-11T17:49:0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0.5714285714285714"/>
    <n v="0.50747504396319731"/>
    <x v="1"/>
    <s v="web"/>
    <x v="817"/>
    <d v="2015-04-30T02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0.57499999999999996"/>
    <n v="0.5106467629879673"/>
    <x v="0"/>
    <s v="science fiction"/>
    <x v="818"/>
    <d v="2017-01-18T00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0.58333333333333337"/>
    <n v="0.5180474407124307"/>
    <x v="3"/>
    <s v="faith"/>
    <x v="819"/>
    <d v="2014-10-30T22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0.59666666666666668"/>
    <n v="0.52988852507157203"/>
    <x v="1"/>
    <s v="space exploration"/>
    <x v="820"/>
    <d v="2016-12-21T14:59:0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0.6"/>
    <n v="0.53284879616135727"/>
    <x v="5"/>
    <s v="food trucks"/>
    <x v="821"/>
    <d v="2015-05-16T0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0.6"/>
    <n v="0.53284879616135727"/>
    <x v="3"/>
    <s v="jazz"/>
    <x v="822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0.6"/>
    <n v="0.53284879616135727"/>
    <x v="5"/>
    <s v="restaurants"/>
    <x v="823"/>
    <d v="2015-10-03T21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0.6"/>
    <n v="0.53284879616135727"/>
    <x v="6"/>
    <s v="plays"/>
    <x v="824"/>
    <d v="2014-07-24T02:59:0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0.60399999999999998"/>
    <n v="0.53640112146909968"/>
    <x v="5"/>
    <s v="food trucks"/>
    <x v="825"/>
    <d v="2015-08-25T17:34:4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0.60869565217391308"/>
    <n v="0.54057124248253641"/>
    <x v="1"/>
    <s v="wearables"/>
    <x v="826"/>
    <d v="2015-04-18T16:52:0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0.625"/>
    <n v="0.55505082933474714"/>
    <x v="5"/>
    <s v="food trucks"/>
    <x v="827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0.625"/>
    <n v="0.55505082933474714"/>
    <x v="6"/>
    <s v="spaces"/>
    <x v="828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0.625"/>
    <n v="0.55505082933474714"/>
    <x v="6"/>
    <s v="plays"/>
    <x v="829"/>
    <d v="2016-04-08T18:35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0.64102564102564108"/>
    <n v="0.56928290188179198"/>
    <x v="1"/>
    <s v="web"/>
    <x v="830"/>
    <d v="2015-11-29T01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0.66115702479338845"/>
    <n v="0.58716120789130288"/>
    <x v="4"/>
    <s v="art books"/>
    <x v="831"/>
    <d v="2015-06-19T18:28:0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0.66666666666666663"/>
    <n v="0.59205421795706359"/>
    <x v="6"/>
    <s v="spaces"/>
    <x v="832"/>
    <d v="2014-09-26T16:18:55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0.66666666666666663"/>
    <n v="0.59205421795706359"/>
    <x v="7"/>
    <s v="mobile games"/>
    <x v="833"/>
    <d v="2014-07-31T09:46:2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0.66666666666666663"/>
    <n v="0.59205421795706359"/>
    <x v="4"/>
    <s v="children's books"/>
    <x v="834"/>
    <d v="2016-08-06T15:45:3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0.66666666666666663"/>
    <n v="0.59205421795706359"/>
    <x v="6"/>
    <s v="plays"/>
    <x v="835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0.66666666666666663"/>
    <n v="0.59205421795706359"/>
    <x v="6"/>
    <s v="musical"/>
    <x v="836"/>
    <d v="2015-12-23T16:18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0.6696428571428571"/>
    <n v="0.59469731714437191"/>
    <x v="0"/>
    <s v="animation"/>
    <x v="837"/>
    <d v="2014-12-25T05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0.67"/>
    <n v="0.59501448904684895"/>
    <x v="4"/>
    <s v="art books"/>
    <x v="838"/>
    <d v="2013-11-07T02:00:0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0.67500000000000004"/>
    <n v="0.59945489568152688"/>
    <x v="6"/>
    <s v="plays"/>
    <x v="839"/>
    <d v="2014-08-12T22:50:1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0.68"/>
    <n v="0.60389530231620492"/>
    <x v="3"/>
    <s v="faith"/>
    <x v="840"/>
    <d v="2016-01-18T13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0.68400000000000005"/>
    <n v="0.60744762762394733"/>
    <x v="1"/>
    <s v="web"/>
    <x v="841"/>
    <d v="2016-07-22T15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0.68631863186318631"/>
    <n v="0.60950676128568093"/>
    <x v="0"/>
    <s v="animation"/>
    <x v="842"/>
    <d v="2013-10-22T03:59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0.6875"/>
    <n v="0.61055591226822192"/>
    <x v="1"/>
    <s v="web"/>
    <x v="84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0.6875"/>
    <n v="0.61055591226822192"/>
    <x v="5"/>
    <s v="food trucks"/>
    <x v="844"/>
    <d v="2014-07-10T21:29:1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0.69641025641025645"/>
    <n v="0.61846894460437885"/>
    <x v="7"/>
    <s v="video games"/>
    <x v="845"/>
    <d v="2014-11-16T08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0.7"/>
    <n v="0.62165692885491686"/>
    <x v="1"/>
    <s v="web"/>
    <x v="846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0.7"/>
    <n v="0.62165692885491686"/>
    <x v="4"/>
    <s v="fiction"/>
    <x v="847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0.7"/>
    <n v="0.62165692885491686"/>
    <x v="7"/>
    <s v="video games"/>
    <x v="848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0.7"/>
    <n v="0.62165692885491686"/>
    <x v="5"/>
    <s v="food trucks"/>
    <x v="849"/>
    <d v="2016-02-12T03:08:2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0.7000700070007001"/>
    <n v="0.62171910076499337"/>
    <x v="5"/>
    <s v="food trucks"/>
    <x v="850"/>
    <d v="2014-09-18T20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0.7142857142857143"/>
    <n v="0.63434380495399678"/>
    <x v="4"/>
    <s v="fiction"/>
    <x v="85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0.7142857142857143"/>
    <n v="0.63434380495399678"/>
    <x v="5"/>
    <s v="food trucks"/>
    <x v="852"/>
    <d v="2015-03-25T07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.7155635062611807"/>
    <n v="0.63547858814711666"/>
    <x v="1"/>
    <s v="web"/>
    <x v="853"/>
    <d v="2016-10-19T10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0.71785714285714286"/>
    <n v="0.63751552397876676"/>
    <x v="5"/>
    <s v="food trucks"/>
    <x v="854"/>
    <d v="2016-03-05T19:44:5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0.71799999999999997"/>
    <n v="0.63764239273975754"/>
    <x v="0"/>
    <s v="science fiction"/>
    <x v="855"/>
    <d v="2014-12-02T15:04:0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0.72"/>
    <n v="0.63941855539362868"/>
    <x v="0"/>
    <s v="drama"/>
    <x v="856"/>
    <d v="2015-08-20T20:06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0.72"/>
    <n v="0.63941855539362868"/>
    <x v="4"/>
    <s v="children's books"/>
    <x v="857"/>
    <d v="2013-01-03T01:31: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72"/>
    <n v="0.63941855539362868"/>
    <x v="5"/>
    <s v="small batch"/>
    <x v="858"/>
    <d v="2017-04-30T17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0.72222222222222221"/>
    <n v="0.64139206945348559"/>
    <x v="7"/>
    <s v="video games"/>
    <x v="859"/>
    <d v="2011-07-16T17:32:5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0.73333333333333328"/>
    <n v="0.65125963975277001"/>
    <x v="3"/>
    <s v="faith"/>
    <x v="860"/>
    <d v="2015-11-08T21:40:3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0.75"/>
    <n v="0.66606099520169659"/>
    <x v="5"/>
    <s v="food trucks"/>
    <x v="861"/>
    <d v="2016-10-11T12:35:39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.75"/>
    <n v="0.66606099520169659"/>
    <x v="1"/>
    <s v="wearables"/>
    <x v="862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0.75"/>
    <n v="0.66606099520169659"/>
    <x v="4"/>
    <s v="fiction"/>
    <x v="863"/>
    <d v="2011-06-18T21:14:0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0.752"/>
    <n v="0.66783715785556785"/>
    <x v="5"/>
    <s v="food trucks"/>
    <x v="864"/>
    <d v="2014-08-14T18:20:0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0.76"/>
    <n v="0.67494180847105256"/>
    <x v="0"/>
    <s v="animation"/>
    <x v="865"/>
    <d v="2012-09-07T22:37:44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0.76129032258064511"/>
    <n v="0.67608771986064686"/>
    <x v="8"/>
    <s v="people"/>
    <x v="866"/>
    <d v="2014-11-13T12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.76500000000000001"/>
    <n v="0.67938221510573049"/>
    <x v="0"/>
    <s v="animation"/>
    <x v="867"/>
    <d v="2013-06-05T22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0.76923076923076927"/>
    <n v="0.68313948225815047"/>
    <x v="4"/>
    <s v="children's books"/>
    <x v="868"/>
    <d v="2012-03-18T23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0.77"/>
    <n v="0.68382262174040853"/>
    <x v="4"/>
    <s v="translations"/>
    <x v="869"/>
    <d v="2016-02-21T08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0.78"/>
    <n v="0.6927034350097645"/>
    <x v="6"/>
    <s v="plays"/>
    <x v="870"/>
    <d v="2015-09-09T04:00:18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0.79200000000000004"/>
    <n v="0.70336041093299162"/>
    <x v="0"/>
    <s v="animation"/>
    <x v="871"/>
    <d v="2014-02-14T22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0.79600000000000004"/>
    <n v="0.70691273624073403"/>
    <x v="1"/>
    <s v="wearables"/>
    <x v="872"/>
    <d v="2016-06-05T12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.79909090909090907"/>
    <n v="0.70965771488762586"/>
    <x v="1"/>
    <s v="wearables"/>
    <x v="873"/>
    <d v="2015-09-01T15:05: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0.8"/>
    <n v="0.71046506154847633"/>
    <x v="3"/>
    <s v="world music"/>
    <x v="874"/>
    <d v="2013-10-06T20:21: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0.8"/>
    <n v="0.71046506154847633"/>
    <x v="1"/>
    <s v="web"/>
    <x v="875"/>
    <d v="2014-11-14T02:37: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.8"/>
    <n v="0.71046506154847633"/>
    <x v="0"/>
    <s v="animation"/>
    <x v="876"/>
    <d v="2012-05-25T14:14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0.8"/>
    <n v="0.71046506154847633"/>
    <x v="1"/>
    <s v="web"/>
    <x v="877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0.8"/>
    <n v="0.71046506154847633"/>
    <x v="3"/>
    <s v="indie rock"/>
    <x v="878"/>
    <d v="2012-01-14T06:01:2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0.8"/>
    <n v="0.71046506154847633"/>
    <x v="7"/>
    <s v="video games"/>
    <x v="879"/>
    <d v="2014-01-28T15:10:27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0.8"/>
    <n v="0.71046506154847633"/>
    <x v="5"/>
    <s v="food trucks"/>
    <x v="880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0.8"/>
    <n v="0.71046506154847633"/>
    <x v="6"/>
    <s v="plays"/>
    <x v="881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8"/>
    <n v="0.71046506154847633"/>
    <x v="6"/>
    <s v="plays"/>
    <x v="882"/>
    <d v="2017-04-18T19:13:3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0.81"/>
    <n v="0.7193458748178323"/>
    <x v="7"/>
    <s v="video games"/>
    <x v="883"/>
    <d v="2016-07-13T06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0.8125"/>
    <n v="0.72156607813517126"/>
    <x v="3"/>
    <s v="jazz"/>
    <x v="884"/>
    <d v="2011-03-10T19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0.81599999999999995"/>
    <n v="0.72467436277944586"/>
    <x v="1"/>
    <s v="wearables"/>
    <x v="885"/>
    <d v="2014-12-02T06:19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0.82"/>
    <n v="0.72822668808718827"/>
    <x v="0"/>
    <s v="animation"/>
    <x v="88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.82"/>
    <n v="0.72822668808718827"/>
    <x v="7"/>
    <s v="video games"/>
    <x v="887"/>
    <d v="2014-08-02T15:49:43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0.82857142857142863"/>
    <n v="0.73583881374663629"/>
    <x v="6"/>
    <s v="plays"/>
    <x v="888"/>
    <d v="2016-04-15T16:28:0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0.83333333333333337"/>
    <n v="0.7400677724463296"/>
    <x v="5"/>
    <s v="food trucks"/>
    <x v="889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0.83333333333333337"/>
    <n v="0.7400677724463296"/>
    <x v="6"/>
    <s v="plays"/>
    <x v="890"/>
    <d v="2015-12-19T19:49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0.83333333333333337"/>
    <n v="0.7400677724463296"/>
    <x v="6"/>
    <s v="plays"/>
    <x v="891"/>
    <d v="2014-10-26T21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0.84"/>
    <n v="0.74598831462590021"/>
    <x v="1"/>
    <s v="wearables"/>
    <x v="892"/>
    <d v="2015-01-25T03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0.84008400840084008"/>
    <n v="0.74606292091799198"/>
    <x v="4"/>
    <s v="art books"/>
    <x v="893"/>
    <d v="2013-08-28T23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0.84173998587352461"/>
    <n v="0.74753356358930911"/>
    <x v="6"/>
    <s v="spaces"/>
    <x v="894"/>
    <d v="2015-03-22T16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0.84285714285714286"/>
    <n v="0.74852568984571621"/>
    <x v="5"/>
    <s v="food trucks"/>
    <x v="895"/>
    <d v="2017-02-08T21:40:3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0.85"/>
    <n v="0.75486912789525618"/>
    <x v="7"/>
    <s v="video games"/>
    <x v="896"/>
    <d v="2012-05-19T17:05:0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0.85"/>
    <n v="0.75486912789525618"/>
    <x v="4"/>
    <s v="children's books"/>
    <x v="89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0.85129023676509707"/>
    <n v="0.75601496307366456"/>
    <x v="4"/>
    <s v="fiction"/>
    <x v="898"/>
    <d v="2015-05-10T23:01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.85142857142857142"/>
    <n v="0.75613781550516412"/>
    <x v="1"/>
    <s v="wearables"/>
    <x v="899"/>
    <d v="2016-10-31T21:36:0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0.8571428571428571"/>
    <n v="0.76121256594479603"/>
    <x v="4"/>
    <s v="translations"/>
    <x v="900"/>
    <d v="2016-04-24T21:59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0.8571428571428571"/>
    <n v="0.76121256594479603"/>
    <x v="3"/>
    <s v="jazz"/>
    <x v="901"/>
    <d v="2012-12-11T03:37:27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0.86206896551724133"/>
    <n v="0.76558735080654772"/>
    <x v="0"/>
    <s v="drama"/>
    <x v="902"/>
    <d v="2015-05-31T09:29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0.86250000000000004"/>
    <n v="0.76597014448195111"/>
    <x v="1"/>
    <s v="makerspaces"/>
    <x v="903"/>
    <d v="2016-04-06T04:04:5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.87454545454545451"/>
    <n v="0.7766674877382207"/>
    <x v="1"/>
    <s v="wearables"/>
    <x v="904"/>
    <d v="2017-02-20T04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0.875"/>
    <n v="0.77707116106864604"/>
    <x v="3"/>
    <s v="faith"/>
    <x v="905"/>
    <d v="2014-09-17T12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0.8833333333333333"/>
    <n v="0.78447183879310933"/>
    <x v="1"/>
    <s v="space exploration"/>
    <x v="906"/>
    <d v="2016-03-09T17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0.88500000000000001"/>
    <n v="0.78595197433800201"/>
    <x v="1"/>
    <s v="space exploration"/>
    <x v="907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0.88500000000000001"/>
    <n v="0.78595197433800201"/>
    <x v="6"/>
    <s v="plays"/>
    <x v="908"/>
    <d v="2016-07-19T14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0.9"/>
    <n v="0.79927319424203591"/>
    <x v="6"/>
    <s v="plays"/>
    <x v="909"/>
    <d v="2016-10-14T22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0.90909090909090906"/>
    <n v="0.8073466608505413"/>
    <x v="3"/>
    <s v="world music"/>
    <x v="910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0.90909090909090906"/>
    <n v="0.8073466608505413"/>
    <x v="6"/>
    <s v="plays"/>
    <x v="911"/>
    <d v="2014-11-25T01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91066666666666662"/>
    <n v="0.80874606172934893"/>
    <x v="1"/>
    <s v="web"/>
    <x v="912"/>
    <d v="2016-12-02T23:36:43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0.92"/>
    <n v="0.81703482078074785"/>
    <x v="0"/>
    <s v="science fiction"/>
    <x v="913"/>
    <d v="2014-12-25T08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0.95"/>
    <n v="0.84367726058881565"/>
    <x v="1"/>
    <s v="wearables"/>
    <x v="914"/>
    <d v="2016-10-23T15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96"/>
    <n v="0.85255807385817162"/>
    <x v="6"/>
    <s v="plays"/>
    <x v="915"/>
    <d v="2017-04-07T16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0.97142857142857142"/>
    <n v="0.86270757473743553"/>
    <x v="6"/>
    <s v="plays"/>
    <x v="916"/>
    <d v="2014-07-21T12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0.97399999999999998"/>
    <n v="0.86499121243526989"/>
    <x v="1"/>
    <s v="web"/>
    <x v="917"/>
    <d v="2015-06-15T22:06:2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0.97699999999999998"/>
    <n v="0.86765545641607678"/>
    <x v="1"/>
    <s v="wearables"/>
    <x v="918"/>
    <d v="2017-01-21T11:47:5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0.99546510341776351"/>
    <n v="0.88405396996132724"/>
    <x v="5"/>
    <s v="food trucks"/>
    <x v="919"/>
    <d v="2014-08-03T18:05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0.88808132693559549"/>
    <x v="1"/>
    <s v="web"/>
    <x v="920"/>
    <d v="2014-08-25T17:12: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0.88808132693559549"/>
    <x v="2"/>
    <s v="audio"/>
    <x v="921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0.88808132693559549"/>
    <x v="2"/>
    <s v="audio"/>
    <x v="922"/>
    <d v="2015-04-15T21:54:53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0.88808132693559549"/>
    <x v="5"/>
    <s v="food trucks"/>
    <x v="923"/>
    <d v="2016-05-09T20:5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0.88808132693559549"/>
    <x v="1"/>
    <s v="web"/>
    <x v="924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0.88808132693559549"/>
    <x v="1"/>
    <s v="web"/>
    <x v="925"/>
    <d v="2015-03-16T16:11:5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0.88808132693559549"/>
    <x v="3"/>
    <s v="indie rock"/>
    <x v="926"/>
    <d v="2012-05-12T02:31:0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0.88808132693559549"/>
    <x v="8"/>
    <s v="people"/>
    <x v="927"/>
    <d v="2016-12-11T16:20:08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0.88808132693559549"/>
    <x v="1"/>
    <s v="space exploration"/>
    <x v="928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0.88808132693559549"/>
    <x v="6"/>
    <s v="plays"/>
    <x v="929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0.88808132693559549"/>
    <x v="6"/>
    <s v="plays"/>
    <x v="930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0.88808132693559549"/>
    <x v="6"/>
    <s v="spaces"/>
    <x v="931"/>
    <d v="2015-06-07T21:56:3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0.88808132693559549"/>
    <x v="6"/>
    <s v="plays"/>
    <x v="932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0.88808132693559549"/>
    <x v="6"/>
    <s v="musical"/>
    <x v="933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0.88808132693559549"/>
    <x v="6"/>
    <s v="plays"/>
    <x v="934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.0000000000000002"/>
    <n v="0.88808132693559572"/>
    <x v="6"/>
    <s v="plays"/>
    <x v="935"/>
    <d v="2017-01-13T23:05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"/>
    <n v="0.90584295347430732"/>
    <x v="0"/>
    <s v="animation"/>
    <x v="936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"/>
    <n v="0.90584295347430732"/>
    <x v="3"/>
    <s v="faith"/>
    <x v="937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"/>
    <n v="0.90584295347430732"/>
    <x v="6"/>
    <s v="musical"/>
    <x v="938"/>
    <d v="2015-02-28T22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"/>
    <n v="0.92360458001301926"/>
    <x v="1"/>
    <s v="gadgets"/>
    <x v="939"/>
    <d v="2014-08-12T18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"/>
    <n v="0.92715690532076167"/>
    <x v="1"/>
    <s v="web"/>
    <x v="940"/>
    <d v="2016-07-07T23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"/>
    <n v="0.93248539328237523"/>
    <x v="7"/>
    <s v="video games"/>
    <x v="94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"/>
    <n v="0.93248539328237523"/>
    <x v="6"/>
    <s v="plays"/>
    <x v="942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"/>
    <n v="0.93248539328237523"/>
    <x v="6"/>
    <s v="plays"/>
    <x v="943"/>
    <d v="2014-09-04T16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"/>
    <n v="0.93482244940588988"/>
    <x v="5"/>
    <s v="restaurants"/>
    <x v="944"/>
    <d v="2015-04-20T18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"/>
    <n v="0.9388288313319153"/>
    <x v="6"/>
    <s v="plays"/>
    <x v="945"/>
    <d v="2015-05-09T04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"/>
    <n v="0.9413662065517312"/>
    <x v="1"/>
    <s v="wearables"/>
    <x v="946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"/>
    <n v="0.9413662065517312"/>
    <x v="1"/>
    <s v="wearables"/>
    <x v="947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"/>
    <n v="0.9413662065517312"/>
    <x v="7"/>
    <s v="mobile games"/>
    <x v="948"/>
    <d v="2015-06-30T03:06:4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"/>
    <n v="0.9413662065517312"/>
    <x v="4"/>
    <s v="children's books"/>
    <x v="949"/>
    <d v="2016-09-02T17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5"/>
    <n v="0.9546874264557651"/>
    <x v="0"/>
    <s v="animation"/>
    <x v="950"/>
    <d v="2014-09-11T06:14:5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2"/>
    <n v="0.95659045787062713"/>
    <x v="1"/>
    <s v="wearables"/>
    <x v="951"/>
    <d v="2016-10-17T15:15:19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1000000000000001"/>
    <n v="0.97688945962915508"/>
    <x v="4"/>
    <s v="children's books"/>
    <x v="952"/>
    <d v="2015-04-04T18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"/>
    <n v="0.98675702992843939"/>
    <x v="6"/>
    <s v="plays"/>
    <x v="953"/>
    <d v="2016-09-02T20:24:3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0000000000001"/>
    <n v="0.99109876086012461"/>
    <x v="0"/>
    <s v="drama"/>
    <x v="954"/>
    <d v="2014-10-05T09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"/>
    <n v="0.99662460022772381"/>
    <x v="4"/>
    <s v="translations"/>
    <x v="955"/>
    <d v="2015-09-11T18:22:49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"/>
    <n v="0.99909149280254483"/>
    <x v="4"/>
    <s v="children's books"/>
    <x v="956"/>
    <d v="2012-05-30T19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7"/>
    <n v="1.0005716283474375"/>
    <x v="1"/>
    <s v="wearables"/>
    <x v="957"/>
    <d v="2016-10-21T16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"/>
    <n v="1.0035318994372227"/>
    <x v="1"/>
    <s v="wearables"/>
    <x v="958"/>
    <d v="2015-01-15T19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8"/>
    <n v="1.0149500879263946"/>
    <x v="3"/>
    <s v="jazz"/>
    <x v="959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8"/>
    <n v="1.0149500879263946"/>
    <x v="5"/>
    <s v="food trucks"/>
    <x v="960"/>
    <d v="2014-08-09T21:57:0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499999999999999"/>
    <n v="1.0212935259759346"/>
    <x v="0"/>
    <s v="animation"/>
    <x v="961"/>
    <d v="2012-03-18T12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"/>
    <n v="1.0507689452169273"/>
    <x v="6"/>
    <s v="spaces"/>
    <x v="962"/>
    <d v="2015-10-15T22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19999999999999"/>
    <n v="1.0585929417072297"/>
    <x v="1"/>
    <s v="wearables"/>
    <x v="963"/>
    <d v="2016-10-26T03:59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"/>
    <n v="1.0656975923227145"/>
    <x v="1"/>
    <s v="web"/>
    <x v="964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"/>
    <n v="1.0656975923227145"/>
    <x v="1"/>
    <s v="gadgets"/>
    <x v="965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"/>
    <n v="1.0656975923227145"/>
    <x v="6"/>
    <s v="plays"/>
    <x v="966"/>
    <d v="2015-11-17T22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3"/>
    <n v="1.0766278240388449"/>
    <x v="1"/>
    <s v="web"/>
    <x v="967"/>
    <d v="2015-08-05T16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"/>
    <n v="1.0854327329212834"/>
    <x v="4"/>
    <s v="translations"/>
    <x v="968"/>
    <d v="2015-09-15T11:11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"/>
    <n v="1.1012208454001384"/>
    <x v="5"/>
    <s v="food trucks"/>
    <x v="969"/>
    <d v="2014-10-27T21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"/>
    <n v="1.1101016586694943"/>
    <x v="6"/>
    <s v="musical"/>
    <x v="970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"/>
    <n v="1.1101016586694943"/>
    <x v="6"/>
    <s v="plays"/>
    <x v="971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"/>
    <n v="1.1101016586694943"/>
    <x v="6"/>
    <s v="plays"/>
    <x v="972"/>
    <d v="2015-08-31T16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4"/>
    <n v="1.1113017685707587"/>
    <x v="1"/>
    <s v="web"/>
    <x v="973"/>
    <d v="2015-01-15T19:29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8"/>
    <n v="1.1418188489171943"/>
    <x v="3"/>
    <s v="jazz"/>
    <x v="974"/>
    <d v="2012-11-11T05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2"/>
    <n v="1.1485851828367033"/>
    <x v="1"/>
    <s v="wearables"/>
    <x v="975"/>
    <d v="2016-02-23T00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3"/>
    <n v="1.154505725016274"/>
    <x v="3"/>
    <s v="jazz"/>
    <x v="976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3"/>
    <n v="1.154505725016274"/>
    <x v="1"/>
    <s v="wearables"/>
    <x v="977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3"/>
    <n v="1.154505725016274"/>
    <x v="6"/>
    <s v="plays"/>
    <x v="978"/>
    <d v="2015-02-16T07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9"/>
    <n v="1.1570046551570021"/>
    <x v="1"/>
    <s v="wearables"/>
    <x v="979"/>
    <d v="2016-12-23T17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"/>
    <n v="1.1767077581896639"/>
    <x v="1"/>
    <s v="wearables"/>
    <x v="980"/>
    <d v="2014-08-15T20:20:3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"/>
    <n v="1.1785579276207798"/>
    <x v="1"/>
    <s v="gadgets"/>
    <x v="981"/>
    <d v="2014-10-08T12:16:18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3"/>
    <n v="1.181148164824342"/>
    <x v="0"/>
    <s v="animation"/>
    <x v="982"/>
    <d v="2016-03-01T17:05:14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3"/>
    <n v="1.1841084359141272"/>
    <x v="7"/>
    <s v="video games"/>
    <x v="983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3"/>
    <n v="1.1841084359141272"/>
    <x v="8"/>
    <s v="photobooks"/>
    <x v="984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3"/>
    <n v="1.1841084359141272"/>
    <x v="6"/>
    <s v="plays"/>
    <x v="985"/>
    <d v="2014-10-20T19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"/>
    <n v="1.1900289780936979"/>
    <x v="1"/>
    <s v="web"/>
    <x v="986"/>
    <d v="2016-04-25T22:16:5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"/>
    <n v="1.2122310112670878"/>
    <x v="1"/>
    <s v="wearables"/>
    <x v="987"/>
    <d v="2016-02-21T01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"/>
    <n v="1.2137111468119803"/>
    <x v="0"/>
    <s v="animation"/>
    <x v="988"/>
    <d v="2017-02-02T14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"/>
    <n v="1.213829557655572"/>
    <x v="1"/>
    <s v="wearables"/>
    <x v="989"/>
    <d v="2016-08-17T12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2"/>
    <n v="1.2143152837690796"/>
    <x v="0"/>
    <s v="animation"/>
    <x v="990"/>
    <d v="2012-04-10T22:36:2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"/>
    <n v="1.2255522311711218"/>
    <x v="1"/>
    <s v="web"/>
    <x v="991"/>
    <d v="2016-05-28T18:32:09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"/>
    <n v="1.2271669244928229"/>
    <x v="8"/>
    <s v="photobooks"/>
    <x v="992"/>
    <d v="2014-10-31T22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"/>
    <n v="1.2433138577098337"/>
    <x v="1"/>
    <s v="web"/>
    <x v="993"/>
    <d v="2014-12-26T20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"/>
    <n v="1.2551549420689749"/>
    <x v="2"/>
    <s v="audio"/>
    <x v="994"/>
    <d v="2016-09-25T01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7"/>
    <n v="1.2581152131587603"/>
    <x v="4"/>
    <s v="art books"/>
    <x v="995"/>
    <d v="2014-03-14T16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"/>
    <n v="1.2610754842485457"/>
    <x v="7"/>
    <s v="video games"/>
    <x v="996"/>
    <d v="2015-08-05T00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3"/>
    <n v="1.2620103066979516"/>
    <x v="6"/>
    <s v="plays"/>
    <x v="997"/>
    <d v="2014-06-27T16:21:2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6"/>
    <n v="1.2686876099079936"/>
    <x v="3"/>
    <s v="jazz"/>
    <x v="998"/>
    <d v="2016-01-29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"/>
    <n v="1.2718593289327635"/>
    <x v="5"/>
    <s v="food trucks"/>
    <x v="999"/>
    <d v="2017-02-05T16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"/>
    <n v="1.2788371107872574"/>
    <x v="1"/>
    <s v="space exploration"/>
    <x v="1000"/>
    <d v="2015-08-14T06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"/>
    <n v="1.2877179240566134"/>
    <x v="6"/>
    <s v="plays"/>
    <x v="1001"/>
    <d v="2016-07-22T18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6"/>
    <n v="1.2917546573608663"/>
    <x v="3"/>
    <s v="jazz"/>
    <x v="1002"/>
    <d v="2013-06-30T19:58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3"/>
    <n v="1.2951186017810765"/>
    <x v="1"/>
    <s v="web"/>
    <x v="1003"/>
    <d v="2014-12-25T20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2"/>
    <n v="1.3004048001556932"/>
    <x v="6"/>
    <s v="musical"/>
    <x v="1004"/>
    <d v="2014-08-10T17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"/>
    <n v="1.306367631922261"/>
    <x v="1"/>
    <s v="wearables"/>
    <x v="1005"/>
    <d v="2015-02-07T18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50000000000001"/>
    <n v="1.3099199572300033"/>
    <x v="6"/>
    <s v="plays"/>
    <x v="1006"/>
    <d v="2015-01-04T23:2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4"/>
    <n v="1.3156760399045859"/>
    <x v="6"/>
    <s v="plays"/>
    <x v="1007"/>
    <d v="2015-04-03T21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5"/>
    <n v="1.3321219904033932"/>
    <x v="1"/>
    <s v="web"/>
    <x v="1008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5"/>
    <n v="1.3321219904033932"/>
    <x v="6"/>
    <s v="plays"/>
    <x v="1009"/>
    <d v="2016-01-03T20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"/>
    <n v="1.341002803672749"/>
    <x v="5"/>
    <s v="food trucks"/>
    <x v="1010"/>
    <d v="2014-12-05T16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"/>
    <n v="1.3662789645163009"/>
    <x v="2"/>
    <s v="audio"/>
    <x v="1011"/>
    <d v="2014-09-12T10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"/>
    <n v="1.4209301230969527"/>
    <x v="1"/>
    <s v="gadgets"/>
    <x v="1012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"/>
    <n v="1.4209301230969527"/>
    <x v="7"/>
    <s v="video games"/>
    <x v="1013"/>
    <d v="2011-04-24T06:59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"/>
    <n v="1.4209301230969527"/>
    <x v="6"/>
    <s v="plays"/>
    <x v="1014"/>
    <d v="2015-07-17T13:18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2"/>
    <n v="1.4386917496356646"/>
    <x v="7"/>
    <s v="video games"/>
    <x v="1015"/>
    <d v="2016-06-18T05:19:5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"/>
    <n v="1.4431321562703425"/>
    <x v="1"/>
    <s v="wearables"/>
    <x v="1016"/>
    <d v="2014-07-27T15:27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6"/>
    <n v="1.4490526984499132"/>
    <x v="5"/>
    <s v="food trucks"/>
    <x v="1017"/>
    <d v="2014-09-12T17:38:1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"/>
    <n v="1.4532239895309746"/>
    <x v="6"/>
    <s v="plays"/>
    <x v="1018"/>
    <d v="2017-03-19T11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"/>
    <n v="1.476052412355024"/>
    <x v="4"/>
    <s v="translations"/>
    <x v="1019"/>
    <d v="2015-02-22T12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7"/>
    <n v="1.4801355448926592"/>
    <x v="3"/>
    <s v="faith"/>
    <x v="1020"/>
    <d v="2014-10-05T19:13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7"/>
    <n v="1.4801355448926592"/>
    <x v="6"/>
    <s v="musical"/>
    <x v="1021"/>
    <d v="2015-08-28T22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5"/>
    <n v="1.4843645035923523"/>
    <x v="7"/>
    <s v="mobile games"/>
    <x v="1022"/>
    <d v="2014-11-14T21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"/>
    <n v="1.5097382557905124"/>
    <x v="4"/>
    <s v="fiction"/>
    <x v="1023"/>
    <d v="2011-12-16T01:26:3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"/>
    <n v="1.5097382557905124"/>
    <x v="8"/>
    <s v="places"/>
    <x v="1024"/>
    <d v="2015-09-23T20:34:2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4"/>
    <n v="1.5184939871828349"/>
    <x v="7"/>
    <s v="video games"/>
    <x v="1025"/>
    <d v="2013-09-14T13:07:2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2"/>
    <n v="1.5292760449830953"/>
    <x v="1"/>
    <s v="wearables"/>
    <x v="1026"/>
    <d v="2015-04-26T20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2"/>
    <n v="1.5381568582524512"/>
    <x v="1"/>
    <s v="gadgets"/>
    <x v="1027"/>
    <d v="2016-12-29T22:01:4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4"/>
    <n v="1.5393409666883655"/>
    <x v="7"/>
    <s v="video games"/>
    <x v="1028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4"/>
    <n v="1.5393409666883655"/>
    <x v="5"/>
    <s v="food trucks"/>
    <x v="1029"/>
    <d v="2016-03-13T20:45:2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499999999999"/>
    <n v="1.5503679764978158"/>
    <x v="8"/>
    <s v="photobooks"/>
    <x v="1030"/>
    <d v="2014-11-11T21:13:2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"/>
    <n v="1.5541423221372921"/>
    <x v="6"/>
    <s v="musical"/>
    <x v="1031"/>
    <d v="2015-05-01T22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"/>
    <n v="1.5541423221372921"/>
    <x v="5"/>
    <s v="restaurants"/>
    <x v="1032"/>
    <d v="2014-08-20T09:21:1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"/>
    <n v="1.5541423221372921"/>
    <x v="6"/>
    <s v="plays"/>
    <x v="1033"/>
    <d v="2015-10-16T08:41:4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8"/>
    <n v="1.5575580195485828"/>
    <x v="0"/>
    <s v="animation"/>
    <x v="1034"/>
    <d v="2015-01-17T12:38:2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8"/>
    <n v="1.5985463884840718"/>
    <x v="6"/>
    <s v="plays"/>
    <x v="1035"/>
    <d v="2016-01-18T00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7"/>
    <n v="1.6157217887849686"/>
    <x v="1"/>
    <s v="web"/>
    <x v="1036"/>
    <d v="2015-04-10T22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"/>
    <n v="1.6281490993819248"/>
    <x v="6"/>
    <s v="plays"/>
    <x v="1037"/>
    <d v="2015-03-29T20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"/>
    <n v="1.6340696415614957"/>
    <x v="5"/>
    <s v="food trucks"/>
    <x v="1038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"/>
    <n v="1.6340696415614957"/>
    <x v="6"/>
    <s v="plays"/>
    <x v="1039"/>
    <d v="2014-09-27T01:02:4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7"/>
    <n v="1.6577518102797781"/>
    <x v="6"/>
    <s v="spaces"/>
    <x v="1040"/>
    <d v="2015-03-27T23:16:1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7"/>
    <n v="1.6580478373887566"/>
    <x v="0"/>
    <s v="science fiction"/>
    <x v="1041"/>
    <d v="2016-10-20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5"/>
    <n v="1.6597605656621324"/>
    <x v="1"/>
    <s v="space exploration"/>
    <x v="1042"/>
    <d v="2015-12-17T19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"/>
    <n v="1.6873545211776313"/>
    <x v="4"/>
    <s v="fiction"/>
    <x v="1043"/>
    <d v="2014-09-03T23:36:1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"/>
    <n v="1.6873545211776313"/>
    <x v="6"/>
    <s v="plays"/>
    <x v="1044"/>
    <d v="2014-06-21T01:05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7"/>
    <n v="1.6932750633572022"/>
    <x v="1"/>
    <s v="wearables"/>
    <x v="1045"/>
    <d v="2016-09-09T18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"/>
    <n v="1.7104446356779568"/>
    <x v="1"/>
    <s v="wearables"/>
    <x v="1046"/>
    <d v="2015-08-14T01:24:5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7"/>
    <n v="1.7243579097999477"/>
    <x v="1"/>
    <s v="wearables"/>
    <x v="1047"/>
    <d v="2016-11-17T14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"/>
    <n v="1.7465599429733376"/>
    <x v="6"/>
    <s v="plays"/>
    <x v="1048"/>
    <d v="2017-03-03T05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"/>
    <n v="1.7672818406018349"/>
    <x v="8"/>
    <s v="photobooks"/>
    <x v="1049"/>
    <d v="2015-03-27T19:43:15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.776162653871191"/>
    <x v="1"/>
    <s v="web"/>
    <x v="1050"/>
    <d v="2015-05-09T19:09:2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.776162653871191"/>
    <x v="0"/>
    <s v="drama"/>
    <x v="1051"/>
    <d v="2015-05-15T15:04:49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.776162653871191"/>
    <x v="7"/>
    <s v="video games"/>
    <x v="1052"/>
    <d v="2015-04-02T16:36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1.776162653871191"/>
    <x v="4"/>
    <s v="children's books"/>
    <x v="10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1.776162653871191"/>
    <x v="6"/>
    <s v="plays"/>
    <x v="1054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.776162653871191"/>
    <x v="6"/>
    <s v="plays"/>
    <x v="1055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776162653871191"/>
    <x v="6"/>
    <s v="plays"/>
    <x v="1056"/>
    <d v="2015-11-14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8"/>
    <n v="1.7820831960507617"/>
    <x v="0"/>
    <s v="animation"/>
    <x v="1057"/>
    <d v="2015-08-21T11:47:36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"/>
    <n v="1.8081335816408723"/>
    <x v="8"/>
    <s v="photobooks"/>
    <x v="1058"/>
    <d v="2016-07-25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"/>
    <n v="1.8165299869137179"/>
    <x v="3"/>
    <s v="jazz"/>
    <x v="1059"/>
    <d v="2013-01-16T18:33:1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499999999999998"/>
    <n v="1.8205667202179705"/>
    <x v="6"/>
    <s v="plays"/>
    <x v="1060"/>
    <d v="2014-09-24T22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29999999999999"/>
    <n v="1.8232309641987774"/>
    <x v="1"/>
    <s v="space exploration"/>
    <x v="1061"/>
    <d v="2017-03-10T19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50000000000002"/>
    <n v="1.8250071268526489"/>
    <x v="1"/>
    <s v="wearables"/>
    <x v="1062"/>
    <d v="2015-11-09T01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5"/>
    <n v="1.8501694311158239"/>
    <x v="8"/>
    <s v="photobooks"/>
    <x v="1063"/>
    <d v="2014-07-30T18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"/>
    <n v="1.8649707865647505"/>
    <x v="4"/>
    <s v="fiction"/>
    <x v="1064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"/>
    <n v="1.8649707865647505"/>
    <x v="6"/>
    <s v="plays"/>
    <x v="1065"/>
    <d v="2015-07-03T14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5"/>
    <n v="1.8694111931994284"/>
    <x v="6"/>
    <s v="plays"/>
    <x v="1066"/>
    <d v="2015-10-01T15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9"/>
    <n v="1.8765069630016435"/>
    <x v="7"/>
    <s v="video games"/>
    <x v="1067"/>
    <d v="2014-02-03T11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"/>
    <n v="1.8827324131034624"/>
    <x v="4"/>
    <s v="children's books"/>
    <x v="1068"/>
    <d v="2015-11-22T15:03:4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"/>
    <n v="1.8945734974626036"/>
    <x v="6"/>
    <s v="plays"/>
    <x v="1069"/>
    <d v="2015-08-29T01:56:5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8"/>
    <n v="1.9030314148619902"/>
    <x v="6"/>
    <s v="musical"/>
    <x v="1070"/>
    <d v="2015-11-30T17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20000000000002"/>
    <n v="1.9466742686428253"/>
    <x v="6"/>
    <s v="spaces"/>
    <x v="1071"/>
    <d v="2014-10-05T19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2000000000000002"/>
    <n v="1.9537789192583102"/>
    <x v="3"/>
    <s v="jazz"/>
    <x v="1072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2000000000000002"/>
    <n v="1.9537789192583102"/>
    <x v="6"/>
    <s v="plays"/>
    <x v="1073"/>
    <d v="2015-01-11T01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1"/>
    <n v="1.9677349083683071"/>
    <x v="1"/>
    <s v="wearables"/>
    <x v="1074"/>
    <d v="2017-03-15T00:26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2"/>
    <n v="1.9806595263313289"/>
    <x v="0"/>
    <s v="animation"/>
    <x v="1075"/>
    <d v="2014-06-03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8"/>
    <n v="1.9811044985486361"/>
    <x v="5"/>
    <s v="food trucks"/>
    <x v="1076"/>
    <d v="2015-09-17T02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5"/>
    <n v="1.9882417767214822"/>
    <x v="4"/>
    <s v="fiction"/>
    <x v="1077"/>
    <d v="2015-06-20T19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5"/>
    <n v="1.9932492004554476"/>
    <x v="3"/>
    <s v="jazz"/>
    <x v="1078"/>
    <d v="2016-09-16T23:10:0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5"/>
    <n v="1.9981829856050897"/>
    <x v="0"/>
    <s v="animation"/>
    <x v="1079"/>
    <d v="2013-10-17T13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0000000000001"/>
    <n v="2.0115042055091239"/>
    <x v="6"/>
    <s v="plays"/>
    <x v="1080"/>
    <d v="2016-09-18T19:51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9"/>
    <n v="2.0183666521263532"/>
    <x v="0"/>
    <s v="animation"/>
    <x v="1081"/>
    <d v="2011-09-24T17:02:3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2999999999999998"/>
    <n v="2.0425870519518692"/>
    <x v="7"/>
    <s v="video games"/>
    <x v="1082"/>
    <d v="2016-03-31T16:56:2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5"/>
    <n v="2.049418446774451"/>
    <x v="8"/>
    <s v="places"/>
    <x v="1083"/>
    <d v="2014-12-13T11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"/>
    <n v="2.0621248411444526"/>
    <x v="1"/>
    <s v="wearables"/>
    <x v="1084"/>
    <d v="2017-02-10T02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"/>
    <n v="2.0698215459778946"/>
    <x v="1"/>
    <s v="wearables"/>
    <x v="1085"/>
    <d v="2016-10-14T15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4999999999998"/>
    <n v="2.0732258577311473"/>
    <x v="1"/>
    <s v="wearables"/>
    <x v="1086"/>
    <d v="2014-11-30T22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"/>
    <n v="2.1091931514720392"/>
    <x v="0"/>
    <s v="science fiction"/>
    <x v="1087"/>
    <d v="2015-04-03T13:59:0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"/>
    <n v="2.1104991534234152"/>
    <x v="6"/>
    <s v="plays"/>
    <x v="1088"/>
    <d v="2016-10-08T09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"/>
    <n v="2.1313951846454291"/>
    <x v="0"/>
    <s v="animation"/>
    <x v="1089"/>
    <d v="2013-09-11T02:34:2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"/>
    <n v="2.1313951846454291"/>
    <x v="4"/>
    <s v="fiction"/>
    <x v="1090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"/>
    <n v="2.1313951846454291"/>
    <x v="6"/>
    <s v="plays"/>
    <x v="1091"/>
    <d v="2015-08-22T19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"/>
    <n v="2.1511303252439977"/>
    <x v="7"/>
    <s v="video games"/>
    <x v="1092"/>
    <d v="2014-04-05T02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300000000000002"/>
    <n v="2.1580376244534971"/>
    <x v="1"/>
    <s v="wearables"/>
    <x v="1093"/>
    <d v="2016-12-30T02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2"/>
    <n v="2.1615899497612392"/>
    <x v="5"/>
    <s v="food trucks"/>
    <x v="1094"/>
    <d v="2015-12-30T16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"/>
    <n v="2.1646982344055141"/>
    <x v="3"/>
    <s v="indie rock"/>
    <x v="1095"/>
    <d v="2010-10-25T03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"/>
    <n v="2.166918437722853"/>
    <x v="6"/>
    <s v="spaces"/>
    <x v="1096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2"/>
    <n v="2.1757992509922093"/>
    <x v="6"/>
    <s v="plays"/>
    <x v="1097"/>
    <d v="2016-07-02T17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9"/>
    <n v="2.2004681767404199"/>
    <x v="4"/>
    <s v="art books"/>
    <x v="1098"/>
    <d v="2017-04-01T03:59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"/>
    <n v="2.2059940161080194"/>
    <x v="1"/>
    <s v="wearables"/>
    <x v="1099"/>
    <d v="2017-02-18T23:59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"/>
    <n v="2.2202033173389886"/>
    <x v="4"/>
    <s v="art books"/>
    <x v="1100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"/>
    <n v="2.2202033173389886"/>
    <x v="1"/>
    <s v="web"/>
    <x v="1101"/>
    <d v="2015-08-04T04:30:0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"/>
    <n v="2.2202033173389886"/>
    <x v="1"/>
    <s v="web"/>
    <x v="1102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"/>
    <n v="2.2202033173389886"/>
    <x v="7"/>
    <s v="video games"/>
    <x v="1103"/>
    <d v="2016-02-14T02:39:3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"/>
    <n v="2.2202033173389886"/>
    <x v="6"/>
    <s v="spaces"/>
    <x v="1104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"/>
    <n v="2.2202033173389886"/>
    <x v="6"/>
    <s v="spaces"/>
    <x v="1105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"/>
    <n v="2.2202033173389886"/>
    <x v="6"/>
    <s v="plays"/>
    <x v="1106"/>
    <d v="2015-03-26T22:17:5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"/>
    <n v="2.2202033173389886"/>
    <x v="6"/>
    <s v="plays"/>
    <x v="1107"/>
    <d v="2014-09-16T03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2"/>
    <n v="2.2498060282368417"/>
    <x v="6"/>
    <s v="plays"/>
    <x v="1108"/>
    <d v="2016-04-01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7"/>
    <n v="2.2686441169900213"/>
    <x v="5"/>
    <s v="restaurants"/>
    <x v="1109"/>
    <d v="2015-09-27T18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70000000000002"/>
    <n v="2.3152280193210979"/>
    <x v="1"/>
    <s v="wearables"/>
    <x v="1110"/>
    <d v="2016-06-28T16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8"/>
    <n v="2.3158428448551298"/>
    <x v="7"/>
    <s v="video games"/>
    <x v="1111"/>
    <d v="2016-05-14T13:35:3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"/>
    <n v="2.3267730765712602"/>
    <x v="1"/>
    <s v="web"/>
    <x v="1112"/>
    <d v="2015-08-23T08:35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6"/>
    <n v="2.3622963296486841"/>
    <x v="2"/>
    <s v="audio"/>
    <x v="1113"/>
    <d v="2014-08-23T20:59:1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6"/>
    <n v="2.3676882519907934"/>
    <x v="7"/>
    <s v="video games"/>
    <x v="1114"/>
    <d v="2013-09-16T20:30:06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5"/>
    <n v="2.3682168718282544"/>
    <x v="0"/>
    <s v="science fiction"/>
    <x v="1115"/>
    <d v="2015-06-03T13:08:1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5"/>
    <n v="2.3682168718282544"/>
    <x v="1"/>
    <s v="wearables"/>
    <x v="1116"/>
    <d v="2015-11-25T22:04:5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5"/>
    <n v="2.3682168718282544"/>
    <x v="6"/>
    <s v="musical"/>
    <x v="1117"/>
    <d v="2017-03-29T17:44: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5"/>
    <n v="2.3682168718282544"/>
    <x v="4"/>
    <s v="fiction"/>
    <x v="1118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5"/>
    <n v="2.3682168718282544"/>
    <x v="3"/>
    <s v="jazz"/>
    <x v="1119"/>
    <d v="2013-11-27T22:08:3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5"/>
    <n v="2.3682168718282544"/>
    <x v="6"/>
    <s v="plays"/>
    <x v="1120"/>
    <d v="2016-12-19T00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5"/>
    <n v="2.3859784983669661"/>
    <x v="1"/>
    <s v="wearables"/>
    <x v="1121"/>
    <d v="2017-01-10T16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68"/>
    <n v="2.3951284271899391"/>
    <x v="1"/>
    <s v="gadgets"/>
    <x v="1122"/>
    <d v="2015-05-22T13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"/>
    <n v="2.3978195827261075"/>
    <x v="7"/>
    <s v="video games"/>
    <x v="1123"/>
    <d v="2014-02-19T09:08:4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"/>
    <n v="2.3978195827261075"/>
    <x v="6"/>
    <s v="plays"/>
    <x v="1124"/>
    <d v="2014-10-04T06:59:0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000000000001"/>
    <n v="2.4000397860434468"/>
    <x v="8"/>
    <s v="photobooks"/>
    <x v="1125"/>
    <d v="2015-01-13T19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2"/>
    <n v="2.4155812092648197"/>
    <x v="1"/>
    <s v="web"/>
    <x v="1126"/>
    <d v="2015-07-08T15:17:0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1"/>
    <n v="2.4159436914390788"/>
    <x v="1"/>
    <s v="space exploration"/>
    <x v="1127"/>
    <d v="2015-04-18T01:40:1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"/>
    <n v="2.4220399825516234"/>
    <x v="4"/>
    <s v="translations"/>
    <x v="1128"/>
    <d v="2016-06-28T16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"/>
    <n v="2.4244620225341755"/>
    <x v="6"/>
    <s v="plays"/>
    <x v="1129"/>
    <d v="2016-04-15T20:12:08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"/>
    <n v="2.4422236490728877"/>
    <x v="0"/>
    <s v="drama"/>
    <x v="1130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"/>
    <n v="2.4422236490728877"/>
    <x v="6"/>
    <s v="plays"/>
    <x v="1131"/>
    <d v="2016-06-08T17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19"/>
    <n v="2.475405875450956"/>
    <x v="3"/>
    <s v="world music"/>
    <x v="1132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"/>
    <n v="2.4866277154196674"/>
    <x v="3"/>
    <s v="indie rock"/>
    <x v="1133"/>
    <d v="2012-01-15T18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"/>
    <n v="2.5239271311509621"/>
    <x v="1"/>
    <s v="wearables"/>
    <x v="1134"/>
    <d v="2016-04-07T01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"/>
    <n v="2.5310317817664472"/>
    <x v="6"/>
    <s v="plays"/>
    <x v="1135"/>
    <d v="2014-06-23T16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"/>
    <n v="2.5487934083051589"/>
    <x v="0"/>
    <s v="animation"/>
    <x v="1136"/>
    <d v="2014-09-17T16:45:1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"/>
    <n v="2.5754358481132269"/>
    <x v="4"/>
    <s v="translations"/>
    <x v="1137"/>
    <d v="2017-01-03T16:02:4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49999999999998"/>
    <n v="2.5976378812866168"/>
    <x v="5"/>
    <s v="food trucks"/>
    <x v="1138"/>
    <d v="2015-07-15T17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"/>
    <n v="2.6020782879212945"/>
    <x v="7"/>
    <s v="video games"/>
    <x v="1139"/>
    <d v="2012-04-13T14:17:1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0000000000001"/>
    <n v="2.6242803210946848"/>
    <x v="8"/>
    <s v="photobooks"/>
    <x v="1140"/>
    <d v="2014-09-30T15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"/>
    <n v="2.6548462948074678"/>
    <x v="3"/>
    <s v="indie rock"/>
    <x v="1141"/>
    <d v="2012-10-30T07:42: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.6642439808067864"/>
    <x v="1"/>
    <s v="web"/>
    <x v="1142"/>
    <d v="2015-05-08T08:14:0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2.6642439808067864"/>
    <x v="1"/>
    <s v="web"/>
    <x v="1143"/>
    <d v="2016-01-08T19:47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2.6642439808067864"/>
    <x v="0"/>
    <s v="animation"/>
    <x v="1144"/>
    <d v="2013-04-06T06:16: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2.6642439808067864"/>
    <x v="4"/>
    <s v="translations"/>
    <x v="1145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2.6642439808067864"/>
    <x v="4"/>
    <s v="children's books"/>
    <x v="1146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2.6642439808067864"/>
    <x v="6"/>
    <s v="spaces"/>
    <x v="1147"/>
    <d v="2016-06-05T10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8"/>
    <n v="2.6701645229863571"/>
    <x v="6"/>
    <s v="spaces"/>
    <x v="1148"/>
    <d v="2014-08-08T22:27:26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5000000000002"/>
    <n v="2.6753449973934815"/>
    <x v="3"/>
    <s v="world music"/>
    <x v="1149"/>
    <d v="2013-07-12T21:5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"/>
    <n v="2.6779067704519495"/>
    <x v="3"/>
    <s v="jazz"/>
    <x v="1150"/>
    <d v="2011-01-24T05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79999999999998"/>
    <n v="2.7157526977690507"/>
    <x v="1"/>
    <s v="wearables"/>
    <x v="1151"/>
    <d v="2014-11-09T18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9"/>
    <n v="2.7234494026024927"/>
    <x v="5"/>
    <s v="food trucks"/>
    <x v="1152"/>
    <d v="2015-08-22T0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5"/>
    <n v="2.7382507580514197"/>
    <x v="6"/>
    <s v="plays"/>
    <x v="1153"/>
    <d v="2015-09-07T18:09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"/>
    <n v="2.757492520135024"/>
    <x v="1"/>
    <s v="wearables"/>
    <x v="1154"/>
    <d v="2016-07-14T11:48:5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3"/>
    <n v="2.782654824398199"/>
    <x v="6"/>
    <s v="plays"/>
    <x v="1155"/>
    <d v="2015-02-24T03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3"/>
    <n v="2.7897594750136836"/>
    <x v="0"/>
    <s v="science fiction"/>
    <x v="1156"/>
    <d v="2015-08-01T04:5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84"/>
    <n v="2.7958115847972453"/>
    <x v="5"/>
    <s v="small batch"/>
    <x v="1157"/>
    <d v="2017-04-09T20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"/>
    <n v="2.8307592296072106"/>
    <x v="8"/>
    <s v="people"/>
    <x v="1158"/>
    <d v="2016-08-02T23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"/>
    <n v="2.8418602461939053"/>
    <x v="0"/>
    <s v="animation"/>
    <x v="1159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"/>
    <n v="2.8418602461939053"/>
    <x v="3"/>
    <s v="jazz"/>
    <x v="1160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"/>
    <n v="2.8418602461939053"/>
    <x v="6"/>
    <s v="plays"/>
    <x v="1161"/>
    <d v="2015-08-07T15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4"/>
    <n v="2.8545471222929857"/>
    <x v="6"/>
    <s v="plays"/>
    <x v="1162"/>
    <d v="2015-11-28T14:54:54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"/>
    <n v="2.8862643125406851"/>
    <x v="0"/>
    <s v="drama"/>
    <x v="1163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"/>
    <n v="2.8862643125406851"/>
    <x v="3"/>
    <s v="indie rock"/>
    <x v="1164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"/>
    <n v="2.8862643125406851"/>
    <x v="3"/>
    <s v="jazz"/>
    <x v="1165"/>
    <d v="2012-07-23T04:00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"/>
    <n v="2.8862643125406851"/>
    <x v="6"/>
    <s v="plays"/>
    <x v="1166"/>
    <d v="2015-02-28T08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"/>
    <n v="2.9018995471698332"/>
    <x v="6"/>
    <s v="musical"/>
    <x v="1167"/>
    <d v="2015-06-15T19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29"/>
    <n v="2.9064479790619493"/>
    <x v="1"/>
    <s v="web"/>
    <x v="1168"/>
    <d v="2015-04-24T01:39:3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000000000002"/>
    <n v="2.9132619848795276"/>
    <x v="0"/>
    <s v="animation"/>
    <x v="1169"/>
    <d v="2014-05-14T18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2"/>
    <n v="2.9336286499772504"/>
    <x v="1"/>
    <s v="wearables"/>
    <x v="1170"/>
    <d v="2015-08-02T19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75"/>
    <n v="2.9374997737100466"/>
    <x v="0"/>
    <s v="animation"/>
    <x v="1171"/>
    <d v="2010-05-08T22:16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5"/>
    <n v="2.9602710897853184"/>
    <x v="0"/>
    <s v="animation"/>
    <x v="1172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5"/>
    <n v="2.9602710897853184"/>
    <x v="1"/>
    <s v="web"/>
    <x v="1173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5"/>
    <n v="2.9602710897853184"/>
    <x v="4"/>
    <s v="fiction"/>
    <x v="1174"/>
    <d v="2009-11-01T03:59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5"/>
    <n v="2.9602710897853184"/>
    <x v="8"/>
    <s v="photobooks"/>
    <x v="1175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5"/>
    <n v="2.9602710897853184"/>
    <x v="6"/>
    <s v="plays"/>
    <x v="1176"/>
    <d v="2017-05-03T19:12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4"/>
    <n v="2.9661916319648887"/>
    <x v="6"/>
    <s v="spaces"/>
    <x v="1177"/>
    <d v="2016-12-07T17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6"/>
    <n v="2.9701386600846025"/>
    <x v="1"/>
    <s v="web"/>
    <x v="1178"/>
    <d v="2016-11-17T19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7"/>
    <n v="2.9898738006831715"/>
    <x v="6"/>
    <s v="plays"/>
    <x v="1179"/>
    <d v="2016-10-02T03:25:4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"/>
    <n v="2.9904658549011285"/>
    <x v="7"/>
    <s v="video games"/>
    <x v="1180"/>
    <d v="2013-08-04T23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"/>
    <n v="3.0194765115810247"/>
    <x v="0"/>
    <s v="drama"/>
    <x v="1181"/>
    <d v="2014-09-01T03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1"/>
    <n v="3.0305775281677194"/>
    <x v="6"/>
    <s v="musical"/>
    <x v="1182"/>
    <d v="2015-05-01T08:59:3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"/>
    <n v="3.0372381381197364"/>
    <x v="7"/>
    <s v="video games"/>
    <x v="1183"/>
    <d v="2016-03-14T15:06:1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01"/>
    <n v="3.061648690221106"/>
    <x v="6"/>
    <s v="musical"/>
    <x v="1184"/>
    <d v="2015-03-14T03:1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8"/>
    <n v="3.078681933376731"/>
    <x v="6"/>
    <s v="plays"/>
    <x v="1185"/>
    <d v="2016-12-06T04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"/>
    <n v="3.1438078973520081"/>
    <x v="4"/>
    <s v="fiction"/>
    <x v="1186"/>
    <d v="2015-05-21T03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5"/>
    <n v="3.1526887106213639"/>
    <x v="1"/>
    <s v="wearables"/>
    <x v="1187"/>
    <d v="2017-02-05T18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"/>
    <n v="3.1545388800524798"/>
    <x v="1"/>
    <s v="wearables"/>
    <x v="1188"/>
    <d v="2015-05-29T16:17:1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9"/>
    <n v="3.1674900660702905"/>
    <x v="8"/>
    <s v="photobooks"/>
    <x v="1189"/>
    <d v="2015-01-29T17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2"/>
    <n v="3.2042010728635746"/>
    <x v="6"/>
    <s v="spaces"/>
    <x v="1190"/>
    <d v="2016-02-08T00:17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"/>
    <n v="3.321424162739127"/>
    <x v="8"/>
    <s v="photobooks"/>
    <x v="1191"/>
    <d v="2014-09-27T13:27:2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5"/>
    <n v="3.3303049760084829"/>
    <x v="6"/>
    <s v="plays"/>
    <x v="1192"/>
    <d v="2017-04-14T04:59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"/>
    <n v="3.3391857892778387"/>
    <x v="8"/>
    <s v="nature"/>
    <x v="1193"/>
    <d v="2014-11-13T01:29:5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8"/>
    <n v="3.3747090423552626"/>
    <x v="6"/>
    <s v="plays"/>
    <x v="1194"/>
    <d v="2015-01-01T02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9"/>
    <n v="3.3930831387746201"/>
    <x v="1"/>
    <s v="wearables"/>
    <x v="1195"/>
    <d v="2016-05-21T09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"/>
    <n v="3.4191131087020423"/>
    <x v="5"/>
    <s v="food trucks"/>
    <x v="1196"/>
    <d v="2015-03-28T02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40000000000001"/>
    <n v="3.440427060548497"/>
    <x v="3"/>
    <s v="world music"/>
    <x v="1197"/>
    <d v="2014-04-21T01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3"/>
    <n v="3.4487158195998955"/>
    <x v="5"/>
    <s v="food trucks"/>
    <x v="1198"/>
    <d v="2015-03-31T13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6"/>
    <n v="3.4510932393870291"/>
    <x v="6"/>
    <s v="plays"/>
    <x v="1199"/>
    <d v="2014-09-09T16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000000000002"/>
    <n v="3.4524161584621273"/>
    <x v="6"/>
    <s v="plays"/>
    <x v="1200"/>
    <d v="2014-09-06T00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"/>
    <n v="3.4932382967902664"/>
    <x v="1"/>
    <s v="web"/>
    <x v="1201"/>
    <d v="2014-08-14T15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"/>
    <n v="3.5301232745689921"/>
    <x v="6"/>
    <s v="spaces"/>
    <x v="1202"/>
    <d v="2015-05-20T19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.552325307742382"/>
    <x v="5"/>
    <s v="food trucks"/>
    <x v="1203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3.552325307742382"/>
    <x v="8"/>
    <s v="nature"/>
    <x v="1204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3.552325307742382"/>
    <x v="8"/>
    <s v="nature"/>
    <x v="1205"/>
    <d v="2014-09-20T15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9"/>
    <n v="3.556362041046635"/>
    <x v="6"/>
    <s v="musical"/>
    <x v="1206"/>
    <d v="2015-01-11T04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199999999999996"/>
    <n v="3.5700869342810932"/>
    <x v="6"/>
    <s v="musical"/>
    <x v="1207"/>
    <d v="2016-03-11T22:20:4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4"/>
    <n v="3.576007476460664"/>
    <x v="6"/>
    <s v="musical"/>
    <x v="1208"/>
    <d v="2016-08-16T18:07:4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"/>
    <n v="3.6078303906758564"/>
    <x v="0"/>
    <s v="drama"/>
    <x v="1209"/>
    <d v="2015-03-19T19:02:5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"/>
    <n v="3.6263320849870144"/>
    <x v="6"/>
    <s v="plays"/>
    <x v="1210"/>
    <d v="2016-07-17T04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0999999999999996"/>
    <n v="3.641133440435941"/>
    <x v="6"/>
    <s v="spaces"/>
    <x v="1211"/>
    <d v="2015-09-1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"/>
    <n v="3.6568054638524519"/>
    <x v="4"/>
    <s v="art books"/>
    <x v="1212"/>
    <d v="2014-02-1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6"/>
    <n v="3.694418320052077"/>
    <x v="6"/>
    <s v="spaces"/>
    <x v="1213"/>
    <d v="2016-03-27T23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7"/>
    <n v="3.7003388622316478"/>
    <x v="3"/>
    <s v="indie rock"/>
    <x v="1214"/>
    <d v="2013-11-21T17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"/>
    <n v="3.7137946399124901"/>
    <x v="6"/>
    <s v="plays"/>
    <x v="1215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"/>
    <n v="3.7299415731295009"/>
    <x v="5"/>
    <s v="food trucks"/>
    <x v="1216"/>
    <d v="2017-01-12T16:42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29"/>
    <n v="3.7417826574886419"/>
    <x v="6"/>
    <s v="plays"/>
    <x v="1217"/>
    <d v="2015-10-31T15:57:3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5"/>
    <n v="3.7576016967304331"/>
    <x v="3"/>
    <s v="faith"/>
    <x v="1218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"/>
    <n v="3.7654648262069248"/>
    <x v="1"/>
    <s v="wearables"/>
    <x v="1219"/>
    <d v="2016-07-12T18:51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49"/>
    <n v="3.768603296265951"/>
    <x v="6"/>
    <s v="spaces"/>
    <x v="1220"/>
    <d v="2015-04-17T17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7"/>
    <n v="3.7713853683864955"/>
    <x v="6"/>
    <s v="musical"/>
    <x v="1221"/>
    <d v="2017-01-14T03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3"/>
    <n v="3.8080927298998333"/>
    <x v="6"/>
    <s v="spaces"/>
    <x v="1222"/>
    <d v="2016-11-24T17:1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3"/>
    <n v="3.8187497058230604"/>
    <x v="8"/>
    <s v="people"/>
    <x v="1223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6"/>
    <n v="3.8631537721698397"/>
    <x v="1"/>
    <s v="web"/>
    <x v="1224"/>
    <d v="2015-02-22T01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4000000000000004"/>
    <n v="3.9075578385166203"/>
    <x v="3"/>
    <s v="world music"/>
    <x v="1225"/>
    <d v="2013-10-22T21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"/>
    <n v="3.9608427181327559"/>
    <x v="1"/>
    <s v="web"/>
    <x v="1226"/>
    <d v="2016-02-08T13:01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5"/>
    <n v="3.9963659712101793"/>
    <x v="3"/>
    <s v="jazz"/>
    <x v="1227"/>
    <d v="2012-02-12T02:49:2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5"/>
    <n v="3.9963659712101793"/>
    <x v="7"/>
    <s v="video games"/>
    <x v="122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5"/>
    <n v="3.9963659712101793"/>
    <x v="4"/>
    <s v="translations"/>
    <x v="1229"/>
    <d v="2016-04-02T08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599999999999996"/>
    <n v="4.0496508508263149"/>
    <x v="1"/>
    <s v="wearables"/>
    <x v="1230"/>
    <d v="2015-05-11T19:57:02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2"/>
    <n v="4.0598003517055785"/>
    <x v="4"/>
    <s v="translations"/>
    <x v="1231"/>
    <d v="2014-12-04T01:31:3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"/>
    <n v="4.0703727484548127"/>
    <x v="6"/>
    <s v="plays"/>
    <x v="1232"/>
    <d v="2015-10-11T15:2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55"/>
    <n v="4.0838537397019916"/>
    <x v="0"/>
    <s v="animation"/>
    <x v="1233"/>
    <d v="2011-12-23T18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6"/>
    <n v="4.0851741039037384"/>
    <x v="6"/>
    <s v="plays"/>
    <x v="1234"/>
    <d v="2014-06-22T21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7"/>
    <n v="4.1443795256994456"/>
    <x v="8"/>
    <s v="nature"/>
    <x v="1235"/>
    <d v="2015-08-28T12:12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7"/>
    <n v="4.1473397967892307"/>
    <x v="6"/>
    <s v="plays"/>
    <x v="1236"/>
    <d v="2014-12-21T17:43:3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"/>
    <n v="4.1739822365972987"/>
    <x v="4"/>
    <s v="fiction"/>
    <x v="1237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"/>
    <n v="4.1739822365972987"/>
    <x v="6"/>
    <s v="plays"/>
    <x v="1238"/>
    <d v="2015-11-21T04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3"/>
    <n v="4.2062761030313203"/>
    <x v="6"/>
    <s v="spaces"/>
    <x v="1239"/>
    <d v="2016-11-01T02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"/>
    <n v="4.2627903692908582"/>
    <x v="6"/>
    <s v="plays"/>
    <x v="1240"/>
    <d v="2015-05-31T17:35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6"/>
    <n v="4.2716711825602136"/>
    <x v="6"/>
    <s v="musical"/>
    <x v="1241"/>
    <d v="2015-06-16T23:3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68"/>
    <n v="4.3135378736871779"/>
    <x v="3"/>
    <s v="faith"/>
    <x v="1242"/>
    <d v="2014-08-31T19:39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3"/>
    <n v="4.3219957910865645"/>
    <x v="6"/>
    <s v="plays"/>
    <x v="1243"/>
    <d v="2015-08-08T21:34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3"/>
    <n v="4.3231798995224784"/>
    <x v="7"/>
    <s v="mobile games"/>
    <x v="1244"/>
    <d v="2015-12-15T07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71"/>
    <n v="4.39748270387609"/>
    <x v="7"/>
    <s v="video games"/>
    <x v="1245"/>
    <d v="2014-06-11T09:50:2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8"/>
    <n v="4.4027304571716188"/>
    <x v="8"/>
    <s v="photobooks"/>
    <x v="1246"/>
    <d v="2015-02-05T16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40000000000004"/>
    <n v="4.4084357069082962"/>
    <x v="6"/>
    <s v="musical"/>
    <x v="1247"/>
    <d v="2016-12-08T16:15:5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.4404066346779771"/>
    <x v="4"/>
    <s v="art books"/>
    <x v="1248"/>
    <d v="2016-02-28T23:59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4.4404066346779771"/>
    <x v="6"/>
    <s v="musical"/>
    <x v="1249"/>
    <d v="2017-02-20T00:26:39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4.4404066346779771"/>
    <x v="0"/>
    <s v="drama"/>
    <x v="1250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4.4404066346779771"/>
    <x v="0"/>
    <s v="animation"/>
    <x v="1251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4.4404066346779771"/>
    <x v="0"/>
    <s v="animation"/>
    <x v="125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4.4404066346779771"/>
    <x v="7"/>
    <s v="mobile games"/>
    <x v="1253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4.4404066346779771"/>
    <x v="4"/>
    <s v="translations"/>
    <x v="1254"/>
    <d v="2016-02-20T10:29:3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4.4404066346779771"/>
    <x v="7"/>
    <s v="video games"/>
    <x v="1255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4.4404066346779771"/>
    <x v="6"/>
    <s v="plays"/>
    <x v="1256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4.4404066346779771"/>
    <x v="6"/>
    <s v="plays"/>
    <x v="1257"/>
    <d v="2014-11-09T12:00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4.4404066346779771"/>
    <x v="6"/>
    <s v="plays"/>
    <x v="1258"/>
    <d v="2014-11-12T21:47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4.4404066346779771"/>
    <x v="6"/>
    <s v="plays"/>
    <x v="1259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4.4404066346779771"/>
    <x v="6"/>
    <s v="plays"/>
    <x v="1260"/>
    <d v="2015-07-26T05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"/>
    <n v="4.4631779507532485"/>
    <x v="3"/>
    <s v="jazz"/>
    <x v="1261"/>
    <d v="2014-12-01T22:59:2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"/>
    <n v="4.4713118648553358"/>
    <x v="7"/>
    <s v="video games"/>
    <x v="1262"/>
    <d v="2013-08-30T12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2"/>
    <n v="4.4771139961913153"/>
    <x v="1"/>
    <s v="web"/>
    <x v="1263"/>
    <d v="2015-08-01T17:53:0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8"/>
    <n v="4.4856180476856071"/>
    <x v="1"/>
    <s v="wearables"/>
    <x v="1264"/>
    <d v="2015-11-05T03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6"/>
    <n v="4.4936915142941123"/>
    <x v="4"/>
    <s v="art books"/>
    <x v="1265"/>
    <d v="2015-02-17T22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8"/>
    <n v="4.5114531408328249"/>
    <x v="8"/>
    <s v="people"/>
    <x v="1266"/>
    <d v="2014-07-09T17:24:2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86"/>
    <n v="4.5122425464567675"/>
    <x v="6"/>
    <s v="spaces"/>
    <x v="1267"/>
    <d v="2015-05-01T18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6"/>
    <n v="4.5292147673715366"/>
    <x v="0"/>
    <s v="science fiction"/>
    <x v="1268"/>
    <d v="2014-08-03T02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2"/>
    <n v="4.6180229000650961"/>
    <x v="6"/>
    <s v="plays"/>
    <x v="1269"/>
    <d v="2014-08-01T17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5"/>
    <n v="4.634674424945139"/>
    <x v="4"/>
    <s v="children's books"/>
    <x v="1270"/>
    <d v="2012-02-29T01:29:58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5"/>
    <n v="4.7179320493453512"/>
    <x v="7"/>
    <s v="video games"/>
    <x v="1271"/>
    <d v="2013-12-09T05:59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"/>
    <n v="4.7364337436565087"/>
    <x v="5"/>
    <s v="food trucks"/>
    <x v="1272"/>
    <d v="2015-10-28T17:17:07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4"/>
    <n v="4.795639165452215"/>
    <x v="6"/>
    <s v="plays"/>
    <x v="1273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4"/>
    <n v="4.795639165452215"/>
    <x v="6"/>
    <s v="plays"/>
    <x v="1274"/>
    <d v="2016-11-13T10:17:4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4"/>
    <n v="4.795639165452215"/>
    <x v="6"/>
    <s v="plays"/>
    <x v="1275"/>
    <d v="2017-03-25T04:33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"/>
    <n v="4.8045199787215713"/>
    <x v="6"/>
    <s v="plays"/>
    <x v="1276"/>
    <d v="2015-12-11T23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7"/>
    <n v="4.8104405209011425"/>
    <x v="3"/>
    <s v="jazz"/>
    <x v="1277"/>
    <d v="2013-11-29T14:28:1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2"/>
    <n v="4.8134007919909276"/>
    <x v="7"/>
    <s v="video games"/>
    <x v="1278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2"/>
    <n v="4.8134007919909276"/>
    <x v="6"/>
    <s v="plays"/>
    <x v="1279"/>
    <d v="2017-01-17T20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1"/>
    <n v="4.8440799651032469"/>
    <x v="6"/>
    <s v="plays"/>
    <x v="1280"/>
    <d v="2017-01-04T13:06:2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"/>
    <n v="4.8844472981457754"/>
    <x v="0"/>
    <s v="drama"/>
    <x v="128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"/>
    <n v="4.8844472981457754"/>
    <x v="6"/>
    <s v="musical"/>
    <x v="1282"/>
    <d v="2015-05-10T18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"/>
    <n v="4.927075201838683"/>
    <x v="0"/>
    <s v="science fiction"/>
    <x v="1283"/>
    <d v="2015-06-11T02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"/>
    <n v="4.9554938043006223"/>
    <x v="1"/>
    <s v="wearables"/>
    <x v="1284"/>
    <d v="2017-01-31T23:32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"/>
    <n v="4.9954574640127243"/>
    <x v="3"/>
    <s v="faith"/>
    <x v="1285"/>
    <d v="2014-11-09T19:47:5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7"/>
    <n v="5.002858141737188"/>
    <x v="0"/>
    <s v="animation"/>
    <x v="1286"/>
    <d v="2014-06-16T22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"/>
    <n v="5.0176594971861146"/>
    <x v="5"/>
    <s v="food trucks"/>
    <x v="1287"/>
    <d v="2014-12-25T20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3"/>
    <n v="5.0277244188913848"/>
    <x v="1"/>
    <s v="wearables"/>
    <x v="1288"/>
    <d v="2016-09-13T07:05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7"/>
    <n v="5.0324608526350412"/>
    <x v="5"/>
    <s v="food trucks"/>
    <x v="1289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7"/>
    <n v="5.0324608526350412"/>
    <x v="5"/>
    <s v="food trucks"/>
    <x v="1290"/>
    <d v="2016-06-19T08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6"/>
    <n v="5.0472622080839677"/>
    <x v="1"/>
    <s v="web"/>
    <x v="1291"/>
    <d v="2016-07-01T18:35:38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499999999996"/>
    <n v="5.056513055239547"/>
    <x v="5"/>
    <s v="food trucks"/>
    <x v="1292"/>
    <d v="2015-05-15T17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39"/>
    <n v="5.0832083570313609"/>
    <x v="7"/>
    <s v="video games"/>
    <x v="1293"/>
    <d v="2015-12-30T16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5000000000003"/>
    <n v="5.0918142879852368"/>
    <x v="1"/>
    <s v="wearables"/>
    <x v="1294"/>
    <d v="2016-07-21T14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2"/>
    <n v="5.1235461169361276"/>
    <x v="3"/>
    <s v="jazz"/>
    <x v="1295"/>
    <d v="2012-03-01T04:59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"/>
    <n v="5.1952757625732335"/>
    <x v="1"/>
    <s v="wearables"/>
    <x v="1296"/>
    <d v="2014-12-12T07:11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63"/>
    <n v="5.2456003710995835"/>
    <x v="5"/>
    <s v="food trucks"/>
    <x v="1297"/>
    <d v="2016-05-08T20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5.3284879616135727"/>
    <x v="3"/>
    <s v="jazz"/>
    <x v="1298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5.3284879616135727"/>
    <x v="6"/>
    <s v="musical"/>
    <x v="1299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5.3284879616135727"/>
    <x v="6"/>
    <s v="plays"/>
    <x v="1300"/>
    <d v="2015-07-22T23:08:2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1"/>
    <n v="5.3518585228487199"/>
    <x v="6"/>
    <s v="spaces"/>
    <x v="1301"/>
    <d v="2017-04-05T19:41:5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1"/>
    <n v="5.4172960943071322"/>
    <x v="0"/>
    <s v="animation"/>
    <x v="1302"/>
    <d v="2012-10-10T16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68"/>
    <n v="5.5564288355270417"/>
    <x v="8"/>
    <s v="photobooks"/>
    <x v="1303"/>
    <d v="2015-01-19T18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3"/>
    <n v="5.58899181751468"/>
    <x v="1"/>
    <s v="wearables"/>
    <x v="1304"/>
    <d v="2015-12-31T23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"/>
    <n v="5.5949123596942512"/>
    <x v="6"/>
    <s v="plays"/>
    <x v="1305"/>
    <d v="2015-04-19T16:19:46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93"/>
    <n v="5.6031353349436559"/>
    <x v="7"/>
    <s v="video games"/>
    <x v="1306"/>
    <d v="2014-01-04T04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"/>
    <n v="5.6245150705921043"/>
    <x v="6"/>
    <s v="plays"/>
    <x v="1307"/>
    <d v="2014-11-08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5"/>
    <n v="5.6978062916691803"/>
    <x v="1"/>
    <s v="makerspaces"/>
    <x v="1308"/>
    <d v="2014-07-29T00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48"/>
    <n v="5.7227197678427393"/>
    <x v="7"/>
    <s v="mobile games"/>
    <x v="1309"/>
    <d v="2015-12-19T16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3"/>
    <n v="5.759207405177337"/>
    <x v="0"/>
    <s v="drama"/>
    <x v="1310"/>
    <d v="2014-08-29T18:40:1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"/>
    <n v="5.7725286250813701"/>
    <x v="5"/>
    <s v="food trucks"/>
    <x v="131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"/>
    <n v="5.7725286250813701"/>
    <x v="3"/>
    <s v="faith"/>
    <x v="1312"/>
    <d v="2015-07-01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3"/>
    <n v="5.7991710648894381"/>
    <x v="1"/>
    <s v="wearables"/>
    <x v="1313"/>
    <d v="2016-12-22T09:01:0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59"/>
    <n v="5.8128959581238986"/>
    <x v="6"/>
    <s v="musical"/>
    <x v="1314"/>
    <d v="2015-04-19T15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"/>
    <n v="5.8169326914281498"/>
    <x v="3"/>
    <s v="jazz"/>
    <x v="1315"/>
    <d v="2014-03-16T22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52"/>
    <n v="5.8305954810733134"/>
    <x v="8"/>
    <s v="photobooks"/>
    <x v="1316"/>
    <d v="2015-04-01T01:01:3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3"/>
    <n v="5.8524885074875614"/>
    <x v="7"/>
    <s v="video games"/>
    <x v="1317"/>
    <d v="2013-02-04T20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"/>
    <n v="5.8662252788406315"/>
    <x v="4"/>
    <s v="translations"/>
    <x v="1318"/>
    <d v="2015-03-07T19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5"/>
    <n v="5.8672572999545007"/>
    <x v="3"/>
    <s v="jazz"/>
    <x v="1319"/>
    <d v="2012-05-05T03:20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40000000000003"/>
    <n v="5.891531522890741"/>
    <x v="1"/>
    <s v="wearables"/>
    <x v="1320"/>
    <d v="2014-12-08T16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"/>
    <n v="5.9057408241217102"/>
    <x v="6"/>
    <s v="plays"/>
    <x v="1321"/>
    <d v="2016-06-19T19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"/>
    <n v="5.9501448904684899"/>
    <x v="8"/>
    <s v="photobooks"/>
    <x v="1322"/>
    <d v="2014-10-29T22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3"/>
    <n v="5.9575455681929519"/>
    <x v="4"/>
    <s v="translations"/>
    <x v="1323"/>
    <d v="2016-12-10T1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69"/>
    <n v="6.0359927520722643"/>
    <x v="0"/>
    <s v="animation"/>
    <x v="1324"/>
    <d v="2012-03-26T08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3"/>
    <n v="6.0644442464352002"/>
    <x v="6"/>
    <s v="plays"/>
    <x v="1325"/>
    <d v="2015-12-15T20:25:1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4"/>
    <n v="6.1561797583175482"/>
    <x v="5"/>
    <s v="food trucks"/>
    <x v="1326"/>
    <d v="2016-03-25T20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697"/>
    <n v="6.1896577331874836"/>
    <x v="6"/>
    <s v="plays"/>
    <x v="1327"/>
    <d v="2016-12-26T00:15:0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6.2165692885491683"/>
    <x v="8"/>
    <s v="people"/>
    <x v="1328"/>
    <d v="2015-07-03T21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"/>
    <n v="6.2550528127163769"/>
    <x v="6"/>
    <s v="plays"/>
    <x v="1329"/>
    <d v="2015-06-11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3"/>
    <n v="6.2729554045450779"/>
    <x v="4"/>
    <s v="translations"/>
    <x v="1330"/>
    <d v="2016-10-09T10:56:59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4"/>
    <n v="6.2757747103448747"/>
    <x v="3"/>
    <s v="world music"/>
    <x v="1331"/>
    <d v="2014-06-06T13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"/>
    <n v="6.364582843038435"/>
    <x v="6"/>
    <s v="plays"/>
    <x v="1332"/>
    <d v="2017-02-23T01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2"/>
    <n v="6.3941855539362873"/>
    <x v="3"/>
    <s v="indie rock"/>
    <x v="1333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2"/>
    <n v="6.3941855539362873"/>
    <x v="4"/>
    <s v="translations"/>
    <x v="1334"/>
    <d v="2015-11-13T21:55:56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19999999999997"/>
    <n v="6.404842529859514"/>
    <x v="7"/>
    <s v="video games"/>
    <x v="1335"/>
    <d v="2014-04-13T18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"/>
    <n v="6.4297088070137107"/>
    <x v="6"/>
    <s v="plays"/>
    <x v="1336"/>
    <d v="2015-03-23T03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6"/>
    <n v="6.4474704335524233"/>
    <x v="1"/>
    <s v="wearables"/>
    <x v="1337"/>
    <d v="2014-11-29T16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51"/>
    <n v="6.4787647279301535"/>
    <x v="0"/>
    <s v="animation"/>
    <x v="1338"/>
    <d v="2015-03-04T02:00:2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"/>
    <n v="6.5185169397072711"/>
    <x v="8"/>
    <s v="places"/>
    <x v="1339"/>
    <d v="2014-07-15T05:1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4"/>
    <n v="6.6331030082623235"/>
    <x v="6"/>
    <s v="plays"/>
    <x v="1340"/>
    <d v="2016-08-29T03:55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499999999997"/>
    <n v="6.6461786304542629"/>
    <x v="1"/>
    <s v="wearables"/>
    <x v="1341"/>
    <d v="2014-07-25T0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5"/>
    <n v="6.6606099520169657"/>
    <x v="7"/>
    <s v="video games"/>
    <x v="1342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5"/>
    <n v="6.6606099520169657"/>
    <x v="3"/>
    <s v="faith"/>
    <x v="1343"/>
    <d v="2016-12-09T14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1"/>
    <n v="6.6704775223162498"/>
    <x v="0"/>
    <s v="science fiction"/>
    <x v="1344"/>
    <d v="2015-08-11T13:00:5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2"/>
    <n v="6.6902126629148198"/>
    <x v="1"/>
    <s v="wearables"/>
    <x v="1345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1"/>
    <n v="6.7387611087872976"/>
    <x v="1"/>
    <s v="makerspaces"/>
    <x v="1346"/>
    <d v="2014-11-10T21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6"/>
    <n v="6.7494180847105252"/>
    <x v="6"/>
    <s v="plays"/>
    <x v="1347"/>
    <d v="2015-01-28T13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68"/>
    <n v="6.9169694283923748"/>
    <x v="1"/>
    <s v="wearables"/>
    <x v="1348"/>
    <d v="2014-11-13T08:02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"/>
    <n v="6.9270343500976441"/>
    <x v="8"/>
    <s v="people"/>
    <x v="1349"/>
    <d v="2015-07-16T21:38:5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71"/>
    <n v="6.9507165188159279"/>
    <x v="7"/>
    <s v="video games"/>
    <x v="1350"/>
    <d v="2015-06-26T04:32:5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77"/>
    <n v="6.9606374273330456"/>
    <x v="6"/>
    <s v="plays"/>
    <x v="1351"/>
    <d v="2014-05-19T11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0000000000003"/>
    <n v="6.9874238803292661"/>
    <x v="3"/>
    <s v="faith"/>
    <x v="1352"/>
    <d v="2015-05-01T22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4"/>
    <n v="6.9989266479924312"/>
    <x v="4"/>
    <s v="children's books"/>
    <x v="1353"/>
    <d v="2015-06-12T07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7.104650615484764"/>
    <x v="5"/>
    <s v="small batch"/>
    <x v="1354"/>
    <d v="2017-03-29T23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4"/>
    <n v="7.1268526486581534"/>
    <x v="6"/>
    <s v="spaces"/>
    <x v="1355"/>
    <d v="2016-10-17T04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"/>
    <n v="7.1579354951008991"/>
    <x v="4"/>
    <s v="translations"/>
    <x v="1356"/>
    <d v="2014-12-19T19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39"/>
    <n v="7.1786573927293968"/>
    <x v="7"/>
    <s v="mobile games"/>
    <x v="1357"/>
    <d v="2017-03-08T07:3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9"/>
    <n v="7.2230614590761757"/>
    <x v="6"/>
    <s v="plays"/>
    <x v="1358"/>
    <d v="2015-03-02T23:00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9"/>
    <n v="7.2911476941412401"/>
    <x v="0"/>
    <s v="animation"/>
    <x v="1359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35"/>
    <n v="7.2949537569709619"/>
    <x v="6"/>
    <s v="plays"/>
    <x v="1360"/>
    <d v="2014-10-22T15:36:5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7"/>
    <n v="7.3710750135654433"/>
    <x v="7"/>
    <s v="video games"/>
    <x v="1361"/>
    <d v="2015-12-25T14:21:5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39"/>
    <n v="7.4006777244632955"/>
    <x v="4"/>
    <s v="fiction"/>
    <x v="1362"/>
    <d v="2015-02-15T15:38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800000000000008"/>
    <n v="7.442121519720291"/>
    <x v="4"/>
    <s v="translations"/>
    <x v="1363"/>
    <d v="2016-09-18T20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40000000004"/>
    <n v="7.4752327439137574"/>
    <x v="1"/>
    <s v="space exploration"/>
    <x v="1364"/>
    <d v="2015-09-09T07:31:0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"/>
    <n v="7.5486912789525613"/>
    <x v="6"/>
    <s v="plays"/>
    <x v="1365"/>
    <d v="2014-08-05T14:52:09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2"/>
    <n v="7.566452905491273"/>
    <x v="6"/>
    <s v="musical"/>
    <x v="1366"/>
    <d v="2015-01-02T16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8"/>
    <n v="7.5815502880491792"/>
    <x v="2"/>
    <s v="audio"/>
    <x v="1367"/>
    <d v="2015-05-20T06:04:1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2"/>
    <n v="7.6121256594479609"/>
    <x v="8"/>
    <s v="nature"/>
    <x v="1368"/>
    <d v="2015-11-08T22:10:2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"/>
    <n v="7.6730226647235451"/>
    <x v="6"/>
    <s v="spaces"/>
    <x v="1369"/>
    <d v="2016-08-19T02:27:2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61"/>
    <n v="7.6967048334418271"/>
    <x v="6"/>
    <s v="plays"/>
    <x v="1370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61"/>
    <n v="7.6967048334418271"/>
    <x v="6"/>
    <s v="plays"/>
    <x v="1371"/>
    <d v="2016-10-07T21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00000000000006"/>
    <n v="7.7440691708783937"/>
    <x v="6"/>
    <s v="plays"/>
    <x v="1372"/>
    <d v="2014-07-20T18:51:2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9"/>
    <n v="7.8447183879310938"/>
    <x v="5"/>
    <s v="food trucks"/>
    <x v="1373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8"/>
    <n v="7.8861621831880884"/>
    <x v="1"/>
    <s v="wearables"/>
    <x v="1374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9"/>
    <n v="7.9039238097267992"/>
    <x v="4"/>
    <s v="fiction"/>
    <x v="1375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9"/>
    <n v="7.9039238097267992"/>
    <x v="6"/>
    <s v="plays"/>
    <x v="1376"/>
    <d v="2016-12-21T17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3"/>
    <n v="7.9098443519063695"/>
    <x v="1"/>
    <s v="wearables"/>
    <x v="1377"/>
    <d v="2016-02-18T20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"/>
    <n v="7.9700365307320045"/>
    <x v="7"/>
    <s v="video games"/>
    <x v="1378"/>
    <d v="2013-07-07T05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94"/>
    <n v="8.0007326750954544"/>
    <x v="1"/>
    <s v="gadgets"/>
    <x v="1379"/>
    <d v="2014-11-01T03:59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9"/>
    <n v="8.0667387196649916"/>
    <x v="1"/>
    <s v="web"/>
    <x v="1380"/>
    <d v="2015-04-16T18:10:3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7"/>
    <n v="8.073466608505413"/>
    <x v="6"/>
    <s v="plays"/>
    <x v="1381"/>
    <d v="2014-08-25T21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4"/>
    <n v="8.0859804817485958"/>
    <x v="7"/>
    <s v="video games"/>
    <x v="1382"/>
    <d v="2014-05-11T03:18:53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3000000000000007"/>
    <n v="8.259156340501038"/>
    <x v="8"/>
    <s v="places"/>
    <x v="1383"/>
    <d v="2015-10-26T21:20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"/>
    <n v="8.2680371537703934"/>
    <x v="6"/>
    <s v="plays"/>
    <x v="1384"/>
    <d v="2015-08-19T04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9"/>
    <n v="8.2887590513988911"/>
    <x v="3"/>
    <s v="faith"/>
    <x v="1385"/>
    <d v="2017-04-09T20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800000000000008"/>
    <n v="8.3302028466558866"/>
    <x v="0"/>
    <s v="animation"/>
    <x v="1386"/>
    <d v="2015-11-18T07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1"/>
    <n v="8.3627658286435231"/>
    <x v="6"/>
    <s v="plays"/>
    <x v="1387"/>
    <d v="2015-08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8"/>
    <n v="8.3846244703704986"/>
    <x v="3"/>
    <s v="indie rock"/>
    <x v="1388"/>
    <d v="2014-10-05T18:49:0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"/>
    <n v="8.4367726058881569"/>
    <x v="0"/>
    <s v="animation"/>
    <x v="1389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7"/>
    <n v="8.4811766722349375"/>
    <x v="0"/>
    <s v="animation"/>
    <x v="1390"/>
    <d v="2009-10-12T20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"/>
    <n v="8.490057485504293"/>
    <x v="7"/>
    <s v="video games"/>
    <x v="1391"/>
    <d v="2012-10-04T23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6"/>
    <n v="8.4978281971149787"/>
    <x v="0"/>
    <s v="science fiction"/>
    <x v="1392"/>
    <d v="2014-11-07T20:30:0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29"/>
    <n v="8.5551834494795695"/>
    <x v="1"/>
    <s v="wearables"/>
    <x v="1393"/>
    <d v="2016-11-29T17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"/>
    <n v="8.6499121243526993"/>
    <x v="3"/>
    <s v="faith"/>
    <x v="1394"/>
    <d v="2016-03-28T16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"/>
    <n v="8.6676737508914119"/>
    <x v="6"/>
    <s v="plays"/>
    <x v="1395"/>
    <d v="2016-05-06T13:04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4"/>
    <n v="8.717998359417761"/>
    <x v="5"/>
    <s v="restaurants"/>
    <x v="1396"/>
    <d v="2015-03-19T18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"/>
    <n v="8.7387202570462588"/>
    <x v="1"/>
    <s v="wearables"/>
    <x v="139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09"/>
    <n v="8.8699830092713743"/>
    <x v="4"/>
    <s v="translations"/>
    <x v="1398"/>
    <d v="2015-06-08T15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8.8808132693559543"/>
    <x v="3"/>
    <s v="indie rock"/>
    <x v="1399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8.8808132693559543"/>
    <x v="7"/>
    <s v="video games"/>
    <x v="1400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8.8808132693559543"/>
    <x v="6"/>
    <s v="plays"/>
    <x v="1401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8.8808132693559543"/>
    <x v="6"/>
    <s v="plays"/>
    <x v="1402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8.8808132693559543"/>
    <x v="6"/>
    <s v="plays"/>
    <x v="1403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8.8808132693559543"/>
    <x v="6"/>
    <s v="plays"/>
    <x v="1404"/>
    <d v="2014-07-30T20:53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8.8808132693559543"/>
    <x v="6"/>
    <s v="plays"/>
    <x v="1405"/>
    <d v="2015-08-26T18:32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.02"/>
    <n v="8.8985748958946669"/>
    <x v="1"/>
    <s v="wearables"/>
    <x v="1406"/>
    <d v="2016-10-29T08:57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.050000000000001"/>
    <n v="8.9252173357027349"/>
    <x v="6"/>
    <s v="plays"/>
    <x v="1407"/>
    <d v="2015-02-15T14:05:4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.08"/>
    <n v="8.9518597755108029"/>
    <x v="5"/>
    <s v="food trucks"/>
    <x v="1408"/>
    <d v="2016-01-08T22:54:3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.181818181818182"/>
    <n v="9.0422826015260629"/>
    <x v="3"/>
    <s v="faith"/>
    <x v="1409"/>
    <d v="2014-08-24T23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.214285714285714"/>
    <n v="9.0711164108421531"/>
    <x v="1"/>
    <s v="wearables"/>
    <x v="1410"/>
    <d v="2014-12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.314285714285715"/>
    <n v="9.1599245435357144"/>
    <x v="7"/>
    <s v="mobile games"/>
    <x v="1411"/>
    <d v="2016-01-31T04:17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.411250000000001"/>
    <n v="9.246036715058219"/>
    <x v="4"/>
    <s v="children's books"/>
    <x v="1412"/>
    <d v="2014-03-18T15:55:3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.454545454545455"/>
    <n v="9.2844865997812249"/>
    <x v="7"/>
    <s v="video games"/>
    <x v="1413"/>
    <d v="2010-11-30T05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.48"/>
    <n v="9.3070923062850408"/>
    <x v="0"/>
    <s v="drama"/>
    <x v="1414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.48"/>
    <n v="9.3070923062850408"/>
    <x v="4"/>
    <s v="children's books"/>
    <x v="1415"/>
    <d v="2014-01-11T21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0.5"/>
    <n v="9.3248539328237516"/>
    <x v="4"/>
    <s v="translations"/>
    <x v="1416"/>
    <d v="2014-09-05T13:3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0.5"/>
    <n v="9.3248539328237516"/>
    <x v="1"/>
    <s v="space exploration"/>
    <x v="1417"/>
    <d v="2014-11-08T21:13: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0.5"/>
    <n v="9.3248539328237516"/>
    <x v="3"/>
    <s v="faith"/>
    <x v="1418"/>
    <d v="2014-09-01T15:30: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0.5"/>
    <n v="9.3248539328237516"/>
    <x v="4"/>
    <s v="children's books"/>
    <x v="1419"/>
    <d v="2016-07-16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0.5"/>
    <n v="9.3248539328237516"/>
    <x v="6"/>
    <s v="plays"/>
    <x v="1420"/>
    <d v="2017-04-16T15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0.52"/>
    <n v="9.3426155593624642"/>
    <x v="1"/>
    <s v="web"/>
    <x v="1421"/>
    <d v="2015-10-21T12:45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0.539393939393939"/>
    <n v="9.3598389547939433"/>
    <x v="6"/>
    <s v="spaces"/>
    <x v="1422"/>
    <d v="2017-03-24T20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0.54"/>
    <n v="9.3603771859011768"/>
    <x v="6"/>
    <s v="plays"/>
    <x v="1423"/>
    <d v="2016-05-22T19:34:3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0.6"/>
    <n v="9.4136620655173111"/>
    <x v="5"/>
    <s v="food trucks"/>
    <x v="1424"/>
    <d v="2015-11-16T16:04:5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0.625"/>
    <n v="9.4358640986907023"/>
    <x v="6"/>
    <s v="plays"/>
    <x v="1425"/>
    <d v="2014-06-17T04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0.7"/>
    <n v="9.5024701982108706"/>
    <x v="6"/>
    <s v="plays"/>
    <x v="1426"/>
    <d v="2015-01-31T15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0.7325"/>
    <n v="9.5313328413362779"/>
    <x v="5"/>
    <s v="food trucks"/>
    <x v="1427"/>
    <d v="2015-06-03T02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0.754135338345865"/>
    <n v="9.5505467813231757"/>
    <x v="1"/>
    <s v="wearables"/>
    <x v="1428"/>
    <d v="2016-03-11T18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0.775"/>
    <n v="9.5690762977310406"/>
    <x v="0"/>
    <s v="science fiction"/>
    <x v="1429"/>
    <d v="2015-05-31T03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0.8"/>
    <n v="9.59127833090443"/>
    <x v="6"/>
    <s v="plays"/>
    <x v="1430"/>
    <d v="2015-01-16T10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0.80653663679494"/>
    <n v="9.5970833959829775"/>
    <x v="4"/>
    <s v="art books"/>
    <x v="1431"/>
    <d v="2010-09-02T02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0.833333333333334"/>
    <n v="9.620881041802285"/>
    <x v="6"/>
    <s v="plays"/>
    <x v="1432"/>
    <d v="2016-11-30T17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0.857142857142858"/>
    <n v="9.6420258353007515"/>
    <x v="8"/>
    <s v="photobooks"/>
    <x v="1433"/>
    <d v="2015-03-01T21:47:1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0.862068965517242"/>
    <n v="9.6464006201625025"/>
    <x v="3"/>
    <s v="jazz"/>
    <x v="1434"/>
    <d v="2012-11-18T00:00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0.877666666666666"/>
    <n v="9.6602526472964279"/>
    <x v="1"/>
    <s v="web"/>
    <x v="1435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0.9"/>
    <n v="9.6800864635979913"/>
    <x v="3"/>
    <s v="jazz"/>
    <x v="1436"/>
    <d v="2013-02-13T22:37:4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9.7688945962915508"/>
    <x v="3"/>
    <s v="faith"/>
    <x v="1437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9.7688945962915508"/>
    <x v="6"/>
    <s v="plays"/>
    <x v="1438"/>
    <d v="2015-10-01T13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.06"/>
    <n v="9.822179475907685"/>
    <x v="8"/>
    <s v="photobooks"/>
    <x v="1439"/>
    <d v="2014-09-28T01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.077777777777778"/>
    <n v="9.8379675883865421"/>
    <x v="8"/>
    <s v="photobooks"/>
    <x v="1440"/>
    <d v="2015-02-11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.25"/>
    <n v="9.9909149280254486"/>
    <x v="7"/>
    <s v="video games"/>
    <x v="1441"/>
    <d v="2010-07-21T19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.272727272727273"/>
    <n v="10.011098594546713"/>
    <x v="6"/>
    <s v="plays"/>
    <x v="1442"/>
    <d v="2015-01-10T03:23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.294666666666666"/>
    <n v="10.030582560628572"/>
    <x v="6"/>
    <s v="spaces"/>
    <x v="1443"/>
    <d v="2015-11-22T06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.328275684711329"/>
    <n v="10.060430101970679"/>
    <x v="1"/>
    <s v="wearables"/>
    <x v="1444"/>
    <d v="2015-04-10T04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.343999999999999"/>
    <n v="10.074394572757393"/>
    <x v="1"/>
    <s v="makerspaces"/>
    <x v="1445"/>
    <d v="2014-12-19T19:38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.36"/>
    <n v="10.088603873988365"/>
    <x v="1"/>
    <s v="wearables"/>
    <x v="1446"/>
    <d v="2016-10-08T14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.428571428571429"/>
    <n v="10.149500879263949"/>
    <x v="6"/>
    <s v="plays"/>
    <x v="1447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.428571428571429"/>
    <n v="10.149500879263949"/>
    <x v="6"/>
    <s v="plays"/>
    <x v="1448"/>
    <d v="2017-02-28T08:51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.436666666666667"/>
    <n v="10.156690109053427"/>
    <x v="1"/>
    <s v="space exploration"/>
    <x v="1449"/>
    <d v="2017-03-12T19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.45"/>
    <n v="10.168531193412568"/>
    <x v="6"/>
    <s v="musical"/>
    <x v="1450"/>
    <d v="2015-02-04T11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.458333333333334"/>
    <n v="10.175931871137033"/>
    <x v="4"/>
    <s v="children's books"/>
    <x v="1451"/>
    <d v="2011-12-18T18:21:4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1.513999999999999"/>
    <n v="10.225368398336444"/>
    <x v="1"/>
    <s v="wearables"/>
    <x v="1452"/>
    <d v="2016-02-17T12:04:39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1.52156862745098"/>
    <n v="10.232089955046195"/>
    <x v="1"/>
    <s v="space exploration"/>
    <x v="1453"/>
    <d v="2014-06-13T04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1.533333333333333"/>
    <n v="10.2425379706572"/>
    <x v="6"/>
    <s v="plays"/>
    <x v="1454"/>
    <d v="2015-06-1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1.57920670115792"/>
    <n v="10.283277252025865"/>
    <x v="6"/>
    <s v="spaces"/>
    <x v="1455"/>
    <d v="2015-05-05T18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1.6"/>
    <n v="10.301743392452908"/>
    <x v="3"/>
    <s v="world music"/>
    <x v="1456"/>
    <d v="2012-02-21T22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1.7"/>
    <n v="10.390551525146467"/>
    <x v="4"/>
    <s v="children's books"/>
    <x v="1457"/>
    <d v="2016-10-10T10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1.708333333333334"/>
    <n v="10.397952202870931"/>
    <x v="3"/>
    <s v="faith"/>
    <x v="1458"/>
    <d v="2017-04-10T01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1.74"/>
    <n v="10.426074778223891"/>
    <x v="6"/>
    <s v="musical"/>
    <x v="1459"/>
    <d v="2015-02-20T23:14:1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1.75"/>
    <n v="10.434955591493246"/>
    <x v="5"/>
    <s v="food trucks"/>
    <x v="1460"/>
    <d v="2014-06-28T19:21:5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1.8"/>
    <n v="10.479359657840027"/>
    <x v="7"/>
    <s v="video games"/>
    <x v="1461"/>
    <d v="2016-03-10T00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1.818181818181818"/>
    <n v="10.495506591057037"/>
    <x v="3"/>
    <s v="jazz"/>
    <x v="1462"/>
    <d v="2013-04-08T19:17:3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1.892727272727273"/>
    <n v="10.561709017246782"/>
    <x v="0"/>
    <s v="animation"/>
    <x v="1463"/>
    <d v="2014-04-19T16:19:39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1.943"/>
    <n v="10.606355287591816"/>
    <x v="0"/>
    <s v="drama"/>
    <x v="1464"/>
    <d v="2014-12-28T15:22:29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1.985714285714286"/>
    <n v="10.644289047128066"/>
    <x v="6"/>
    <s v="spaces"/>
    <x v="1465"/>
    <d v="2016-07-10T05:28:5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10.656975923227145"/>
    <x v="1"/>
    <s v="wearables"/>
    <x v="146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10.656975923227145"/>
    <x v="6"/>
    <s v="spaces"/>
    <x v="1467"/>
    <d v="2015-07-16T07:56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.034782608695652"/>
    <n v="10.687865708511863"/>
    <x v="6"/>
    <s v="plays"/>
    <x v="1468"/>
    <d v="2015-04-09T23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.04"/>
    <n v="10.692499176304569"/>
    <x v="6"/>
    <s v="plays"/>
    <x v="1469"/>
    <d v="2014-10-17T19:10:1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.166666666666666"/>
    <n v="10.804989477716409"/>
    <x v="5"/>
    <s v="food trucks"/>
    <x v="1470"/>
    <d v="2017-02-24T05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.196620583717358"/>
    <n v="10.831590992117709"/>
    <x v="6"/>
    <s v="plays"/>
    <x v="1471"/>
    <d v="2015-06-27T21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.327272727272728"/>
    <n v="10.94762072113334"/>
    <x v="6"/>
    <s v="musical"/>
    <x v="1472"/>
    <d v="2015-05-24T08:18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.34"/>
    <n v="10.958923574385247"/>
    <x v="1"/>
    <s v="wearables"/>
    <x v="1473"/>
    <d v="2016-09-09T06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.45"/>
    <n v="11.056612520348164"/>
    <x v="1"/>
    <s v="web"/>
    <x v="1474"/>
    <d v="2016-06-17T23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2.5"/>
    <n v="11.101016586694943"/>
    <x v="7"/>
    <s v="video games"/>
    <x v="1475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2.5"/>
    <n v="11.101016586694943"/>
    <x v="8"/>
    <s v="people"/>
    <x v="1476"/>
    <d v="2016-01-06T22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2.55"/>
    <n v="11.145420653041723"/>
    <x v="6"/>
    <s v="plays"/>
    <x v="1477"/>
    <d v="2016-06-18T19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2.75"/>
    <n v="11.323036918428842"/>
    <x v="1"/>
    <s v="wearables"/>
    <x v="1478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2.75"/>
    <n v="11.323036918428842"/>
    <x v="6"/>
    <s v="plays"/>
    <x v="1479"/>
    <d v="2015-01-16T12:09:1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2.8"/>
    <n v="11.367440984775621"/>
    <x v="7"/>
    <s v="video games"/>
    <x v="1480"/>
    <d v="2013-11-09T01:18:59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11.54505725016274"/>
    <x v="4"/>
    <s v="art books"/>
    <x v="1481"/>
    <d v="2015-06-30T21:06:0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11.54505725016274"/>
    <x v="0"/>
    <s v="drama"/>
    <x v="1482"/>
    <d v="2015-03-27T02:39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.02"/>
    <n v="11.562818876701453"/>
    <x v="6"/>
    <s v="plays"/>
    <x v="1483"/>
    <d v="2015-10-16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.066666666666666"/>
    <n v="11.604262671958448"/>
    <x v="6"/>
    <s v="musical"/>
    <x v="1484"/>
    <d v="2014-07-30T23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.13"/>
    <n v="11.660507822664368"/>
    <x v="1"/>
    <s v="wearables"/>
    <x v="1485"/>
    <d v="2016-06-19T14:30:4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.22"/>
    <n v="11.740435142088572"/>
    <x v="1"/>
    <s v="wearables"/>
    <x v="1486"/>
    <d v="2014-06-23T07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.307692307692308"/>
    <n v="11.818313043066002"/>
    <x v="8"/>
    <s v="photobooks"/>
    <x v="1487"/>
    <d v="2016-07-03T07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.326000000000001"/>
    <n v="11.834571762743746"/>
    <x v="1"/>
    <s v="wearables"/>
    <x v="1488"/>
    <d v="2016-04-18T14:00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.333333333333334"/>
    <n v="11.841084359141274"/>
    <x v="6"/>
    <s v="plays"/>
    <x v="1489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.433333333333334"/>
    <n v="11.929892491834831"/>
    <x v="0"/>
    <s v="science fiction"/>
    <x v="1490"/>
    <d v="2014-07-01T19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.466666666666667"/>
    <n v="11.959495202732686"/>
    <x v="8"/>
    <s v="nature"/>
    <x v="1491"/>
    <d v="2016-05-12T10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3.5625"/>
    <n v="12.044602996564013"/>
    <x v="8"/>
    <s v="photobooks"/>
    <x v="1492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3.637499999999999"/>
    <n v="12.111209096084183"/>
    <x v="8"/>
    <s v="photobooks"/>
    <x v="1493"/>
    <d v="2016-02-04T07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3.64"/>
    <n v="12.113429299401522"/>
    <x v="4"/>
    <s v="art books"/>
    <x v="1494"/>
    <d v="2014-12-24T01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3.833333333333334"/>
    <n v="12.285125022609073"/>
    <x v="0"/>
    <s v="animation"/>
    <x v="1495"/>
    <d v="2016-07-05T20:54:4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3.852941176470589"/>
    <n v="12.302538381960748"/>
    <x v="8"/>
    <s v="photobooks"/>
    <x v="1496"/>
    <d v="2015-12-15T12:1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3.9"/>
    <n v="12.344330444404777"/>
    <x v="6"/>
    <s v="spaces"/>
    <x v="1497"/>
    <d v="2016-02-12T04:33:1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3.923999999999999"/>
    <n v="12.365644396251231"/>
    <x v="0"/>
    <s v="animation"/>
    <x v="1498"/>
    <d v="2016-08-15T07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2.433138577098337"/>
    <x v="0"/>
    <s v="science fiction"/>
    <x v="1499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2.433138577098337"/>
    <x v="6"/>
    <s v="plays"/>
    <x v="1500"/>
    <d v="2014-09-17T20:56:4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.058171745152354"/>
    <n v="12.484799817723397"/>
    <x v="6"/>
    <s v="plays"/>
    <x v="1501"/>
    <d v="2016-01-15T03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.083333333333334"/>
    <n v="12.50714535434297"/>
    <x v="7"/>
    <s v="video games"/>
    <x v="1502"/>
    <d v="2016-02-11T23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.091666666666667"/>
    <n v="12.514546032067432"/>
    <x v="3"/>
    <s v="world music"/>
    <x v="1503"/>
    <d v="2011-07-08T21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.1"/>
    <n v="12.521946709791896"/>
    <x v="6"/>
    <s v="spaces"/>
    <x v="1504"/>
    <d v="2014-12-14T20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.111428571428572"/>
    <n v="12.53209621067116"/>
    <x v="1"/>
    <s v="gadgets"/>
    <x v="1505"/>
    <d v="2014-10-23T10:17:5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.182977777777777"/>
    <n v="12.595637724786952"/>
    <x v="7"/>
    <s v="video games"/>
    <x v="1506"/>
    <d v="2014-04-24T19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.25"/>
    <n v="12.655158908832234"/>
    <x v="4"/>
    <s v="children's books"/>
    <x v="1507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.25"/>
    <n v="12.655158908832234"/>
    <x v="6"/>
    <s v="plays"/>
    <x v="1508"/>
    <d v="2016-04-14T04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.314285714285715"/>
    <n v="12.712249851278097"/>
    <x v="4"/>
    <s v="children's books"/>
    <x v="1509"/>
    <d v="2012-03-29T13:45:2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.38"/>
    <n v="12.770609481333862"/>
    <x v="7"/>
    <s v="mobile games"/>
    <x v="1510"/>
    <d v="2017-01-01T02:46:1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4.536842105263158"/>
    <n v="12.909898026295341"/>
    <x v="3"/>
    <s v="jazz"/>
    <x v="1511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4.68"/>
    <n v="13.037033879414542"/>
    <x v="1"/>
    <s v="web"/>
    <x v="1512"/>
    <d v="2015-08-03T15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4.8"/>
    <n v="13.143603638646812"/>
    <x v="1"/>
    <s v="wearables"/>
    <x v="1513"/>
    <d v="2016-10-06T15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4.825133372851216"/>
    <n v="13.165924117758889"/>
    <x v="5"/>
    <s v="food trucks"/>
    <x v="1514"/>
    <d v="2014-11-10T01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4.85"/>
    <n v="13.188007704993593"/>
    <x v="1"/>
    <s v="wearables"/>
    <x v="1515"/>
    <d v="2015-01-01T06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4.86"/>
    <n v="13.196888518262949"/>
    <x v="1"/>
    <s v="wearables"/>
    <x v="1516"/>
    <d v="2014-11-30T22:4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4.993333333333334"/>
    <n v="13.315299361854363"/>
    <x v="1"/>
    <s v="wearables"/>
    <x v="1517"/>
    <d v="2017-02-28T18:54:4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3.321219904033931"/>
    <x v="6"/>
    <s v="musical"/>
    <x v="1518"/>
    <d v="2014-07-03T04:07:5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13.321219904033931"/>
    <x v="6"/>
    <s v="plays"/>
    <x v="1519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.06"/>
    <n v="13.374504783650067"/>
    <x v="6"/>
    <s v="spaces"/>
    <x v="1520"/>
    <d v="2015-10-09T15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.103448275862069"/>
    <n v="13.413090386130719"/>
    <x v="1"/>
    <s v="wearables"/>
    <x v="1521"/>
    <d v="2014-07-11T16:00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.214285714285714"/>
    <n v="13.51152304552013"/>
    <x v="0"/>
    <s v="drama"/>
    <x v="1522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.225"/>
    <n v="13.521038202594442"/>
    <x v="6"/>
    <s v="spaces"/>
    <x v="1523"/>
    <d v="2014-10-20T14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.266666666666667"/>
    <n v="13.558041591216758"/>
    <x v="6"/>
    <s v="plays"/>
    <x v="1524"/>
    <d v="2014-06-26T23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.3"/>
    <n v="13.58764430211461"/>
    <x v="6"/>
    <s v="plays"/>
    <x v="1525"/>
    <d v="2014-10-26T20:08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.324999999999999"/>
    <n v="13.609846335288001"/>
    <x v="1"/>
    <s v="wearables"/>
    <x v="1526"/>
    <d v="2015-01-11T01:02:5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.33"/>
    <n v="13.614286741922678"/>
    <x v="8"/>
    <s v="photobooks"/>
    <x v="1527"/>
    <d v="2015-04-04T14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.39"/>
    <n v="13.667571621538814"/>
    <x v="1"/>
    <s v="wearables"/>
    <x v="1528"/>
    <d v="2014-09-18T02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.411764705882353"/>
    <n v="13.686900450419177"/>
    <x v="6"/>
    <s v="plays"/>
    <x v="1529"/>
    <d v="2015-01-24T12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.485964912280702"/>
    <n v="13.752796268176317"/>
    <x v="1"/>
    <s v="wearables"/>
    <x v="1530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.491428571428571"/>
    <n v="13.757648441842282"/>
    <x v="8"/>
    <s v="photobooks"/>
    <x v="1531"/>
    <d v="2016-02-21T13:48:09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5.5"/>
    <n v="13.765260567501729"/>
    <x v="1"/>
    <s v="wearables"/>
    <x v="1532"/>
    <d v="2016-08-19T16:00:5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5.535714285714286"/>
    <n v="13.796977757749429"/>
    <x v="0"/>
    <s v="drama"/>
    <x v="1533"/>
    <d v="2014-08-16T23:42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5.6"/>
    <n v="13.854068700195288"/>
    <x v="8"/>
    <s v="photobooks"/>
    <x v="1534"/>
    <d v="2014-07-06T17:13:5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5.731707317073171"/>
    <n v="13.971035509108759"/>
    <x v="6"/>
    <s v="plays"/>
    <x v="1535"/>
    <d v="2017-04-08T12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5.737410071942445"/>
    <n v="13.976100019220251"/>
    <x v="6"/>
    <s v="plays"/>
    <x v="1536"/>
    <d v="2015-03-08T12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5.742857142857142"/>
    <n v="13.980937461186087"/>
    <x v="6"/>
    <s v="plays"/>
    <x v="1537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5.77"/>
    <n v="14.005042525774341"/>
    <x v="6"/>
    <s v="plays"/>
    <x v="1538"/>
    <d v="2015-02-11T02:53:4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5.92"/>
    <n v="14.138254724814679"/>
    <x v="6"/>
    <s v="spaces"/>
    <x v="1539"/>
    <d v="2016-08-14T22:45:4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4.209301230969528"/>
    <x v="0"/>
    <s v="drama"/>
    <x v="1540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14.209301230969528"/>
    <x v="6"/>
    <s v="plays"/>
    <x v="1541"/>
    <d v="2016-02-03T18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.055"/>
    <n v="14.258145703950985"/>
    <x v="1"/>
    <s v="wearables"/>
    <x v="1542"/>
    <d v="2017-03-16T16:01:0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.161904761904761"/>
    <n v="14.3530858267591"/>
    <x v="6"/>
    <s v="plays"/>
    <x v="1543"/>
    <d v="2015-07-19T05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.25"/>
    <n v="14.431321562703426"/>
    <x v="0"/>
    <s v="drama"/>
    <x v="1544"/>
    <d v="2015-10-06T15:10:2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.254545454545454"/>
    <n v="14.43535829600768"/>
    <x v="6"/>
    <s v="plays"/>
    <x v="1545"/>
    <d v="2015-05-09T21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.376923076923077"/>
    <n v="14.54403957727602"/>
    <x v="6"/>
    <s v="plays"/>
    <x v="1546"/>
    <d v="2015-10-18T19:36:2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.420000000000002"/>
    <n v="14.58229538828248"/>
    <x v="6"/>
    <s v="musical"/>
    <x v="1547"/>
    <d v="2016-03-08T04:59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6.5"/>
    <n v="14.653341894437325"/>
    <x v="6"/>
    <s v="plays"/>
    <x v="1548"/>
    <d v="2015-03-01T03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6.514285714285716"/>
    <n v="14.666028770536407"/>
    <x v="6"/>
    <s v="plays"/>
    <x v="1549"/>
    <d v="2014-08-31T19:51: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6.566666666666666"/>
    <n v="14.712547316233032"/>
    <x v="6"/>
    <s v="plays"/>
    <x v="1550"/>
    <d v="2014-11-20T16:04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6.666666666666668"/>
    <n v="14.801355448926591"/>
    <x v="6"/>
    <s v="plays"/>
    <x v="1551"/>
    <d v="2015-03-24T03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6.734177215189874"/>
    <n v="14.861310306441231"/>
    <x v="6"/>
    <s v="spaces"/>
    <x v="1552"/>
    <d v="2016-05-04T23:00:5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6.77"/>
    <n v="14.893123852709936"/>
    <x v="1"/>
    <s v="wearables"/>
    <x v="1553"/>
    <d v="2016-09-28T22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6.826666666666668"/>
    <n v="14.943448461236287"/>
    <x v="6"/>
    <s v="plays"/>
    <x v="1554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6.833333333333332"/>
    <n v="14.949369003415857"/>
    <x v="5"/>
    <s v="food trucks"/>
    <x v="1555"/>
    <d v="2016-03-30T20:10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6.966666666666665"/>
    <n v="15.067779847007268"/>
    <x v="8"/>
    <s v="people"/>
    <x v="1556"/>
    <d v="2016-02-13T04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.149999999999999"/>
    <n v="15.230594756945461"/>
    <x v="6"/>
    <s v="spaces"/>
    <x v="1557"/>
    <d v="2016-10-07T1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.155555555555555"/>
    <n v="15.235528542095103"/>
    <x v="1"/>
    <s v="wearables"/>
    <x v="1558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.38"/>
    <n v="15.43485346214065"/>
    <x v="1"/>
    <s v="web"/>
    <x v="1559"/>
    <d v="2015-08-15T13:22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7.512820512820515"/>
    <n v="15.552808879410557"/>
    <x v="1"/>
    <s v="makerspaces"/>
    <x v="1560"/>
    <d v="2014-07-03T00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7.600000000000001"/>
    <n v="15.630231354066481"/>
    <x v="6"/>
    <s v="plays"/>
    <x v="1561"/>
    <d v="2015-01-08T20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7.62"/>
    <n v="15.647992980605192"/>
    <x v="6"/>
    <s v="plays"/>
    <x v="1562"/>
    <d v="2014-06-19T15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7.625"/>
    <n v="15.652433387239871"/>
    <x v="0"/>
    <s v="animation"/>
    <x v="1563"/>
    <d v="2014-08-23T22:08:38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7.63"/>
    <n v="15.656873793874547"/>
    <x v="0"/>
    <s v="drama"/>
    <x v="1564"/>
    <d v="2016-04-01T06:59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7.652941176470588"/>
    <n v="15.677247424316011"/>
    <x v="6"/>
    <s v="plays"/>
    <x v="1565"/>
    <d v="2016-04-11T11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7.666666666666668"/>
    <n v="15.689436775862188"/>
    <x v="6"/>
    <s v="plays"/>
    <x v="1566"/>
    <d v="2014-08-12T15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7.771428571428572"/>
    <n v="15.78247386725544"/>
    <x v="6"/>
    <s v="plays"/>
    <x v="1567"/>
    <d v="2016-09-07T01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7.8"/>
    <n v="15.807847619453598"/>
    <x v="3"/>
    <s v="world music"/>
    <x v="1568"/>
    <d v="2011-08-06T14:38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7.809999999999999"/>
    <n v="15.816728432722954"/>
    <x v="1"/>
    <s v="wearables"/>
    <x v="1569"/>
    <d v="2016-04-22T05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7.899999999999999"/>
    <n v="15.896655752147156"/>
    <x v="6"/>
    <s v="plays"/>
    <x v="1570"/>
    <d v="2014-08-12T01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7.933333333333334"/>
    <n v="15.926258463045011"/>
    <x v="7"/>
    <s v="video games"/>
    <x v="1571"/>
    <d v="2014-10-04T03:3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15.985463884840717"/>
    <x v="6"/>
    <s v="plays"/>
    <x v="1572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15.985463884840717"/>
    <x v="6"/>
    <s v="plays"/>
    <x v="1573"/>
    <d v="2014-07-05T14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.142857142857142"/>
    <n v="16.112332645831518"/>
    <x v="3"/>
    <s v="jazz"/>
    <x v="1574"/>
    <d v="2013-11-22T12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.181818181818183"/>
    <n v="16.146933217010826"/>
    <x v="4"/>
    <s v="translations"/>
    <x v="1575"/>
    <d v="2015-08-16T16:13:1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.285714285714285"/>
    <n v="16.239201406822314"/>
    <x v="3"/>
    <s v="jazz"/>
    <x v="1576"/>
    <d v="2015-02-28T15:10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.300055555555556"/>
    <n v="16.251937620772893"/>
    <x v="7"/>
    <s v="video games"/>
    <x v="1577"/>
    <d v="2011-10-09T17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8.600000000000001"/>
    <n v="16.518312681002076"/>
    <x v="5"/>
    <s v="restaurants"/>
    <x v="1578"/>
    <d v="2015-02-22T20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8.64"/>
    <n v="16.553835934079498"/>
    <x v="1"/>
    <s v="wearables"/>
    <x v="1579"/>
    <d v="2017-01-13T17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8.737933333333334"/>
    <n v="16.640808698697395"/>
    <x v="1"/>
    <s v="space exploration"/>
    <x v="1580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16.873545211776314"/>
    <x v="4"/>
    <s v="children's books"/>
    <x v="1581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.079999999999998"/>
    <n v="16.944591717931161"/>
    <x v="6"/>
    <s v="plays"/>
    <x v="1582"/>
    <d v="2016-02-06T04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.14"/>
    <n v="16.997876597547297"/>
    <x v="5"/>
    <s v="food trucks"/>
    <x v="1583"/>
    <d v="2015-06-26T04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.25"/>
    <n v="17.095565543510212"/>
    <x v="6"/>
    <s v="plays"/>
    <x v="1584"/>
    <d v="2015-04-29T14:07:0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.41"/>
    <n v="17.237658555819909"/>
    <x v="0"/>
    <s v="animation"/>
    <x v="1585"/>
    <d v="2013-08-09T12:00:1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19.566666666666666"/>
    <n v="17.376791297039819"/>
    <x v="6"/>
    <s v="spaces"/>
    <x v="1586"/>
    <d v="2016-10-22T22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19.600000000000001"/>
    <n v="17.406394007937674"/>
    <x v="8"/>
    <s v="photobooks"/>
    <x v="1587"/>
    <d v="2014-08-03T11:39:39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19.649999999999999"/>
    <n v="17.45079807428445"/>
    <x v="6"/>
    <s v="musical"/>
    <x v="1588"/>
    <d v="2016-03-04T23:19:2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19.736842105263158"/>
    <n v="17.527920926360437"/>
    <x v="6"/>
    <s v="plays"/>
    <x v="1589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19.760000000000002"/>
    <n v="17.548487020247368"/>
    <x v="1"/>
    <s v="wearables"/>
    <x v="1590"/>
    <d v="2015-12-05T22:28:2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19.762499999999999"/>
    <n v="17.550707223564704"/>
    <x v="6"/>
    <s v="spaces"/>
    <x v="1591"/>
    <d v="2015-05-11T19:32:3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7.761626538711909"/>
    <x v="0"/>
    <s v="drama"/>
    <x v="1592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7.761626538711909"/>
    <x v="6"/>
    <s v="musical"/>
    <x v="1593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17.761626538711909"/>
    <x v="6"/>
    <s v="plays"/>
    <x v="1594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7.761626538711909"/>
    <x v="6"/>
    <s v="plays"/>
    <x v="1595"/>
    <d v="2015-05-31T15:28:0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.079999999999998"/>
    <n v="17.832673044866755"/>
    <x v="7"/>
    <s v="mobile games"/>
    <x v="1596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.125"/>
    <n v="17.872636704578859"/>
    <x v="6"/>
    <s v="plays"/>
    <x v="1597"/>
    <d v="2016-07-17T10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.133333333333333"/>
    <n v="17.880037382303321"/>
    <x v="3"/>
    <s v="indie rock"/>
    <x v="1598"/>
    <d v="2011-09-06T20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.16"/>
    <n v="17.903719551021606"/>
    <x v="6"/>
    <s v="plays"/>
    <x v="1599"/>
    <d v="2016-07-04T04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.207999999999998"/>
    <n v="17.946347454714509"/>
    <x v="3"/>
    <s v="faith"/>
    <x v="1600"/>
    <d v="2017-04-09T23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.220833333333335"/>
    <n v="17.957744498410189"/>
    <x v="8"/>
    <s v="photobooks"/>
    <x v="1601"/>
    <d v="2014-10-16T00:00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.36"/>
    <n v="18.081335816408725"/>
    <x v="4"/>
    <s v="translations"/>
    <x v="1602"/>
    <d v="2016-11-15T18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.425000000000001"/>
    <n v="18.139061102659536"/>
    <x v="6"/>
    <s v="spaces"/>
    <x v="1603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.44963251188932"/>
    <n v="18.160936776503959"/>
    <x v="8"/>
    <s v="photobooks"/>
    <x v="1604"/>
    <d v="2016-10-10T14:32:5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0.5"/>
    <n v="18.205667202179708"/>
    <x v="8"/>
    <s v="places"/>
    <x v="1605"/>
    <d v="2016-05-15T16:21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0.704999999999998"/>
    <n v="18.387723874201505"/>
    <x v="5"/>
    <s v="food trucks"/>
    <x v="1606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0.733333333333334"/>
    <n v="18.412886178464682"/>
    <x v="5"/>
    <s v="small batch"/>
    <x v="1607"/>
    <d v="2017-03-26T20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0.833333333333332"/>
    <n v="18.501694311158236"/>
    <x v="6"/>
    <s v="plays"/>
    <x v="1608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0.849420849420849"/>
    <n v="18.515981333792336"/>
    <x v="6"/>
    <s v="plays"/>
    <x v="1609"/>
    <d v="2017-04-04T03:38:4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.033333333333335"/>
    <n v="18.679310576545358"/>
    <x v="1"/>
    <s v="space exploration"/>
    <x v="1610"/>
    <d v="2016-02-09T20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.037037037037038"/>
    <n v="18.682599766645122"/>
    <x v="3"/>
    <s v="jazz"/>
    <x v="1611"/>
    <d v="2014-10-01T12:43:1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.092608822670172"/>
    <n v="18.731952031770373"/>
    <x v="0"/>
    <s v="drama"/>
    <x v="1612"/>
    <d v="2015-06-22T17:48:1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.1"/>
    <n v="18.738515998341065"/>
    <x v="6"/>
    <s v="plays"/>
    <x v="1613"/>
    <d v="2015-02-06T01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.146666666666668"/>
    <n v="18.77995979359806"/>
    <x v="8"/>
    <s v="people"/>
    <x v="1614"/>
    <d v="2014-11-30T19:58:0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.25"/>
    <n v="18.871728197381405"/>
    <x v="4"/>
    <s v="art books"/>
    <x v="1615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.25"/>
    <n v="18.871728197381405"/>
    <x v="3"/>
    <s v="faith"/>
    <x v="1616"/>
    <d v="2015-07-20T22:46:3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.3"/>
    <n v="18.916132263728183"/>
    <x v="6"/>
    <s v="plays"/>
    <x v="1617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.30952380952381"/>
    <n v="18.924590181127574"/>
    <x v="8"/>
    <s v="photobooks"/>
    <x v="1618"/>
    <d v="2014-10-23T23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.363333333333333"/>
    <n v="18.972377414434106"/>
    <x v="1"/>
    <s v="web"/>
    <x v="1619"/>
    <d v="2015-10-01T04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.366666666666667"/>
    <n v="18.97533768552389"/>
    <x v="6"/>
    <s v="plays"/>
    <x v="1620"/>
    <d v="2016-10-27T06:40:3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.428571428571427"/>
    <n v="19.030314148619901"/>
    <x v="6"/>
    <s v="plays"/>
    <x v="1621"/>
    <d v="2015-11-12T06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1.5075"/>
    <n v="19.10040913906732"/>
    <x v="1"/>
    <s v="wearables"/>
    <x v="1622"/>
    <d v="2016-07-06T15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1.55"/>
    <n v="19.138152595462081"/>
    <x v="6"/>
    <s v="plays"/>
    <x v="1623"/>
    <d v="2014-07-01T06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1.574999999999999"/>
    <n v="19.160354628635471"/>
    <x v="0"/>
    <s v="animation"/>
    <x v="1624"/>
    <d v="2012-09-28T16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1.628"/>
    <n v="19.20742293896306"/>
    <x v="1"/>
    <s v="wearables"/>
    <x v="1625"/>
    <d v="2015-01-01T04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1.685714285714287"/>
    <n v="19.258677918403343"/>
    <x v="6"/>
    <s v="plays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1.714285714285715"/>
    <n v="19.284051670601503"/>
    <x v="3"/>
    <s v="faith"/>
    <x v="1627"/>
    <d v="2017-04-07T18:45:3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1.85"/>
    <n v="19.404576993542761"/>
    <x v="6"/>
    <s v="plays"/>
    <x v="1628"/>
    <d v="2015-09-16T05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1.887499999999999"/>
    <n v="19.437880043302844"/>
    <x v="4"/>
    <s v="children's books"/>
    <x v="1629"/>
    <d v="2012-07-14T23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1.906971229845084"/>
    <n v="19.455172078940738"/>
    <x v="0"/>
    <s v="animation"/>
    <x v="1630"/>
    <d v="2013-05-17T12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1.94"/>
    <n v="19.484504312966966"/>
    <x v="6"/>
    <s v="plays"/>
    <x v="1631"/>
    <d v="2014-05-11T11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19.537789192583102"/>
    <x v="6"/>
    <s v="plays"/>
    <x v="1632"/>
    <d v="2014-11-15T20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.05263157894737"/>
    <n v="19.584530315053396"/>
    <x v="8"/>
    <s v="photobooks"/>
    <x v="1633"/>
    <d v="2016-07-24T10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.092500000000001"/>
    <n v="19.619936715324641"/>
    <x v="1"/>
    <s v="wearables"/>
    <x v="1634"/>
    <d v="2014-09-13T13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.142857142857142"/>
    <n v="19.664657953573897"/>
    <x v="6"/>
    <s v="plays"/>
    <x v="1635"/>
    <d v="2015-11-25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.363636363636363"/>
    <n v="19.860727856923319"/>
    <x v="3"/>
    <s v="jazz"/>
    <x v="1636"/>
    <d v="2017-03-03T13:05:1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.4"/>
    <n v="19.893021723357339"/>
    <x v="0"/>
    <s v="drama"/>
    <x v="1637"/>
    <d v="2014-10-18T12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.494285714285713"/>
    <n v="19.976755105611264"/>
    <x v="1"/>
    <s v="wearables"/>
    <x v="1638"/>
    <d v="2016-07-02T04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2.5"/>
    <n v="19.981829856050897"/>
    <x v="6"/>
    <s v="plays"/>
    <x v="1639"/>
    <d v="2017-03-27T16:16:5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2.52"/>
    <n v="19.999591482589608"/>
    <x v="5"/>
    <s v="food trucks"/>
    <x v="1640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2.75"/>
    <n v="20.203850187784795"/>
    <x v="6"/>
    <s v="spaces"/>
    <x v="1641"/>
    <d v="2014-06-01T03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2.878799999999998"/>
    <n v="20.318235062694097"/>
    <x v="1"/>
    <s v="wearables"/>
    <x v="1642"/>
    <d v="2015-11-21T17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2.881426547787683"/>
    <n v="20.320567650738646"/>
    <x v="0"/>
    <s v="animation"/>
    <x v="1643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2.91"/>
    <n v="20.345943200094492"/>
    <x v="4"/>
    <s v="art books"/>
    <x v="1644"/>
    <d v="2014-07-09T12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20.425870519518696"/>
    <x v="1"/>
    <s v="web"/>
    <x v="1645"/>
    <d v="2015-04-06T15:15:4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.163076923076922"/>
    <n v="20.570696089757423"/>
    <x v="0"/>
    <s v="science fiction"/>
    <x v="1646"/>
    <d v="2015-05-26T03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.333333333333332"/>
    <n v="20.721897628497224"/>
    <x v="6"/>
    <s v="plays"/>
    <x v="164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.416"/>
    <n v="20.795312351523901"/>
    <x v="6"/>
    <s v="spaces"/>
    <x v="1648"/>
    <d v="2016-07-09T01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3.588571428571427"/>
    <n v="20.948569814800788"/>
    <x v="5"/>
    <s v="food trucks"/>
    <x v="164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3.62857142857143"/>
    <n v="20.984093067878216"/>
    <x v="6"/>
    <s v="spaces"/>
    <x v="1650"/>
    <d v="2017-02-08T09:59:0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3.692499999999999"/>
    <n v="21.040866838421596"/>
    <x v="8"/>
    <s v="photobooks"/>
    <x v="1651"/>
    <d v="2015-05-21T22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.02"/>
    <n v="21.331713472993002"/>
    <x v="3"/>
    <s v="jazz"/>
    <x v="1652"/>
    <d v="2009-12-01T04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.117647058823529"/>
    <n v="21.418432002564359"/>
    <x v="6"/>
    <s v="plays"/>
    <x v="165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.194444444444443"/>
    <n v="21.486634326691767"/>
    <x v="6"/>
    <s v="plays"/>
    <x v="1654"/>
    <d v="2014-10-26T18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.285714285714285"/>
    <n v="21.567689368435889"/>
    <x v="6"/>
    <s v="plays"/>
    <x v="1655"/>
    <d v="2015-11-28T21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.333333333333332"/>
    <n v="21.609978955432819"/>
    <x v="3"/>
    <s v="jazz"/>
    <x v="16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.333333333333332"/>
    <n v="21.609978955432819"/>
    <x v="6"/>
    <s v="plays"/>
    <x v="1657"/>
    <d v="2014-09-28T18:55:5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22.202033173389886"/>
    <x v="0"/>
    <s v="drama"/>
    <x v="1658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22.202033173389886"/>
    <x v="6"/>
    <s v="musical"/>
    <x v="1659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.030188679245285"/>
    <n v="22.22884317571247"/>
    <x v="6"/>
    <s v="spaces"/>
    <x v="1660"/>
    <d v="2014-08-28T03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.035714285714285"/>
    <n v="22.233750363637586"/>
    <x v="4"/>
    <s v="fiction"/>
    <x v="1661"/>
    <d v="2013-05-01T21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.087142857142858"/>
    <n v="22.279423117594273"/>
    <x v="1"/>
    <s v="wearables"/>
    <x v="1662"/>
    <d v="2016-11-12T05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.25"/>
    <n v="22.424053505123787"/>
    <x v="0"/>
    <s v="drama"/>
    <x v="1663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.259090909090908"/>
    <n v="22.432126971732291"/>
    <x v="5"/>
    <s v="food trucks"/>
    <x v="1664"/>
    <d v="2015-04-11T06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.4"/>
    <n v="22.557265704164124"/>
    <x v="3"/>
    <s v="faith"/>
    <x v="1665"/>
    <d v="2017-04-06T09:20:4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.41340206185567"/>
    <n v="22.569167825040584"/>
    <x v="0"/>
    <s v="animation"/>
    <x v="1666"/>
    <d v="2015-12-29T11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5.545454545454547"/>
    <n v="22.68644116990021"/>
    <x v="4"/>
    <s v="children's books"/>
    <x v="1667"/>
    <d v="2014-08-25T23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5.584"/>
    <n v="22.720672668320276"/>
    <x v="1"/>
    <s v="wearables"/>
    <x v="1668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5.698702928870294"/>
    <n v="22.822538197594803"/>
    <x v="6"/>
    <s v="plays"/>
    <x v="1669"/>
    <d v="2016-10-02T09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5.763636363636362"/>
    <n v="22.880204368504337"/>
    <x v="8"/>
    <s v="photobooks"/>
    <x v="1670"/>
    <d v="2016-09-15T14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5.911999999999999"/>
    <n v="23.011963343555148"/>
    <x v="1"/>
    <s v="wearables"/>
    <x v="1671"/>
    <d v="2014-09-17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5.976666666666667"/>
    <n v="23.069392602696983"/>
    <x v="1"/>
    <s v="wearables"/>
    <x v="1672"/>
    <d v="2016-07-21T17:30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23.09011450032548"/>
    <x v="7"/>
    <s v="video games"/>
    <x v="1673"/>
    <d v="2013-12-21T20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.06"/>
    <n v="23.143399379941616"/>
    <x v="3"/>
    <s v="faith"/>
    <x v="1674"/>
    <d v="2017-04-01T04:00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.192499999999999"/>
    <n v="23.261070155760585"/>
    <x v="0"/>
    <s v="drama"/>
    <x v="1675"/>
    <d v="2014-09-15T02:00:0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.2"/>
    <n v="23.267730765712599"/>
    <x v="8"/>
    <s v="people"/>
    <x v="1676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.35217391304348"/>
    <n v="23.402873576333235"/>
    <x v="5"/>
    <s v="food trucks"/>
    <x v="1677"/>
    <d v="2015-08-02T22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6.6"/>
    <n v="23.622963296486841"/>
    <x v="1"/>
    <s v="wearables"/>
    <x v="1678"/>
    <d v="2014-07-23T15:54:4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6.64"/>
    <n v="23.658486549564262"/>
    <x v="6"/>
    <s v="spaces"/>
    <x v="1679"/>
    <d v="2014-10-04T14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6.7"/>
    <n v="23.711771429180398"/>
    <x v="4"/>
    <s v="children's books"/>
    <x v="1680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6.727272727272727"/>
    <n v="23.735991829005915"/>
    <x v="6"/>
    <s v="plays"/>
    <x v="1681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6.84"/>
    <n v="23.836102814951381"/>
    <x v="6"/>
    <s v="plays"/>
    <x v="1682"/>
    <d v="2015-03-25T18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6.9"/>
    <n v="23.889387694567517"/>
    <x v="4"/>
    <s v="translations"/>
    <x v="1683"/>
    <d v="2014-07-13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6.937422295897225"/>
    <n v="23.922621736764903"/>
    <x v="6"/>
    <s v="plays"/>
    <x v="1684"/>
    <d v="2014-08-30T05:3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6.953125"/>
    <n v="23.936567015060973"/>
    <x v="0"/>
    <s v="animation"/>
    <x v="1685"/>
    <d v="2014-06-27T02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.1"/>
    <n v="24.067003959954636"/>
    <x v="6"/>
    <s v="plays"/>
    <x v="1686"/>
    <d v="2017-02-26T13:05:5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.24"/>
    <n v="24.191335345725619"/>
    <x v="6"/>
    <s v="plays"/>
    <x v="1687"/>
    <d v="2015-10-29T15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.384"/>
    <n v="24.319219056804346"/>
    <x v="1"/>
    <s v="web"/>
    <x v="1688"/>
    <d v="2015-11-15T15:13:0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.4"/>
    <n v="24.333428358035317"/>
    <x v="6"/>
    <s v="plays"/>
    <x v="1689"/>
    <d v="2016-05-15T20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7.58"/>
    <n v="24.493282996883721"/>
    <x v="1"/>
    <s v="makerspaces"/>
    <x v="1690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7.6"/>
    <n v="24.511044623422436"/>
    <x v="0"/>
    <s v="science fiction"/>
    <x v="1691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7.65"/>
    <n v="24.555448689769214"/>
    <x v="1"/>
    <s v="wearables"/>
    <x v="1692"/>
    <d v="2015-01-12T20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24.866277154196673"/>
    <x v="4"/>
    <s v="children's books"/>
    <x v="1693"/>
    <d v="2012-06-16T03:1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.04"/>
    <n v="24.901800407274095"/>
    <x v="1"/>
    <s v="wearables"/>
    <x v="1694"/>
    <d v="2016-01-17T18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.05"/>
    <n v="24.910681220543452"/>
    <x v="6"/>
    <s v="plays"/>
    <x v="1695"/>
    <d v="2014-06-05T22:31:4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.192"/>
    <n v="25.036788768968304"/>
    <x v="7"/>
    <s v="video games"/>
    <x v="1696"/>
    <d v="2016-12-23T07:59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.3"/>
    <n v="25.13270155227735"/>
    <x v="5"/>
    <s v="food trucks"/>
    <x v="1697"/>
    <d v="2014-11-22T05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.405999999999999"/>
    <n v="25.226838172932524"/>
    <x v="7"/>
    <s v="video games"/>
    <x v="1698"/>
    <d v="2014-12-05T18:30:2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.466666666666665"/>
    <n v="25.280715106766618"/>
    <x v="6"/>
    <s v="plays"/>
    <x v="1699"/>
    <d v="2015-05-25T21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.48"/>
    <n v="25.292556191125758"/>
    <x v="1"/>
    <s v="wearables"/>
    <x v="1700"/>
    <d v="2016-02-11T17:05:5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8.571428571428573"/>
    <n v="25.37375219815987"/>
    <x v="1"/>
    <s v="web"/>
    <x v="170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8.666666666666668"/>
    <n v="25.45833137215374"/>
    <x v="6"/>
    <s v="plays"/>
    <x v="1702"/>
    <d v="2016-07-21T15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8.8"/>
    <n v="25.576742215745149"/>
    <x v="6"/>
    <s v="plays"/>
    <x v="1703"/>
    <d v="2014-06-30T17:28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8.842857142857142"/>
    <n v="25.614802844042387"/>
    <x v="7"/>
    <s v="video games"/>
    <x v="1704"/>
    <d v="2015-03-12T11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8.9"/>
    <n v="25.66555034843871"/>
    <x v="8"/>
    <s v="nature"/>
    <x v="1705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.228571428571428"/>
    <n v="25.957348498717547"/>
    <x v="8"/>
    <s v="places"/>
    <x v="1706"/>
    <d v="2016-04-03T16:25:4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.24"/>
    <n v="25.967497999596812"/>
    <x v="4"/>
    <s v="children's books"/>
    <x v="1707"/>
    <d v="2012-05-15T17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.276666666666667"/>
    <n v="26.000060981584447"/>
    <x v="1"/>
    <s v="wearables"/>
    <x v="1708"/>
    <d v="2016-06-19T08:1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.3"/>
    <n v="26.020782879212948"/>
    <x v="3"/>
    <s v="world music"/>
    <x v="1709"/>
    <d v="2011-09-28T17:30:08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.376000000000001"/>
    <n v="26.088277060060051"/>
    <x v="7"/>
    <s v="video games"/>
    <x v="1710"/>
    <d v="2016-01-14T04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29.506136117214712"/>
    <n v="26.203848515718342"/>
    <x v="1"/>
    <s v="wearables"/>
    <x v="1711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29.602960296029604"/>
    <n v="26.289836260919721"/>
    <x v="1"/>
    <s v="wearables"/>
    <x v="1712"/>
    <d v="2015-12-17T05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29.625"/>
    <n v="26.309409310467014"/>
    <x v="6"/>
    <s v="spaces"/>
    <x v="1713"/>
    <d v="2015-02-03T02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29.84"/>
    <n v="26.500346795758169"/>
    <x v="0"/>
    <s v="drama"/>
    <x v="1714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.333333333333332"/>
    <n v="26.938466917046394"/>
    <x v="6"/>
    <s v="musical"/>
    <x v="1715"/>
    <d v="2015-04-03T21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.4"/>
    <n v="26.997672338842101"/>
    <x v="3"/>
    <s v="jazz"/>
    <x v="1716"/>
    <d v="2014-05-04T06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.433333333333334"/>
    <n v="27.027275049739956"/>
    <x v="7"/>
    <s v="video games"/>
    <x v="1717"/>
    <d v="2013-11-27T06:41:5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0.6"/>
    <n v="27.17528860422922"/>
    <x v="1"/>
    <s v="wearables"/>
    <x v="1718"/>
    <d v="2015-01-01T00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0.666666666666668"/>
    <n v="27.23449402602493"/>
    <x v="3"/>
    <s v="jazz"/>
    <x v="1719"/>
    <d v="2012-05-29T19:55:05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0.8"/>
    <n v="27.352904869616339"/>
    <x v="8"/>
    <s v="photobooks"/>
    <x v="1720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0.813400000000001"/>
    <n v="27.364805159397278"/>
    <x v="1"/>
    <s v="wearables"/>
    <x v="1721"/>
    <d v="2016-11-24T18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0.862068965517242"/>
    <n v="27.408027158874411"/>
    <x v="4"/>
    <s v="fiction"/>
    <x v="1722"/>
    <d v="2013-10-02T13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0.866666666666667"/>
    <n v="27.412110291412045"/>
    <x v="6"/>
    <s v="musical"/>
    <x v="1723"/>
    <d v="2015-01-01T16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0.9"/>
    <n v="27.4417130023099"/>
    <x v="3"/>
    <s v="jazz"/>
    <x v="1724"/>
    <d v="2011-12-12T05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.114999999999998"/>
    <n v="27.632650487601051"/>
    <x v="1"/>
    <s v="wearables"/>
    <x v="1725"/>
    <d v="2016-03-03T17:01:54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.25"/>
    <n v="27.752541466737359"/>
    <x v="6"/>
    <s v="plays"/>
    <x v="1726"/>
    <d v="2015-07-18T03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.25"/>
    <n v="27.752541466737359"/>
    <x v="3"/>
    <s v="faith"/>
    <x v="1727"/>
    <d v="2017-04-10T20:15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1.546666666666667"/>
    <n v="28.016005593728249"/>
    <x v="6"/>
    <s v="plays"/>
    <x v="1728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1.94705882352941"/>
    <n v="28.371586391689522"/>
    <x v="4"/>
    <s v="translations"/>
    <x v="1729"/>
    <d v="2015-11-26T06:03:3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8.418602461939056"/>
    <x v="6"/>
    <s v="plays"/>
    <x v="1730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8.418602461939056"/>
    <x v="6"/>
    <s v="plays"/>
    <x v="1731"/>
    <d v="2016-06-02T13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.027999999999999"/>
    <n v="28.443468739093248"/>
    <x v="1"/>
    <s v="wearables"/>
    <x v="1732"/>
    <d v="2016-11-30T20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.049999999999997"/>
    <n v="28.463006528285831"/>
    <x v="6"/>
    <s v="plays"/>
    <x v="173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.049999999999997"/>
    <n v="28.463006528285831"/>
    <x v="6"/>
    <s v="plays"/>
    <x v="1734"/>
    <d v="2016-02-20T21:05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2.5"/>
    <n v="28.862643125406851"/>
    <x v="6"/>
    <s v="plays"/>
    <x v="1735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2.5"/>
    <n v="28.862643125406851"/>
    <x v="6"/>
    <s v="plays"/>
    <x v="1736"/>
    <d v="2015-03-23T04:59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2.56"/>
    <n v="28.915928005022987"/>
    <x v="0"/>
    <s v="animation"/>
    <x v="1737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2.56"/>
    <n v="28.915928005022987"/>
    <x v="6"/>
    <s v="plays"/>
    <x v="1738"/>
    <d v="2015-08-17T16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.19"/>
    <n v="29.475419240992412"/>
    <x v="1"/>
    <s v="makerspaces"/>
    <x v="1739"/>
    <d v="2015-12-28T06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.416666666666664"/>
    <n v="29.676717675097812"/>
    <x v="0"/>
    <s v="drama"/>
    <x v="1740"/>
    <d v="2015-04-13T19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.473333333333336"/>
    <n v="29.727042283624165"/>
    <x v="3"/>
    <s v="faith"/>
    <x v="1741"/>
    <d v="2017-04-03T01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3.559730999999999"/>
    <n v="29.803770438081639"/>
    <x v="1"/>
    <s v="space exploration"/>
    <x v="1742"/>
    <d v="2016-12-21T07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3.6"/>
    <n v="29.839532585036007"/>
    <x v="6"/>
    <s v="plays"/>
    <x v="1743"/>
    <d v="2016-05-01T14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3.666666666666664"/>
    <n v="29.898738006831714"/>
    <x v="1"/>
    <s v="wearables"/>
    <x v="1744"/>
    <d v="2016-02-21T22:36:37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3.784615384615385"/>
    <n v="30.003486060777963"/>
    <x v="3"/>
    <s v="faith"/>
    <x v="1745"/>
    <d v="2014-06-27T22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3.790999999999997"/>
    <n v="30.0091561184807"/>
    <x v="1"/>
    <s v="wearables"/>
    <x v="1746"/>
    <d v="2016-12-14T12:01:0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30.194765115810245"/>
    <x v="1"/>
    <s v="web"/>
    <x v="1747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30.194765115810245"/>
    <x v="8"/>
    <s v="nature"/>
    <x v="1748"/>
    <d v="2015-11-03T04:15:5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.08"/>
    <n v="30.265811621965092"/>
    <x v="6"/>
    <s v="plays"/>
    <x v="1749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.4"/>
    <n v="30.549997646584483"/>
    <x v="6"/>
    <s v="plays"/>
    <x v="1750"/>
    <d v="2015-02-28T12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.409999999999997"/>
    <n v="30.558878459853837"/>
    <x v="6"/>
    <s v="spaces"/>
    <x v="1751"/>
    <d v="2017-04-05T18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4.527999999999999"/>
    <n v="30.663672056432237"/>
    <x v="1"/>
    <s v="wearables"/>
    <x v="1752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4.625"/>
    <n v="30.749815945144992"/>
    <x v="1"/>
    <s v="wearables"/>
    <x v="1753"/>
    <d v="2014-09-04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4.802513464991023"/>
    <n v="30.907462338683157"/>
    <x v="6"/>
    <s v="plays"/>
    <x v="1754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31.08284644274584"/>
    <x v="6"/>
    <s v="plays"/>
    <x v="1755"/>
    <d v="2015-02-14T11:27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.174193548387095"/>
    <n v="31.237544480341072"/>
    <x v="8"/>
    <s v="photobooks"/>
    <x v="1756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.24"/>
    <n v="31.295985961210384"/>
    <x v="6"/>
    <s v="musical"/>
    <x v="1757"/>
    <d v="2016-11-19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.338000000000001"/>
    <n v="31.383017931250073"/>
    <x v="1"/>
    <s v="wearables"/>
    <x v="1758"/>
    <d v="2015-04-30T19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5.537409090909094"/>
    <n v="31.560109421307644"/>
    <x v="7"/>
    <s v="video games"/>
    <x v="1759"/>
    <d v="2015-01-19T08:3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5.64"/>
    <n v="31.651218491984622"/>
    <x v="6"/>
    <s v="plays"/>
    <x v="1760"/>
    <d v="2015-11-02T16:5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5.856000000000002"/>
    <n v="31.843044058602715"/>
    <x v="0"/>
    <s v="drama"/>
    <x v="1761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.014285714285712"/>
    <n v="31.983614645780513"/>
    <x v="4"/>
    <s v="fiction"/>
    <x v="1762"/>
    <d v="2014-10-19T13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.236363636363635"/>
    <n v="32.180837901502578"/>
    <x v="8"/>
    <s v="photobooks"/>
    <x v="1763"/>
    <d v="2016-09-02T16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.36"/>
    <n v="32.290637047378247"/>
    <x v="6"/>
    <s v="plays"/>
    <x v="1764"/>
    <d v="2015-05-10T22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.404444444444444"/>
    <n v="32.330107328575387"/>
    <x v="8"/>
    <s v="photobooks"/>
    <x v="1765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.457142857142856"/>
    <n v="32.376907804851989"/>
    <x v="6"/>
    <s v="musical"/>
    <x v="1766"/>
    <d v="2016-04-20T21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6.5"/>
    <n v="32.414968433149234"/>
    <x v="6"/>
    <s v="plays"/>
    <x v="1767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6.5"/>
    <n v="32.414968433149234"/>
    <x v="6"/>
    <s v="plays"/>
    <x v="1768"/>
    <d v="2014-10-22T04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6.589147286821706"/>
    <n v="32.494138473922561"/>
    <x v="1"/>
    <s v="web"/>
    <x v="1769"/>
    <d v="2014-10-19T16:26:1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6.85"/>
    <n v="32.725796897576693"/>
    <x v="6"/>
    <s v="plays"/>
    <x v="1770"/>
    <d v="2014-10-21T21:11:2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.333333333333336"/>
    <n v="33.155036205595565"/>
    <x v="3"/>
    <s v="indie rock"/>
    <x v="1771"/>
    <d v="2011-05-28T02:22:4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.412500000000001"/>
    <n v="33.225342643977967"/>
    <x v="6"/>
    <s v="plays"/>
    <x v="1772"/>
    <d v="2014-11-26T20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7.5"/>
    <n v="33.303049760084832"/>
    <x v="6"/>
    <s v="plays"/>
    <x v="1773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7.533333333333331"/>
    <n v="33.33265247098268"/>
    <x v="6"/>
    <s v="plays"/>
    <x v="1774"/>
    <d v="2014-10-13T21:05:1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7.75"/>
    <n v="33.525070091818726"/>
    <x v="6"/>
    <s v="plays"/>
    <x v="1775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7.75"/>
    <n v="33.525070091818726"/>
    <x v="6"/>
    <s v="plays"/>
    <x v="1776"/>
    <d v="2017-03-01T19:00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.06666666666667"/>
    <n v="33.806295845348338"/>
    <x v="6"/>
    <s v="plays"/>
    <x v="1777"/>
    <d v="2014-08-29T20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.119999999999997"/>
    <n v="33.853660182784893"/>
    <x v="6"/>
    <s v="plays"/>
    <x v="1778"/>
    <d v="2015-01-28T19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.333333333333336"/>
    <n v="34.043117532531163"/>
    <x v="3"/>
    <s v="jazz"/>
    <x v="1779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.39"/>
    <n v="34.093442141057508"/>
    <x v="1"/>
    <s v="wearables"/>
    <x v="1780"/>
    <d v="2016-06-04T15:41:1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8.636363636363633"/>
    <n v="34.312233086148005"/>
    <x v="7"/>
    <s v="video games"/>
    <x v="1781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8.735714285714288"/>
    <n v="34.40046454265525"/>
    <x v="8"/>
    <s v="photobooks"/>
    <x v="1782"/>
    <d v="2016-10-14T16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8.86"/>
    <n v="34.510840364717239"/>
    <x v="1"/>
    <s v="wearables"/>
    <x v="1783"/>
    <d v="2015-01-19T04:11:05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34.635171750488226"/>
    <x v="5"/>
    <s v="food trucks"/>
    <x v="1784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.112499999999997"/>
    <n v="34.735080899768477"/>
    <x v="6"/>
    <s v="spaces"/>
    <x v="1785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.120962394619681"/>
    <n v="34.742596194411377"/>
    <x v="5"/>
    <s v="small batch"/>
    <x v="1786"/>
    <d v="2017-04-04T05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.17"/>
    <n v="34.786145576067277"/>
    <x v="3"/>
    <s v="indie rock"/>
    <x v="1787"/>
    <d v="2016-06-05T23:33:3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.358823529411765"/>
    <n v="34.953836226623935"/>
    <x v="0"/>
    <s v="animation"/>
    <x v="1788"/>
    <d v="2015-02-19T21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.395294117647062"/>
    <n v="34.986225075018062"/>
    <x v="1"/>
    <s v="gadgets"/>
    <x v="1789"/>
    <d v="2015-10-31T22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.426666666666669"/>
    <n v="35.014086449980745"/>
    <x v="1"/>
    <s v="wearables"/>
    <x v="1790"/>
    <d v="2015-01-14T04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39.5"/>
    <n v="35.079212413956022"/>
    <x v="7"/>
    <s v="mobile games"/>
    <x v="1791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39.627499999999998"/>
    <n v="35.192442783140308"/>
    <x v="1"/>
    <s v="wearables"/>
    <x v="1792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39.743333333333332"/>
    <n v="35.295312203510349"/>
    <x v="8"/>
    <s v="photobooks"/>
    <x v="1793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39.76"/>
    <n v="35.310113558959273"/>
    <x v="8"/>
    <s v="photobooks"/>
    <x v="1794"/>
    <d v="2015-01-31T03:25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39.942857142857143"/>
    <n v="35.472505573027497"/>
    <x v="1"/>
    <s v="wearables"/>
    <x v="1795"/>
    <d v="2016-11-18T15:43:3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35.523253077423817"/>
    <x v="0"/>
    <s v="drama"/>
    <x v="179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35.523253077423817"/>
    <x v="3"/>
    <s v="indie rock"/>
    <x v="1797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.020000000000003"/>
    <n v="35.541014703962531"/>
    <x v="3"/>
    <s v="indie rock"/>
    <x v="1798"/>
    <d v="2016-03-02T22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.1"/>
    <n v="35.612061210117375"/>
    <x v="0"/>
    <s v="drama"/>
    <x v="1799"/>
    <d v="2015-06-21T00:50:5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.404000000000003"/>
    <n v="35.882037933505806"/>
    <x v="1"/>
    <s v="wearables"/>
    <x v="1800"/>
    <d v="2015-11-06T01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0.75"/>
    <n v="36.189314072625514"/>
    <x v="3"/>
    <s v="indie rock"/>
    <x v="1801"/>
    <d v="2010-08-01T04:00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0.799492385786799"/>
    <n v="36.233267336268263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36.411334404359415"/>
    <x v="3"/>
    <s v="indie rock"/>
    <x v="1803"/>
    <d v="2016-09-15T20:53:3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.25"/>
    <n v="36.63335473609331"/>
    <x v="7"/>
    <s v="video games"/>
    <x v="1804"/>
    <d v="2012-04-04T16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.384615384615387"/>
    <n v="36.752904145488493"/>
    <x v="5"/>
    <s v="food trucks"/>
    <x v="1805"/>
    <d v="2015-01-19T02:39:5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.4"/>
    <n v="36.766566935133653"/>
    <x v="4"/>
    <s v="art books"/>
    <x v="1806"/>
    <d v="2016-04-08T18:31:2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.4"/>
    <n v="36.766566935133653"/>
    <x v="4"/>
    <s v="fiction"/>
    <x v="1807"/>
    <d v="2013-12-26T23:54:54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.407142857142858"/>
    <n v="36.772910373183194"/>
    <x v="8"/>
    <s v="photobooks"/>
    <x v="1808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.489795918367349"/>
    <n v="36.846313013470727"/>
    <x v="6"/>
    <s v="plays"/>
    <x v="1809"/>
    <d v="2014-06-03T06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1.53846153846154"/>
    <n v="36.889532041940122"/>
    <x v="3"/>
    <s v="jazz"/>
    <x v="1810"/>
    <d v="2013-10-16T09:59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1.7"/>
    <n v="37.032991333214333"/>
    <x v="6"/>
    <s v="plays"/>
    <x v="1811"/>
    <d v="2015-05-07T17:11:5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1.857142857142854"/>
    <n v="37.172546970304204"/>
    <x v="0"/>
    <s v="drama"/>
    <x v="1812"/>
    <d v="2015-10-10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.011733333333332"/>
    <n v="37.309835885531051"/>
    <x v="6"/>
    <s v="plays"/>
    <x v="1813"/>
    <d v="2016-10-05T19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.188421052631575"/>
    <n v="37.466748949738658"/>
    <x v="1"/>
    <s v="wearables"/>
    <x v="1814"/>
    <d v="2017-02-20T19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.360992301112063"/>
    <n v="37.620006253080149"/>
    <x v="6"/>
    <s v="spaces"/>
    <x v="1815"/>
    <d v="2014-10-19T05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.472727272727276"/>
    <n v="37.7192359949373"/>
    <x v="8"/>
    <s v="people"/>
    <x v="1816"/>
    <d v="2015-03-01T15:21:1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2.725880551301685"/>
    <n v="37.944056694491756"/>
    <x v="3"/>
    <s v="faith"/>
    <x v="1817"/>
    <d v="2016-04-21T04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2.76"/>
    <n v="37.974357539766061"/>
    <x v="1"/>
    <s v="gadgets"/>
    <x v="1818"/>
    <d v="2016-06-23T16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2.892307692307689"/>
    <n v="38.091857530714456"/>
    <x v="7"/>
    <s v="mobile games"/>
    <x v="1819"/>
    <d v="2014-05-04T17:11:4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.03"/>
    <n v="38.214139498038669"/>
    <x v="1"/>
    <s v="gadgets"/>
    <x v="1820"/>
    <d v="2015-10-21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.406666666666666"/>
    <n v="38.548650131184417"/>
    <x v="1"/>
    <s v="wearables"/>
    <x v="1821"/>
    <d v="2015-08-20T20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3.833333333333336"/>
    <n v="38.927564830676943"/>
    <x v="6"/>
    <s v="plays"/>
    <x v="1822"/>
    <d v="2015-10-04T15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.3"/>
    <n v="39.342002783246876"/>
    <x v="3"/>
    <s v="faith"/>
    <x v="1823"/>
    <d v="2017-04-09T11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.32"/>
    <n v="39.359764409785591"/>
    <x v="1"/>
    <s v="wearables"/>
    <x v="1824"/>
    <d v="2016-12-14T15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4.6"/>
    <n v="39.608427181327556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.133333333333333"/>
    <n v="40.082070555693207"/>
    <x v="8"/>
    <s v="nature"/>
    <x v="1826"/>
    <d v="2016-07-04T03:40:2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5.72"/>
    <n v="40.603078267495427"/>
    <x v="8"/>
    <s v="photobooks"/>
    <x v="1827"/>
    <d v="2014-08-03T15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5.92"/>
    <n v="40.780694532882542"/>
    <x v="1"/>
    <s v="wearables"/>
    <x v="1828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5.92"/>
    <n v="40.780694532882542"/>
    <x v="8"/>
    <s v="photobooks"/>
    <x v="1829"/>
    <d v="2014-11-29T14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.100628930817614"/>
    <n v="40.941107713446009"/>
    <x v="1"/>
    <s v="wearables"/>
    <x v="1830"/>
    <d v="2017-03-14T14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.176470588235297"/>
    <n v="41.008461273202499"/>
    <x v="6"/>
    <s v="spaces"/>
    <x v="1831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.363636363636367"/>
    <n v="41.174679703377613"/>
    <x v="6"/>
    <s v="musical"/>
    <x v="183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.38"/>
    <n v="41.189211943272916"/>
    <x v="1"/>
    <s v="wearables"/>
    <x v="1833"/>
    <d v="2016-02-03T12:33:0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6.6"/>
    <n v="41.384589835198746"/>
    <x v="1"/>
    <s v="gadgets"/>
    <x v="1834"/>
    <d v="2017-01-27T18:29:5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6.666666666666664"/>
    <n v="41.443795256994449"/>
    <x v="1"/>
    <s v="wearables"/>
    <x v="183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.05"/>
    <n v="41.78422643231977"/>
    <x v="6"/>
    <s v="plays"/>
    <x v="1836"/>
    <d v="2014-07-01T22:3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.333333333333336"/>
    <n v="42.035849474951526"/>
    <x v="1"/>
    <s v="wearables"/>
    <x v="1837"/>
    <d v="2015-02-04T23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.4"/>
    <n v="42.095054896747222"/>
    <x v="1"/>
    <s v="gadgets"/>
    <x v="1838"/>
    <d v="2015-05-19T21:00:4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7.631578947368418"/>
    <n v="42.300715835616515"/>
    <x v="8"/>
    <s v="photobooks"/>
    <x v="1839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7.692307692307693"/>
    <n v="42.354647900005325"/>
    <x v="6"/>
    <s v="plays"/>
    <x v="1840"/>
    <d v="2014-08-01T07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7.8"/>
    <n v="42.450287427521459"/>
    <x v="3"/>
    <s v="faith"/>
    <x v="1841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42.627903692908582"/>
    <x v="5"/>
    <s v="small batch"/>
    <x v="1842"/>
    <d v="2017-03-20T18:07:2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.485714285714288"/>
    <n v="43.059257480277296"/>
    <x v="8"/>
    <s v="photobooks"/>
    <x v="1843"/>
    <d v="2015-06-27T21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8.833333333333336"/>
    <n v="43.36797146535492"/>
    <x v="6"/>
    <s v="plays"/>
    <x v="1844"/>
    <d v="2016-11-14T12:14:0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.18333333333333"/>
    <n v="43.678799929782365"/>
    <x v="8"/>
    <s v="photobooks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.186046511627907"/>
    <n v="43.681209452762431"/>
    <x v="8"/>
    <s v="nature"/>
    <x v="1846"/>
    <d v="2014-10-01T03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.381999999999998"/>
    <n v="43.855232086733572"/>
    <x v="1"/>
    <s v="wearables"/>
    <x v="1847"/>
    <d v="2017-03-03T13:51:1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44.404066346779771"/>
    <x v="6"/>
    <s v="plays"/>
    <x v="1848"/>
    <d v="2016-01-29T23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.2"/>
    <n v="44.581682612166894"/>
    <x v="0"/>
    <s v="animation"/>
    <x v="1849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.38095238095238"/>
    <n v="44.742383042755236"/>
    <x v="1"/>
    <s v="makerspaces"/>
    <x v="1850"/>
    <d v="2016-05-22T14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0.721666666666664"/>
    <n v="45.044965037718292"/>
    <x v="0"/>
    <s v="drama"/>
    <x v="1851"/>
    <d v="2016-08-04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0.74"/>
    <n v="45.061246528712111"/>
    <x v="3"/>
    <s v="world music"/>
    <x v="1852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.023391812865498"/>
    <n v="45.312921505924393"/>
    <x v="6"/>
    <s v="musical"/>
    <x v="1853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.4"/>
    <n v="45.647380204489608"/>
    <x v="4"/>
    <s v="fiction"/>
    <x v="1854"/>
    <d v="2015-10-11T05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1.6"/>
    <n v="45.824996469876723"/>
    <x v="6"/>
    <s v="plays"/>
    <x v="1855"/>
    <d v="2017-04-16T20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46.180229000650961"/>
    <x v="4"/>
    <s v="children's books"/>
    <x v="1856"/>
    <d v="2015-04-08T18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.16"/>
    <n v="46.322322012960662"/>
    <x v="6"/>
    <s v="musical"/>
    <x v="1857"/>
    <d v="2014-09-06T21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.327777777777776"/>
    <n v="46.47132232447985"/>
    <x v="8"/>
    <s v="photobooks"/>
    <x v="1858"/>
    <d v="2017-01-30T06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2.570512820512818"/>
    <n v="46.686890783325751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2.794871794871796"/>
    <n v="46.886139798984388"/>
    <x v="6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47.068310327586559"/>
    <x v="6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4.52"/>
    <n v="48.418193944528667"/>
    <x v="6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5.698439999999998"/>
    <n v="49.464744503442645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.263267182990241"/>
    <n v="49.966356977601912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6.514285714285712"/>
    <n v="50.189281847960224"/>
    <x v="8"/>
    <s v="photobooks"/>
    <x v="1865"/>
    <d v="2014-10-14T18:43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.2"/>
    <n v="50.79825190071606"/>
    <x v="6"/>
    <s v="plays"/>
    <x v="1866"/>
    <d v="2015-03-28T22:07:0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.333333333333336"/>
    <n v="50.91666274430748"/>
    <x v="6"/>
    <s v="spaces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7.64875"/>
    <n v="51.196778396178409"/>
    <x v="1"/>
    <s v="wearables"/>
    <x v="1868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.291457286432163"/>
    <n v="51.767554735944259"/>
    <x v="6"/>
    <s v="spaces"/>
    <x v="1869"/>
    <d v="2016-11-09T23:22:1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.46153846153846"/>
    <n v="51.918600651619421"/>
    <x v="0"/>
    <s v="drama"/>
    <x v="1870"/>
    <d v="2015-02-08T19:38:49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8.55833333333333"/>
    <n v="52.004562369803573"/>
    <x v="1"/>
    <s v="wearables"/>
    <x v="1871"/>
    <d v="2015-11-19T05:03:2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.142857142857146"/>
    <n v="52.523667050190937"/>
    <x v="6"/>
    <s v="musical"/>
    <x v="1872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.3"/>
    <n v="52.663222687280808"/>
    <x v="1"/>
    <s v="gadgets"/>
    <x v="1873"/>
    <d v="2015-06-04T05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.467840000000002"/>
    <n v="52.812278257193682"/>
    <x v="8"/>
    <s v="photobooks"/>
    <x v="1874"/>
    <d v="2014-08-13T23:31:5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59.583333333333336"/>
    <n v="52.914845729912571"/>
    <x v="6"/>
    <s v="spaces"/>
    <x v="1875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59.657142857142858"/>
    <n v="52.980394589757815"/>
    <x v="6"/>
    <s v="musical"/>
    <x v="1876"/>
    <d v="2014-12-16T22:32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59.774999999999999"/>
    <n v="53.085061317575217"/>
    <x v="6"/>
    <s v="spaces"/>
    <x v="1877"/>
    <d v="2015-04-21T05:59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53.284879616135726"/>
    <x v="0"/>
    <s v="drama"/>
    <x v="1878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53.284879616135726"/>
    <x v="6"/>
    <s v="plays"/>
    <x v="1879"/>
    <d v="2015-12-01T05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0.9"/>
    <n v="54.084152810377766"/>
    <x v="6"/>
    <s v="plays"/>
    <x v="1880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.1"/>
    <n v="54.261769075764882"/>
    <x v="6"/>
    <s v="plays"/>
    <x v="1881"/>
    <d v="2016-03-16T08:33:1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.124000000000002"/>
    <n v="54.28308302761134"/>
    <x v="8"/>
    <s v="photobooks"/>
    <x v="1882"/>
    <d v="2015-08-10T06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1.909090909090907"/>
    <n v="54.980307603921865"/>
    <x v="6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2.765333333333331"/>
    <n v="55.740720512221621"/>
    <x v="7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2.84"/>
    <n v="55.8070305846328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56.837204923878112"/>
    <x v="0"/>
    <s v="animation"/>
    <x v="1886"/>
    <d v="2015-05-13T16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57.725286250813703"/>
    <x v="6"/>
    <s v="musical"/>
    <x v="1887"/>
    <d v="2015-06-10T09:58:2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.099999999999994"/>
    <n v="57.814094383507253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.101538461538468"/>
    <n v="57.815460662471786"/>
    <x v="8"/>
    <s v="photobooks"/>
    <x v="1889"/>
    <d v="2014-10-24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.24636363636364"/>
    <n v="57.944077195904207"/>
    <x v="1"/>
    <s v="wearables"/>
    <x v="1890"/>
    <d v="2014-12-04T10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6.84"/>
    <n v="59.359355892375198"/>
    <x v="6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.333333333333329"/>
    <n v="59.797476013663427"/>
    <x v="6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7.55"/>
    <n v="59.989893634499474"/>
    <x v="3"/>
    <s v="jazz"/>
    <x v="1893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7.55"/>
    <n v="59.989893634499474"/>
    <x v="8"/>
    <s v="photobooks"/>
    <x v="1894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.153599999999997"/>
    <n v="60.525939523437799"/>
    <x v="6"/>
    <s v="spaces"/>
    <x v="1895"/>
    <d v="2016-07-09T23:49:58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.400000000000006"/>
    <n v="60.744762762394735"/>
    <x v="3"/>
    <s v="faith"/>
    <x v="1896"/>
    <d v="2015-10-21T15:01:1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69.561111111111117"/>
    <n v="61.775923858669948"/>
    <x v="6"/>
    <s v="plays"/>
    <x v="1897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.2"/>
    <n v="62.343309150878802"/>
    <x v="4"/>
    <s v="fiction"/>
    <x v="1898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.36"/>
    <n v="62.485402163188496"/>
    <x v="1"/>
    <s v="wearables"/>
    <x v="1899"/>
    <d v="2016-10-01T14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0.599999999999994"/>
    <n v="62.698541681653033"/>
    <x v="6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1.784615384615378"/>
    <n v="63.750576484330587"/>
    <x v="7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2.989999999999995"/>
    <n v="64.82105605302911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66.606099520169664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.051000000000002"/>
    <n v="66.651391667843384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.400000000000006"/>
    <n v="66.961332050943909"/>
    <x v="6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.099999999999994"/>
    <n v="69.359151633669995"/>
    <x v="6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8.927352941176466"/>
    <n v="70.093908331514072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70.158424827912043"/>
    <x v="8"/>
    <s v="places"/>
    <x v="1908"/>
    <d v="2016-12-25T11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.207999999999998"/>
    <n v="73.007389724721421"/>
    <x v="1"/>
    <s v="wearables"/>
    <x v="1909"/>
    <d v="2016-02-18T17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.422107692307691"/>
    <n v="73.19753476821316"/>
    <x v="1"/>
    <s v="wearables"/>
    <x v="1910"/>
    <d v="2013-11-22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2.817599999999999"/>
    <n v="73.548764101621373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4.947000000000003"/>
    <n v="75.4398444791980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.135181975736572"/>
    <n v="76.49504670485112"/>
    <x v="6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89.666666666666671"/>
    <n v="79.631292315225068"/>
    <x v="6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.477386934673362"/>
    <n v="84.791684481288002"/>
    <x v="2"/>
    <s v="audio"/>
    <x v="1915"/>
    <d v="2016-07-12T19:22:21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88.808132693559543"/>
    <x v="0"/>
    <s v="science fiction"/>
    <x v="1916"/>
    <d v="2015-07-12T22:06:1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88.808132693559543"/>
    <x v="3"/>
    <s v="faith"/>
    <x v="1917"/>
    <d v="2017-03-16T21:37:10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88.808132693559543"/>
    <x v="0"/>
    <s v="television"/>
    <x v="1918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88.808132693559543"/>
    <x v="0"/>
    <s v="television"/>
    <x v="1919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88.808132693559543"/>
    <x v="0"/>
    <s v="television"/>
    <x v="1920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88.808132693559543"/>
    <x v="0"/>
    <s v="television"/>
    <x v="1921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88.808132693559543"/>
    <x v="0"/>
    <s v="television"/>
    <x v="1922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88.808132693559543"/>
    <x v="0"/>
    <s v="shorts"/>
    <x v="1923"/>
    <d v="2011-05-03T03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88.808132693559543"/>
    <x v="0"/>
    <s v="shorts"/>
    <x v="1924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88.808132693559543"/>
    <x v="0"/>
    <s v="shorts"/>
    <x v="192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88.808132693559543"/>
    <x v="0"/>
    <s v="shorts"/>
    <x v="1926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88.808132693559543"/>
    <x v="0"/>
    <s v="documentary"/>
    <x v="1927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88.808132693559543"/>
    <x v="0"/>
    <s v="documentary"/>
    <x v="192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88.808132693559543"/>
    <x v="6"/>
    <s v="plays"/>
    <x v="192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88.808132693559543"/>
    <x v="6"/>
    <s v="plays"/>
    <x v="1930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88.808132693559543"/>
    <x v="3"/>
    <s v="rock"/>
    <x v="1931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88.808132693559543"/>
    <x v="3"/>
    <s v="rock"/>
    <x v="193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88.808132693559543"/>
    <x v="3"/>
    <s v="rock"/>
    <x v="193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88.808132693559543"/>
    <x v="3"/>
    <s v="rock"/>
    <x v="1934"/>
    <d v="2015-05-04T04:01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88.808132693559543"/>
    <x v="3"/>
    <s v="metal"/>
    <x v="1935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88.808132693559543"/>
    <x v="3"/>
    <s v="metal"/>
    <x v="1936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88.808132693559543"/>
    <x v="3"/>
    <s v="metal"/>
    <x v="1937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88.808132693559543"/>
    <x v="3"/>
    <s v="metal"/>
    <x v="1938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88.808132693559543"/>
    <x v="6"/>
    <s v="plays"/>
    <x v="193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88.808132693559543"/>
    <x v="4"/>
    <s v="nonfiction"/>
    <x v="194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88.808132693559543"/>
    <x v="3"/>
    <s v="rock"/>
    <x v="194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88.808132693559543"/>
    <x v="3"/>
    <s v="rock"/>
    <x v="194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88.808132693559543"/>
    <x v="3"/>
    <s v="pop"/>
    <x v="1943"/>
    <d v="2011-06-14T00:35:27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88.808132693559543"/>
    <x v="3"/>
    <s v="rock"/>
    <x v="1944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88.808132693559543"/>
    <x v="3"/>
    <s v="rock"/>
    <x v="1945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88.808132693559543"/>
    <x v="3"/>
    <s v="rock"/>
    <x v="1946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88.808132693559543"/>
    <x v="3"/>
    <s v="indie rock"/>
    <x v="1947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88.808132693559543"/>
    <x v="3"/>
    <s v="indie rock"/>
    <x v="1948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88.808132693559543"/>
    <x v="3"/>
    <s v="indie rock"/>
    <x v="1949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88.808132693559543"/>
    <x v="3"/>
    <s v="rock"/>
    <x v="1950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88.808132693559543"/>
    <x v="3"/>
    <s v="rock"/>
    <x v="1951"/>
    <d v="2015-04-18T13:55:2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88.808132693559543"/>
    <x v="3"/>
    <s v="electronic music"/>
    <x v="1952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88.808132693559543"/>
    <x v="3"/>
    <s v="indie rock"/>
    <x v="1953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88.808132693559543"/>
    <x v="3"/>
    <s v="indie rock"/>
    <x v="195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88.808132693559543"/>
    <x v="3"/>
    <s v="indie rock"/>
    <x v="1955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88.808132693559543"/>
    <x v="3"/>
    <s v="indie rock"/>
    <x v="1956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88.808132693559543"/>
    <x v="3"/>
    <s v="classical music"/>
    <x v="1957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88.808132693559543"/>
    <x v="3"/>
    <s v="classical music"/>
    <x v="1958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88.808132693559543"/>
    <x v="1"/>
    <s v="space exploration"/>
    <x v="1959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88.808132693559543"/>
    <x v="6"/>
    <s v="plays"/>
    <x v="196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88.808132693559543"/>
    <x v="6"/>
    <s v="plays"/>
    <x v="1961"/>
    <d v="2015-03-27T15:24:52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88.808132693559543"/>
    <x v="6"/>
    <s v="plays"/>
    <x v="1962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88.808132693559543"/>
    <x v="6"/>
    <s v="plays"/>
    <x v="1963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8.808132693559543"/>
    <x v="6"/>
    <s v="musical"/>
    <x v="1964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88.808132693559543"/>
    <x v="6"/>
    <s v="musical"/>
    <x v="1965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88.808132693559543"/>
    <x v="6"/>
    <s v="musical"/>
    <x v="19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88.808132693559543"/>
    <x v="6"/>
    <s v="spaces"/>
    <x v="1967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88.808132693559543"/>
    <x v="6"/>
    <s v="spaces"/>
    <x v="1968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88.808132693559543"/>
    <x v="6"/>
    <s v="spaces"/>
    <x v="1969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88.808132693559543"/>
    <x v="6"/>
    <s v="spaces"/>
    <x v="1970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88.808132693559543"/>
    <x v="6"/>
    <s v="plays"/>
    <x v="1971"/>
    <d v="2014-07-16T23:27:2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88.808132693559543"/>
    <x v="6"/>
    <s v="plays"/>
    <x v="1972"/>
    <d v="2015-11-28T18:00:28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88.808132693559543"/>
    <x v="6"/>
    <s v="plays"/>
    <x v="1973"/>
    <d v="2014-07-19T20:38:5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88.808132693559543"/>
    <x v="6"/>
    <s v="plays"/>
    <x v="197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88.808132693559543"/>
    <x v="6"/>
    <s v="plays"/>
    <x v="1975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88.808132693559543"/>
    <x v="6"/>
    <s v="plays"/>
    <x v="1976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88.808132693559543"/>
    <x v="6"/>
    <s v="plays"/>
    <x v="197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88.808132693559543"/>
    <x v="6"/>
    <s v="plays"/>
    <x v="1978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88.808132693559543"/>
    <x v="6"/>
    <s v="plays"/>
    <x v="1979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88.808132693559543"/>
    <x v="6"/>
    <s v="plays"/>
    <x v="1980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88.808132693559543"/>
    <x v="6"/>
    <s v="plays"/>
    <x v="1981"/>
    <d v="2016-04-17T23:30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88.808132693559543"/>
    <x v="6"/>
    <s v="plays"/>
    <x v="1982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88.808132693559543"/>
    <x v="6"/>
    <s v="plays"/>
    <x v="1983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88.808132693559543"/>
    <x v="6"/>
    <s v="plays"/>
    <x v="1984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88.808132693559543"/>
    <x v="6"/>
    <s v="plays"/>
    <x v="1985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88.808132693559543"/>
    <x v="6"/>
    <s v="plays"/>
    <x v="1986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88.808132693559543"/>
    <x v="6"/>
    <s v="plays"/>
    <x v="198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88.808132693559543"/>
    <x v="6"/>
    <s v="plays"/>
    <x v="1988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88.808132693559543"/>
    <x v="6"/>
    <s v="plays"/>
    <x v="198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88.808132693559543"/>
    <x v="6"/>
    <s v="plays"/>
    <x v="1990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88.808132693559543"/>
    <x v="6"/>
    <s v="plays"/>
    <x v="1991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88.808132693559543"/>
    <x v="6"/>
    <s v="plays"/>
    <x v="1992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88.808132693559543"/>
    <x v="6"/>
    <s v="plays"/>
    <x v="1993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88.808132693559543"/>
    <x v="6"/>
    <s v="plays"/>
    <x v="1994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88.808132693559543"/>
    <x v="6"/>
    <s v="plays"/>
    <x v="1995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88.808132693559543"/>
    <x v="6"/>
    <s v="plays"/>
    <x v="1996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88.808132693559543"/>
    <x v="6"/>
    <s v="plays"/>
    <x v="1997"/>
    <d v="2016-11-17T11:36:34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88.808132693559543"/>
    <x v="6"/>
    <s v="plays"/>
    <x v="1998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88.808132693559543"/>
    <x v="6"/>
    <s v="plays"/>
    <x v="1999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88.808132693559543"/>
    <x v="6"/>
    <s v="plays"/>
    <x v="2000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88.808132693559543"/>
    <x v="6"/>
    <s v="plays"/>
    <x v="2001"/>
    <d v="2014-07-30T11:18:3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88.808132693559543"/>
    <x v="6"/>
    <s v="plays"/>
    <x v="2002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88.808132693559543"/>
    <x v="6"/>
    <s v="plays"/>
    <x v="2003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88.808132693559543"/>
    <x v="6"/>
    <s v="plays"/>
    <x v="2004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88.808132693559543"/>
    <x v="6"/>
    <s v="plays"/>
    <x v="2005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88.808132693559543"/>
    <x v="6"/>
    <s v="plays"/>
    <x v="2006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88.808132693559543"/>
    <x v="6"/>
    <s v="plays"/>
    <x v="2007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88.808132693559543"/>
    <x v="6"/>
    <s v="plays"/>
    <x v="2008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88.808132693559543"/>
    <x v="6"/>
    <s v="musical"/>
    <x v="2009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88.808132693559543"/>
    <x v="6"/>
    <s v="musical"/>
    <x v="201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88.808132693559543"/>
    <x v="6"/>
    <s v="musical"/>
    <x v="2011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88.808132693559543"/>
    <x v="6"/>
    <s v="musical"/>
    <x v="201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88.808132693559543"/>
    <x v="6"/>
    <s v="musical"/>
    <x v="201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88.808132693559543"/>
    <x v="6"/>
    <s v="musical"/>
    <x v="2014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88.808132693559543"/>
    <x v="6"/>
    <s v="plays"/>
    <x v="2015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88.808132693559543"/>
    <x v="6"/>
    <s v="plays"/>
    <x v="2016"/>
    <d v="2014-12-31T13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.00058823529412"/>
    <n v="88.808655094340111"/>
    <x v="6"/>
    <s v="plays"/>
    <x v="2017"/>
    <d v="2014-10-26T00:43:0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.001"/>
    <n v="88.809020774886491"/>
    <x v="6"/>
    <s v="plays"/>
    <x v="2018"/>
    <d v="2015-08-20T23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.00360000000001"/>
    <n v="88.811329786336515"/>
    <x v="3"/>
    <s v="indie rock"/>
    <x v="2019"/>
    <d v="2010-10-11T00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.00828571428572"/>
    <n v="88.815491081697019"/>
    <x v="3"/>
    <s v="electronic music"/>
    <x v="2020"/>
    <d v="2016-03-31T08:46:56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.011"/>
    <n v="88.817901588155834"/>
    <x v="6"/>
    <s v="plays"/>
    <x v="2021"/>
    <d v="2015-11-21T03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.0125"/>
    <n v="88.819233710146236"/>
    <x v="0"/>
    <s v="shorts"/>
    <x v="2022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.0125"/>
    <n v="88.819233710146236"/>
    <x v="6"/>
    <s v="plays"/>
    <x v="2023"/>
    <d v="2015-04-25T15:49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.01333333333334"/>
    <n v="88.81997377791869"/>
    <x v="6"/>
    <s v="plays"/>
    <x v="2024"/>
    <d v="2016-04-30T17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.02"/>
    <n v="88.825894320098257"/>
    <x v="3"/>
    <s v="rock"/>
    <x v="2025"/>
    <d v="2012-04-27T16:00:46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.033"/>
    <n v="88.837439377348417"/>
    <x v="3"/>
    <s v="rock"/>
    <x v="2026"/>
    <d v="2012-01-28T04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.036"/>
    <n v="88.840103621329234"/>
    <x v="6"/>
    <s v="plays"/>
    <x v="2027"/>
    <d v="2014-05-05T06:38:3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.04"/>
    <n v="88.843655946636972"/>
    <x v="6"/>
    <s v="plays"/>
    <x v="2028"/>
    <d v="2016-11-11T22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.04285714285714"/>
    <n v="88.846193321856788"/>
    <x v="4"/>
    <s v="nonfiction"/>
    <x v="2029"/>
    <d v="2015-01-15T10:54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.04342857142858"/>
    <n v="88.846700796900748"/>
    <x v="0"/>
    <s v="television"/>
    <x v="2030"/>
    <d v="2016-04-15T21:00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.05"/>
    <n v="88.852536759906329"/>
    <x v="6"/>
    <s v="plays"/>
    <x v="203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.05"/>
    <n v="88.852536759906329"/>
    <x v="6"/>
    <s v="plays"/>
    <x v="2032"/>
    <d v="2016-05-17T21:27:59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.05066666666667"/>
    <n v="88.85312881412429"/>
    <x v="3"/>
    <s v="indie rock"/>
    <x v="2033"/>
    <d v="2012-05-27T01:59:5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.06"/>
    <n v="88.861417573175686"/>
    <x v="6"/>
    <s v="plays"/>
    <x v="2034"/>
    <d v="2014-10-20T08:00:3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.06666666666666"/>
    <n v="88.867338115355253"/>
    <x v="3"/>
    <s v="rock"/>
    <x v="2035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.06666666666666"/>
    <n v="88.867338115355253"/>
    <x v="3"/>
    <s v="rock"/>
    <x v="2036"/>
    <d v="2013-09-06T03:59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.07272727272728"/>
    <n v="88.872720426427591"/>
    <x v="6"/>
    <s v="plays"/>
    <x v="2037"/>
    <d v="2015-07-27T22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.07692307692308"/>
    <n v="88.876446641785364"/>
    <x v="3"/>
    <s v="rock"/>
    <x v="2038"/>
    <d v="2014-07-28T01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.07692307692308"/>
    <n v="88.876446641785364"/>
    <x v="6"/>
    <s v="plays"/>
    <x v="2039"/>
    <d v="2015-10-06T22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.08673425918037"/>
    <n v="88.885159769543236"/>
    <x v="6"/>
    <s v="plays"/>
    <x v="2040"/>
    <d v="2014-08-08T13:54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.099"/>
    <n v="88.896052744926166"/>
    <x v="6"/>
    <s v="plays"/>
    <x v="2041"/>
    <d v="2014-09-28T03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.1"/>
    <n v="88.8969408262531"/>
    <x v="3"/>
    <s v="rock"/>
    <x v="204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.1"/>
    <n v="88.8969408262531"/>
    <x v="3"/>
    <s v="indie rock"/>
    <x v="2043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.1"/>
    <n v="88.8969408262531"/>
    <x v="3"/>
    <s v="classical music"/>
    <x v="2044"/>
    <d v="2015-03-06T22:49:3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.11"/>
    <n v="88.905821639522458"/>
    <x v="6"/>
    <s v="plays"/>
    <x v="2045"/>
    <d v="2015-03-22T22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.11666666666666"/>
    <n v="88.911742181702024"/>
    <x v="6"/>
    <s v="plays"/>
    <x v="2046"/>
    <d v="2015-07-26T18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.12"/>
    <n v="88.914702452791815"/>
    <x v="3"/>
    <s v="rock"/>
    <x v="204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.12"/>
    <n v="88.914702452791815"/>
    <x v="7"/>
    <s v="tabletop games"/>
    <x v="2048"/>
    <d v="2015-09-04T19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.125"/>
    <n v="88.919142859426501"/>
    <x v="6"/>
    <s v="plays"/>
    <x v="2049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.125"/>
    <n v="88.919142859426501"/>
    <x v="6"/>
    <s v="plays"/>
    <x v="2050"/>
    <d v="2015-01-11T20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.12569999999999"/>
    <n v="88.919764516355343"/>
    <x v="0"/>
    <s v="television"/>
    <x v="2051"/>
    <d v="2015-09-14T21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.149"/>
    <n v="88.940456811272952"/>
    <x v="3"/>
    <s v="rock"/>
    <x v="2052"/>
    <d v="2011-10-01T03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.15625"/>
    <n v="88.946895400893226"/>
    <x v="6"/>
    <s v="plays"/>
    <x v="2053"/>
    <d v="2014-08-31T15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.16"/>
    <n v="88.950225705869244"/>
    <x v="3"/>
    <s v="rock"/>
    <x v="2054"/>
    <d v="2014-05-09T22:00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.16666666666667"/>
    <n v="88.956146248048825"/>
    <x v="0"/>
    <s v="documentary"/>
    <x v="2055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.16666666666667"/>
    <n v="88.956146248048825"/>
    <x v="3"/>
    <s v="rock"/>
    <x v="2056"/>
    <d v="2011-10-14T23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.2"/>
    <n v="88.985748958946658"/>
    <x v="0"/>
    <s v="television"/>
    <x v="205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.2"/>
    <n v="88.985748958946658"/>
    <x v="6"/>
    <s v="plays"/>
    <x v="2058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.2"/>
    <n v="88.985748958946658"/>
    <x v="6"/>
    <s v="plays"/>
    <x v="2059"/>
    <d v="2016-08-31T20:46:1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.24166666666666"/>
    <n v="89.022752347568982"/>
    <x v="0"/>
    <s v="television"/>
    <x v="2060"/>
    <d v="2014-06-16T05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.24444444444444"/>
    <n v="89.025219240143798"/>
    <x v="6"/>
    <s v="plays"/>
    <x v="2061"/>
    <d v="2015-08-22T20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.245"/>
    <n v="89.025712618658773"/>
    <x v="6"/>
    <s v="plays"/>
    <x v="2062"/>
    <d v="2014-06-27T05:14:1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.24604569420035"/>
    <n v="89.026641280151779"/>
    <x v="0"/>
    <s v="television"/>
    <x v="2063"/>
    <d v="2016-05-13T03:59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.24761904761905"/>
    <n v="89.028038545943602"/>
    <x v="0"/>
    <s v="documentary"/>
    <x v="2064"/>
    <d v="2013-04-08T04:33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.25"/>
    <n v="89.030153025293444"/>
    <x v="4"/>
    <s v="nonfiction"/>
    <x v="206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.25"/>
    <n v="89.030153025293444"/>
    <x v="3"/>
    <s v="classical music"/>
    <x v="206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.25"/>
    <n v="89.030153025293444"/>
    <x v="6"/>
    <s v="plays"/>
    <x v="206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.25"/>
    <n v="89.030153025293444"/>
    <x v="6"/>
    <s v="musical"/>
    <x v="2068"/>
    <d v="2015-04-09T04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.26315789473684"/>
    <n v="89.041838305911014"/>
    <x v="6"/>
    <s v="plays"/>
    <x v="2069"/>
    <d v="2014-06-17T0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.2649"/>
    <n v="89.043385437064785"/>
    <x v="6"/>
    <s v="plays"/>
    <x v="2070"/>
    <d v="2016-06-20T23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.26666666666667"/>
    <n v="89.044954380742368"/>
    <x v="3"/>
    <s v="rock"/>
    <x v="2071"/>
    <d v="2015-03-16T16:35:5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.27"/>
    <n v="89.047914651832158"/>
    <x v="6"/>
    <s v="plays"/>
    <x v="2072"/>
    <d v="2015-02-23T11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.27777777777777"/>
    <n v="89.054821951041646"/>
    <x v="6"/>
    <s v="plays"/>
    <x v="2073"/>
    <d v="2015-02-09T04:3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.28571428571429"/>
    <n v="89.061870215541148"/>
    <x v="6"/>
    <s v="musical"/>
    <x v="2074"/>
    <d v="2015-07-11T03:59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.2909090909091"/>
    <n v="89.066483625031722"/>
    <x v="6"/>
    <s v="plays"/>
    <x v="2075"/>
    <d v="2016-04-30T03:59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.3"/>
    <n v="89.07455709164023"/>
    <x v="6"/>
    <s v="spaces"/>
    <x v="2076"/>
    <d v="2016-02-20T20:07:47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.31"/>
    <n v="89.083437904909587"/>
    <x v="6"/>
    <s v="plays"/>
    <x v="2077"/>
    <d v="2014-07-16T11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.3125"/>
    <n v="89.085658108226923"/>
    <x v="3"/>
    <s v="indie rock"/>
    <x v="2078"/>
    <d v="2011-07-05T00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.32"/>
    <n v="89.09231871817893"/>
    <x v="6"/>
    <s v="plays"/>
    <x v="2079"/>
    <d v="2014-08-03T23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.325"/>
    <n v="89.096759124813616"/>
    <x v="3"/>
    <s v="classical music"/>
    <x v="2080"/>
    <d v="2012-06-28T20:16:1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.33333333333333"/>
    <n v="89.104159802538064"/>
    <x v="3"/>
    <s v="rock"/>
    <x v="2081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.33333333333333"/>
    <n v="89.104159802538064"/>
    <x v="3"/>
    <s v="indie rock"/>
    <x v="2082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.33333333333333"/>
    <n v="89.104159802538064"/>
    <x v="6"/>
    <s v="plays"/>
    <x v="2083"/>
    <d v="2015-06-04T12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.33493333333334"/>
    <n v="89.105580732661181"/>
    <x v="3"/>
    <s v="pop"/>
    <x v="2084"/>
    <d v="2012-12-13T22:17:3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.35"/>
    <n v="89.118961157987002"/>
    <x v="0"/>
    <s v="television"/>
    <x v="2085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.35"/>
    <n v="89.118961157987002"/>
    <x v="4"/>
    <s v="nonfiction"/>
    <x v="2086"/>
    <d v="2015-12-13T15:01:5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.35"/>
    <n v="89.118961157987002"/>
    <x v="3"/>
    <s v="indie rock"/>
    <x v="2087"/>
    <d v="2014-05-28T04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.35142857142857"/>
    <n v="89.12022984559691"/>
    <x v="6"/>
    <s v="plays"/>
    <x v="2088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.352"/>
    <n v="89.120737320640885"/>
    <x v="6"/>
    <s v="spaces"/>
    <x v="2089"/>
    <d v="2016-08-24T06:41:2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.3664"/>
    <n v="89.133525691748744"/>
    <x v="0"/>
    <s v="documentary"/>
    <x v="2090"/>
    <d v="2016-04-29T18:44:2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.37894736842105"/>
    <n v="89.144668775345664"/>
    <x v="6"/>
    <s v="plays"/>
    <x v="2091"/>
    <d v="2015-10-02T23:00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.38249999999999"/>
    <n v="89.147823801112409"/>
    <x v="6"/>
    <s v="plays"/>
    <x v="2092"/>
    <d v="2014-10-05T07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.39275000000001"/>
    <n v="89.156926634713514"/>
    <x v="6"/>
    <s v="plays"/>
    <x v="2093"/>
    <d v="2017-02-01T23:31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.4"/>
    <n v="89.163365224333788"/>
    <x v="0"/>
    <s v="shorts"/>
    <x v="2094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.4"/>
    <n v="89.163365224333788"/>
    <x v="3"/>
    <s v="classical music"/>
    <x v="2095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.4"/>
    <n v="89.163365224333788"/>
    <x v="6"/>
    <s v="plays"/>
    <x v="2096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.4"/>
    <n v="89.163365224333788"/>
    <x v="6"/>
    <s v="plays"/>
    <x v="2097"/>
    <d v="2015-04-11T19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.41"/>
    <n v="89.172246037603145"/>
    <x v="6"/>
    <s v="plays"/>
    <x v="2098"/>
    <d v="2014-08-28T22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.41666666666667"/>
    <n v="89.178166579782726"/>
    <x v="8"/>
    <s v="photobooks"/>
    <x v="2099"/>
    <d v="2016-08-27T03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.432"/>
    <n v="89.191783826795728"/>
    <x v="3"/>
    <s v="rock"/>
    <x v="2100"/>
    <d v="2012-10-29T07:21:24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.4375"/>
    <n v="89.196668274093867"/>
    <x v="0"/>
    <s v="documentary"/>
    <x v="2101"/>
    <d v="2013-06-29T20:13:07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.4444"/>
    <n v="89.202796035249733"/>
    <x v="3"/>
    <s v="rock"/>
    <x v="2102"/>
    <d v="2013-11-07T21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.45"/>
    <n v="89.207769290680559"/>
    <x v="6"/>
    <s v="plays"/>
    <x v="2103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.45"/>
    <n v="89.207769290680559"/>
    <x v="6"/>
    <s v="musical"/>
    <x v="2104"/>
    <d v="2015-02-10T07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.45454545454545"/>
    <n v="89.211806023984821"/>
    <x v="6"/>
    <s v="plays"/>
    <x v="2105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.45454545454545"/>
    <n v="89.211806023984821"/>
    <x v="6"/>
    <s v="plays"/>
    <x v="2106"/>
    <d v="2014-08-17T15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.46"/>
    <n v="89.216650103949917"/>
    <x v="0"/>
    <s v="documentary"/>
    <x v="2107"/>
    <d v="2012-02-24T20:33:58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.46666666666667"/>
    <n v="89.222570646129483"/>
    <x v="1"/>
    <s v="wearables"/>
    <x v="2108"/>
    <d v="2016-12-01T17:34:1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.47368421052632"/>
    <n v="89.228802795792191"/>
    <x v="3"/>
    <s v="rock"/>
    <x v="2109"/>
    <d v="2014-01-11T21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.48"/>
    <n v="89.234411730488631"/>
    <x v="6"/>
    <s v="plays"/>
    <x v="2110"/>
    <d v="2015-01-08T16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.49377777777778"/>
    <n v="89.246647517659738"/>
    <x v="0"/>
    <s v="shorts"/>
    <x v="2111"/>
    <d v="2010-06-09T19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0.5"/>
    <n v="89.252173357027345"/>
    <x v="0"/>
    <s v="television"/>
    <x v="2112"/>
    <d v="2014-06-25T01:37:5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0.5"/>
    <n v="89.252173357027345"/>
    <x v="0"/>
    <s v="shorts"/>
    <x v="2113"/>
    <d v="2012-04-02T18:38:2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0.5"/>
    <n v="89.252173357027345"/>
    <x v="3"/>
    <s v="rock"/>
    <x v="2114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0.5"/>
    <n v="89.252173357027345"/>
    <x v="6"/>
    <s v="spaces"/>
    <x v="2115"/>
    <d v="2016-03-04T06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0.5"/>
    <n v="89.252173357027345"/>
    <x v="6"/>
    <s v="plays"/>
    <x v="2116"/>
    <d v="2015-10-05T16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0.5"/>
    <n v="89.252173357027345"/>
    <x v="6"/>
    <s v="plays"/>
    <x v="2117"/>
    <d v="2015-04-29T23:00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0.5"/>
    <n v="89.252173357027345"/>
    <x v="6"/>
    <s v="plays"/>
    <x v="2118"/>
    <d v="2015-08-05T08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0.52800000000001"/>
    <n v="89.277039634181548"/>
    <x v="1"/>
    <s v="wearables"/>
    <x v="2119"/>
    <d v="2014-12-13T00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0.55555555555556"/>
    <n v="89.301511208523777"/>
    <x v="6"/>
    <s v="plays"/>
    <x v="2120"/>
    <d v="2014-07-02T14:54:06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0.56666666666666"/>
    <n v="89.311378778823041"/>
    <x v="1"/>
    <s v="wearables"/>
    <x v="212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0.56666666666666"/>
    <n v="89.311378778823041"/>
    <x v="6"/>
    <s v="plays"/>
    <x v="2122"/>
    <d v="2017-02-16T2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0.57142857142857"/>
    <n v="89.31560773752274"/>
    <x v="6"/>
    <s v="spaces"/>
    <x v="2123"/>
    <d v="2015-08-14T20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0.58763157894737"/>
    <n v="89.329997325940383"/>
    <x v="3"/>
    <s v="pop"/>
    <x v="2124"/>
    <d v="2014-05-23T16:25:5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0.6"/>
    <n v="89.340981489720903"/>
    <x v="3"/>
    <s v="rock"/>
    <x v="2125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0.6"/>
    <n v="89.340981489720903"/>
    <x v="6"/>
    <s v="plays"/>
    <x v="2126"/>
    <d v="2016-12-28T22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0.60606060606061"/>
    <n v="89.346363800793242"/>
    <x v="6"/>
    <s v="plays"/>
    <x v="2127"/>
    <d v="2016-02-02T16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0.60706666666667"/>
    <n v="89.347257264431249"/>
    <x v="3"/>
    <s v="rock"/>
    <x v="2128"/>
    <d v="2012-01-21T08:13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0.61"/>
    <n v="89.34986230299026"/>
    <x v="0"/>
    <s v="documentary"/>
    <x v="2129"/>
    <d v="2011-12-18T00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0.63375000000001"/>
    <n v="89.370954234504978"/>
    <x v="1"/>
    <s v="hardware"/>
    <x v="2130"/>
    <d v="2009-11-23T05:59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0.63392857142857"/>
    <n v="89.371112820456219"/>
    <x v="0"/>
    <s v="documentary"/>
    <x v="2131"/>
    <d v="2015-07-23T06:46:37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0.64"/>
    <n v="89.376504742798332"/>
    <x v="0"/>
    <s v="documentary"/>
    <x v="2132"/>
    <d v="2015-05-01T03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0.64400000000001"/>
    <n v="89.380057068106083"/>
    <x v="6"/>
    <s v="plays"/>
    <x v="2133"/>
    <d v="2016-07-05T01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0.65"/>
    <n v="89.385385556067689"/>
    <x v="6"/>
    <s v="plays"/>
    <x v="2134"/>
    <d v="2016-10-13T18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0.66249999999999"/>
    <n v="89.396486572654382"/>
    <x v="3"/>
    <s v="rock"/>
    <x v="2135"/>
    <d v="2011-03-03T07:49:2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0.66666666666667"/>
    <n v="89.400186911516627"/>
    <x v="0"/>
    <s v="television"/>
    <x v="2136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0.66666666666667"/>
    <n v="89.400186911516627"/>
    <x v="3"/>
    <s v="pop"/>
    <x v="2137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0.66666666666667"/>
    <n v="89.400186911516627"/>
    <x v="6"/>
    <s v="plays"/>
    <x v="2138"/>
    <d v="2015-09-11T18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0.66666666666667"/>
    <n v="89.400186911516627"/>
    <x v="6"/>
    <s v="plays"/>
    <x v="2139"/>
    <d v="2014-07-02T03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0.6735"/>
    <n v="89.406255467250674"/>
    <x v="3"/>
    <s v="pop"/>
    <x v="2140"/>
    <d v="2016-08-01T13:03:34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0.67894736842105"/>
    <n v="89.411093173426337"/>
    <x v="8"/>
    <s v="photobooks"/>
    <x v="214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0.69333333333333"/>
    <n v="89.42386908023488"/>
    <x v="3"/>
    <s v="rock"/>
    <x v="2142"/>
    <d v="2011-08-01T07:00:0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0.7"/>
    <n v="89.429789622414461"/>
    <x v="3"/>
    <s v="indie rock"/>
    <x v="2143"/>
    <d v="2011-12-14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0.70033333333333"/>
    <n v="89.430085649523434"/>
    <x v="3"/>
    <s v="indie rock"/>
    <x v="2144"/>
    <d v="2011-01-01T04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0.71379999999999"/>
    <n v="89.442045144726166"/>
    <x v="6"/>
    <s v="plays"/>
    <x v="2145"/>
    <d v="2014-08-06T21:32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0.71428571428571"/>
    <n v="89.442476498513543"/>
    <x v="6"/>
    <s v="spaces"/>
    <x v="214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0.71428571428571"/>
    <n v="89.442476498513543"/>
    <x v="6"/>
    <s v="plays"/>
    <x v="2147"/>
    <d v="2014-07-31T16:45:59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0.71611253196932"/>
    <n v="89.444098861186063"/>
    <x v="6"/>
    <s v="spaces"/>
    <x v="2148"/>
    <d v="2014-06-20T22:0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0.73333333333333"/>
    <n v="89.459392333312323"/>
    <x v="0"/>
    <s v="documentary"/>
    <x v="2149"/>
    <d v="2012-02-15T15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0.74285714285715"/>
    <n v="89.46785025071172"/>
    <x v="6"/>
    <s v="plays"/>
    <x v="2150"/>
    <d v="2016-08-01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0.75"/>
    <n v="89.474193688761247"/>
    <x v="3"/>
    <s v="pop"/>
    <x v="2151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0.75"/>
    <n v="89.474193688761247"/>
    <x v="3"/>
    <s v="indie rock"/>
    <x v="2152"/>
    <d v="2012-08-16T03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0.75"/>
    <n v="89.474193688761247"/>
    <x v="6"/>
    <s v="plays"/>
    <x v="2153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0.75"/>
    <n v="89.474193688761247"/>
    <x v="6"/>
    <s v="plays"/>
    <x v="2154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0.75"/>
    <n v="89.474193688761247"/>
    <x v="6"/>
    <s v="plays"/>
    <x v="2155"/>
    <d v="2016-10-20T04:55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0.78754285714285"/>
    <n v="89.507534799149624"/>
    <x v="6"/>
    <s v="plays"/>
    <x v="2156"/>
    <d v="2015-09-29T03:59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0.78823529411764"/>
    <n v="89.508149739497014"/>
    <x v="5"/>
    <s v="small batch"/>
    <x v="2157"/>
    <d v="2017-01-03T04:17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0.79166666666667"/>
    <n v="89.511197077383571"/>
    <x v="6"/>
    <s v="plays"/>
    <x v="2158"/>
    <d v="2015-04-04T20:19:17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0.8"/>
    <n v="89.518597755108019"/>
    <x v="6"/>
    <s v="plays"/>
    <x v="2159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0.8"/>
    <n v="89.518597755108019"/>
    <x v="6"/>
    <s v="plays"/>
    <x v="2160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0.8"/>
    <n v="89.518597755108019"/>
    <x v="6"/>
    <s v="plays"/>
    <x v="2161"/>
    <d v="2014-11-05T23:28:0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0.80333333333333"/>
    <n v="89.521558026197795"/>
    <x v="0"/>
    <s v="documentary"/>
    <x v="2162"/>
    <d v="2013-12-11T16:14:43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0.82"/>
    <n v="89.536359381646733"/>
    <x v="3"/>
    <s v="classical music"/>
    <x v="2163"/>
    <d v="2012-07-08T12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0.824"/>
    <n v="89.53991170695447"/>
    <x v="6"/>
    <s v="plays"/>
    <x v="2164"/>
    <d v="2015-05-22T17:03:29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0.84"/>
    <n v="89.554121008185447"/>
    <x v="6"/>
    <s v="plays"/>
    <x v="2165"/>
    <d v="2017-03-12T21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0.84571428571428"/>
    <n v="89.559195758625066"/>
    <x v="5"/>
    <s v="small batch"/>
    <x v="2166"/>
    <d v="2017-03-11T04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0.84615384615384"/>
    <n v="89.559586124043506"/>
    <x v="3"/>
    <s v="classical music"/>
    <x v="2167"/>
    <d v="2015-10-08T03:59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0.85"/>
    <n v="89.563001821454804"/>
    <x v="6"/>
    <s v="plays"/>
    <x v="2168"/>
    <d v="2017-02-17T16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0.85533333333333"/>
    <n v="89.567738255198449"/>
    <x v="3"/>
    <s v="rock"/>
    <x v="2169"/>
    <d v="2012-05-09T02:00:0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0.85714285714286"/>
    <n v="89.569345259504345"/>
    <x v="6"/>
    <s v="plays"/>
    <x v="2170"/>
    <d v="2014-07-21T03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0.86153846153846"/>
    <n v="89.573248913688673"/>
    <x v="8"/>
    <s v="photobooks"/>
    <x v="2171"/>
    <d v="2015-06-13T12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0.875"/>
    <n v="89.58520385462819"/>
    <x v="6"/>
    <s v="plays"/>
    <x v="2172"/>
    <d v="2014-05-23T20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0.88"/>
    <n v="89.589644261262876"/>
    <x v="6"/>
    <s v="spaces"/>
    <x v="2173"/>
    <d v="2016-08-27T22:53:29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0.880375"/>
    <n v="89.589977291760476"/>
    <x v="3"/>
    <s v="indie rock"/>
    <x v="2174"/>
    <d v="2014-01-01T23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0.88571428571429"/>
    <n v="89.594719011702509"/>
    <x v="6"/>
    <s v="musical"/>
    <x v="2175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0.88571428571429"/>
    <n v="89.594719011702509"/>
    <x v="6"/>
    <s v="plays"/>
    <x v="2176"/>
    <d v="2012-01-31T17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0.8955223880597"/>
    <n v="89.603429404248146"/>
    <x v="3"/>
    <s v="indie rock"/>
    <x v="2177"/>
    <d v="2012-07-10T23:48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0.9027027027027"/>
    <n v="89.609806107604101"/>
    <x v="0"/>
    <s v="documentary"/>
    <x v="2178"/>
    <d v="2011-09-08T03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0.90416666666667"/>
    <n v="89.611106226663807"/>
    <x v="3"/>
    <s v="indie rock"/>
    <x v="2179"/>
    <d v="2012-10-02T18:40:03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0.92"/>
    <n v="89.625167514340291"/>
    <x v="6"/>
    <s v="musical"/>
    <x v="2180"/>
    <d v="2015-05-07T14:01:04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0.925"/>
    <n v="89.629607920974976"/>
    <x v="3"/>
    <s v="rock"/>
    <x v="2181"/>
    <d v="2014-06-17T17:41:2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0.93040000000001"/>
    <n v="89.634403560140427"/>
    <x v="3"/>
    <s v="rock"/>
    <x v="2182"/>
    <d v="2013-10-07T01:21:58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0.93333333333334"/>
    <n v="89.637008598699438"/>
    <x v="0"/>
    <s v="television"/>
    <x v="2183"/>
    <d v="2014-07-13T1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0.95190476190474"/>
    <n v="89.653501537628216"/>
    <x v="6"/>
    <s v="plays"/>
    <x v="2184"/>
    <d v="2016-06-14T21:4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89.696214020495148"/>
    <x v="0"/>
    <s v="television"/>
    <x v="2185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89.696214020495148"/>
    <x v="6"/>
    <s v="plays"/>
    <x v="2186"/>
    <d v="2016-12-31T16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89.696214020495148"/>
    <x v="3"/>
    <s v="rock"/>
    <x v="2187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89.696214020495148"/>
    <x v="6"/>
    <s v="plays"/>
    <x v="2188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89.696214020495148"/>
    <x v="6"/>
    <s v="plays"/>
    <x v="2189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89.696214020495148"/>
    <x v="6"/>
    <s v="plays"/>
    <x v="2190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89.696214020495148"/>
    <x v="6"/>
    <s v="plays"/>
    <x v="2191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9.696214020495148"/>
    <x v="6"/>
    <s v="plays"/>
    <x v="2192"/>
    <d v="2015-08-19T17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89.696214020495148"/>
    <x v="6"/>
    <s v="plays"/>
    <x v="219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89.696214020495148"/>
    <x v="6"/>
    <s v="plays"/>
    <x v="21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89.696214020495148"/>
    <x v="6"/>
    <s v="plays"/>
    <x v="2195"/>
    <d v="2015-06-03T15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.004125"/>
    <n v="89.699877355968752"/>
    <x v="3"/>
    <s v="rock"/>
    <x v="2196"/>
    <d v="2011-03-24T01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.00533333333334"/>
    <n v="89.700950454238807"/>
    <x v="3"/>
    <s v="indie rock"/>
    <x v="2197"/>
    <d v="2012-05-23T15:29:0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.01333333333334"/>
    <n v="89.708055104854282"/>
    <x v="1"/>
    <s v="space exploration"/>
    <x v="2198"/>
    <d v="2012-09-21T19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.01540000000001"/>
    <n v="89.709890472929956"/>
    <x v="6"/>
    <s v="musical"/>
    <x v="2199"/>
    <d v="2014-05-05T12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.02"/>
    <n v="89.713975647033848"/>
    <x v="1"/>
    <s v="hardware"/>
    <x v="2200"/>
    <d v="2015-11-25T15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.035"/>
    <n v="89.727296866937891"/>
    <x v="8"/>
    <s v="photobooks"/>
    <x v="2201"/>
    <d v="2014-07-19T09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.05"/>
    <n v="89.74061808684192"/>
    <x v="0"/>
    <s v="documentary"/>
    <x v="2202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.05"/>
    <n v="89.74061808684192"/>
    <x v="6"/>
    <s v="plays"/>
    <x v="2203"/>
    <d v="2015-03-20T16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.06666666666666"/>
    <n v="89.755419442290844"/>
    <x v="3"/>
    <s v="rock"/>
    <x v="2204"/>
    <d v="2013-08-27T16:31:29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.1"/>
    <n v="89.785022153188706"/>
    <x v="8"/>
    <s v="photobooks"/>
    <x v="2205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.1"/>
    <n v="89.785022153188706"/>
    <x v="6"/>
    <s v="plays"/>
    <x v="2206"/>
    <d v="2014-07-23T1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.11111111111111"/>
    <n v="89.794889723487984"/>
    <x v="6"/>
    <s v="musical"/>
    <x v="2207"/>
    <d v="2014-06-11T19:33:18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.13333333333334"/>
    <n v="89.814624864086554"/>
    <x v="6"/>
    <s v="plays"/>
    <x v="2208"/>
    <d v="2014-08-25T20:45:08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.14285714285714"/>
    <n v="89.823082781485937"/>
    <x v="3"/>
    <s v="electronic music"/>
    <x v="2209"/>
    <d v="2013-07-27T01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.14333333333333"/>
    <n v="89.823505677355911"/>
    <x v="5"/>
    <s v="small batch"/>
    <x v="2210"/>
    <d v="2014-06-29T21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.15"/>
    <n v="89.829426219535478"/>
    <x v="6"/>
    <s v="plays"/>
    <x v="2211"/>
    <d v="2015-03-04T18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.15151515151516"/>
    <n v="89.830771797303569"/>
    <x v="6"/>
    <s v="plays"/>
    <x v="2212"/>
    <d v="2017-01-18T12:01:5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.16666666666667"/>
    <n v="89.844227574984416"/>
    <x v="6"/>
    <s v="plays"/>
    <x v="2213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.16666666666667"/>
    <n v="89.844227574984416"/>
    <x v="6"/>
    <s v="spaces"/>
    <x v="2214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.16666666666667"/>
    <n v="89.844227574984416"/>
    <x v="6"/>
    <s v="spaces"/>
    <x v="2215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.16833333333334"/>
    <n v="89.845707710529311"/>
    <x v="0"/>
    <s v="documentary"/>
    <x v="2216"/>
    <d v="2015-03-14T02:05:0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.1875"/>
    <n v="89.862729269295571"/>
    <x v="3"/>
    <s v="rock"/>
    <x v="2217"/>
    <d v="2013-12-01T21:21:0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.18888888888888"/>
    <n v="89.863962715582971"/>
    <x v="0"/>
    <s v="documentary"/>
    <x v="2218"/>
    <d v="2010-02-22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.19"/>
    <n v="89.864949472612906"/>
    <x v="0"/>
    <s v="documentary"/>
    <x v="2219"/>
    <d v="2015-05-15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.19047619047619"/>
    <n v="89.865372368482866"/>
    <x v="3"/>
    <s v="electronic music"/>
    <x v="2220"/>
    <d v="2015-11-02T08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.2"/>
    <n v="89.873830285882264"/>
    <x v="6"/>
    <s v="plays"/>
    <x v="2221"/>
    <d v="2014-11-07T18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.22222222222223"/>
    <n v="89.893565426480833"/>
    <x v="0"/>
    <s v="television"/>
    <x v="2222"/>
    <d v="2016-07-05T01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.22777777777777"/>
    <n v="89.898499211630465"/>
    <x v="3"/>
    <s v="indie rock"/>
    <x v="2223"/>
    <d v="2014-08-08T18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.23076923076923"/>
    <n v="89.901155865172569"/>
    <x v="6"/>
    <s v="plays"/>
    <x v="2224"/>
    <d v="2015-04-21T17:22:07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.24460000000001"/>
    <n v="89.913438713063599"/>
    <x v="4"/>
    <s v="radio &amp; podcasts"/>
    <x v="2225"/>
    <d v="2014-10-21T00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.248"/>
    <n v="89.916458189575181"/>
    <x v="0"/>
    <s v="documentary"/>
    <x v="2226"/>
    <d v="2012-08-22T18:32:14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.25"/>
    <n v="89.918234352229035"/>
    <x v="3"/>
    <s v="rock"/>
    <x v="2227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.25"/>
    <n v="89.918234352229035"/>
    <x v="3"/>
    <s v="rock"/>
    <x v="2228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.25"/>
    <n v="89.918234352229035"/>
    <x v="3"/>
    <s v="rock"/>
    <x v="2229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.25"/>
    <n v="89.918234352229035"/>
    <x v="3"/>
    <s v="rock"/>
    <x v="2230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.25"/>
    <n v="89.918234352229035"/>
    <x v="6"/>
    <s v="plays"/>
    <x v="2231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.25"/>
    <n v="89.918234352229035"/>
    <x v="6"/>
    <s v="plays"/>
    <x v="2232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.25"/>
    <n v="89.918234352229035"/>
    <x v="6"/>
    <s v="plays"/>
    <x v="2233"/>
    <d v="2015-07-30T03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.25769230769231"/>
    <n v="89.925065747051619"/>
    <x v="6"/>
    <s v="plays"/>
    <x v="2234"/>
    <d v="2015-03-26T01:03:29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.265"/>
    <n v="89.931555572133078"/>
    <x v="4"/>
    <s v="nonfiction"/>
    <x v="2235"/>
    <d v="2016-02-12T17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.28333333333333"/>
    <n v="89.947837063126897"/>
    <x v="3"/>
    <s v="indie rock"/>
    <x v="2236"/>
    <d v="2011-10-07T16:58:5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.29975"/>
    <n v="89.962416398244088"/>
    <x v="0"/>
    <s v="television"/>
    <x v="2237"/>
    <d v="2014-08-21T07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.30622"/>
    <n v="89.968162284429354"/>
    <x v="3"/>
    <s v="indie rock"/>
    <x v="2238"/>
    <d v="2014-08-29T01:00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.31578947368421"/>
    <n v="89.9766607553169"/>
    <x v="0"/>
    <s v="documentary"/>
    <x v="2239"/>
    <d v="2012-05-20T19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.31677953348382"/>
    <n v="89.977540008937495"/>
    <x v="8"/>
    <s v="photobooks"/>
    <x v="2240"/>
    <d v="2015-07-08T18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.32"/>
    <n v="89.980400045114536"/>
    <x v="3"/>
    <s v="metal"/>
    <x v="2241"/>
    <d v="2014-11-10T21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.3225806451613"/>
    <n v="89.98269186789372"/>
    <x v="6"/>
    <s v="plays"/>
    <x v="2242"/>
    <d v="2016-03-15T21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.33"/>
    <n v="89.989280858383893"/>
    <x v="6"/>
    <s v="plays"/>
    <x v="2243"/>
    <d v="2016-08-11T03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.33294117647058"/>
    <n v="89.991892862286633"/>
    <x v="0"/>
    <s v="documentary"/>
    <x v="2244"/>
    <d v="2012-01-07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.33333333333333"/>
    <n v="89.992241129473669"/>
    <x v="0"/>
    <s v="documentary"/>
    <x v="2245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.33333333333333"/>
    <n v="89.992241129473669"/>
    <x v="3"/>
    <s v="rock"/>
    <x v="2246"/>
    <d v="2012-09-17T04:05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.35"/>
    <n v="90.007042484922593"/>
    <x v="0"/>
    <s v="television"/>
    <x v="2247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.35"/>
    <n v="90.007042484922593"/>
    <x v="3"/>
    <s v="rock"/>
    <x v="2248"/>
    <d v="2013-09-15T21:1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.35"/>
    <n v="90.007042484922593"/>
    <x v="6"/>
    <s v="plays"/>
    <x v="2249"/>
    <d v="2015-03-04T14:22:3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.375"/>
    <n v="90.029244518095993"/>
    <x v="0"/>
    <s v="documentary"/>
    <x v="2250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.375"/>
    <n v="90.029244518095993"/>
    <x v="6"/>
    <s v="musical"/>
    <x v="2251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.375"/>
    <n v="90.029244518095993"/>
    <x v="6"/>
    <s v="plays"/>
    <x v="2252"/>
    <d v="2015-03-08T16:08:25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.37777777777778"/>
    <n v="90.031711410670809"/>
    <x v="6"/>
    <s v="plays"/>
    <x v="2253"/>
    <d v="2016-12-14T15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.38461538461539"/>
    <n v="90.037783761624226"/>
    <x v="0"/>
    <s v="documentary"/>
    <x v="2254"/>
    <d v="2014-04-20T16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.4"/>
    <n v="90.051446551269379"/>
    <x v="4"/>
    <s v="nonfiction"/>
    <x v="2255"/>
    <d v="2013-04-12T01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.4"/>
    <n v="90.051446551269379"/>
    <x v="3"/>
    <s v="pop"/>
    <x v="2256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.4"/>
    <n v="90.051446551269379"/>
    <x v="3"/>
    <s v="rock"/>
    <x v="2257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.4"/>
    <n v="90.051446551269379"/>
    <x v="6"/>
    <s v="plays"/>
    <x v="2258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.4"/>
    <n v="90.051446551269379"/>
    <x v="6"/>
    <s v="plays"/>
    <x v="2259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.4"/>
    <n v="90.051446551269379"/>
    <x v="6"/>
    <s v="plays"/>
    <x v="2260"/>
    <d v="2016-07-15T19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.41935483870968"/>
    <n v="90.068635222113301"/>
    <x v="6"/>
    <s v="plays"/>
    <x v="2261"/>
    <d v="2014-08-19T16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.42212307692307"/>
    <n v="90.071093642779118"/>
    <x v="3"/>
    <s v="faith"/>
    <x v="2262"/>
    <d v="2017-03-29T0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.425"/>
    <n v="90.073648584442765"/>
    <x v="6"/>
    <s v="plays"/>
    <x v="2263"/>
    <d v="2015-03-31T04:16:5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.42857142857143"/>
    <n v="90.076820303467542"/>
    <x v="6"/>
    <s v="plays"/>
    <x v="2264"/>
    <d v="2015-08-29T03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.43766666666667"/>
    <n v="90.084897614583952"/>
    <x v="0"/>
    <s v="documentary"/>
    <x v="2265"/>
    <d v="2013-11-05T18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.44444444444444"/>
    <n v="90.090916832466505"/>
    <x v="6"/>
    <s v="plays"/>
    <x v="2266"/>
    <d v="2014-08-30T04:48:1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.44545454545455"/>
    <n v="90.091813884311918"/>
    <x v="8"/>
    <s v="photobooks"/>
    <x v="2267"/>
    <d v="2016-03-25T22:00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.45454545454545"/>
    <n v="90.099887350920412"/>
    <x v="3"/>
    <s v="rock"/>
    <x v="2268"/>
    <d v="2012-03-25T23:55:3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.48571428571428"/>
    <n v="90.127567807863855"/>
    <x v="1"/>
    <s v="space exploration"/>
    <x v="2269"/>
    <d v="2013-12-23T21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1.5"/>
    <n v="90.140254683962937"/>
    <x v="3"/>
    <s v="rock"/>
    <x v="2270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1.5"/>
    <n v="90.140254683962937"/>
    <x v="3"/>
    <s v="electronic music"/>
    <x v="2271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1.5"/>
    <n v="90.140254683962937"/>
    <x v="6"/>
    <s v="plays"/>
    <x v="2272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1.5"/>
    <n v="90.140254683962937"/>
    <x v="6"/>
    <s v="plays"/>
    <x v="2273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1.5"/>
    <n v="90.140254683962937"/>
    <x v="6"/>
    <s v="plays"/>
    <x v="2274"/>
    <d v="2016-06-04T17:42:46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1.50693333333334"/>
    <n v="90.146412047829685"/>
    <x v="0"/>
    <s v="documentary"/>
    <x v="2275"/>
    <d v="2011-10-29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1.51515151515152"/>
    <n v="90.153710461643783"/>
    <x v="6"/>
    <s v="plays"/>
    <x v="2276"/>
    <d v="2016-06-22T03:55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1.52222222222223"/>
    <n v="90.159989824561507"/>
    <x v="3"/>
    <s v="rock"/>
    <x v="2277"/>
    <d v="2014-07-10T23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1.53333333333333"/>
    <n v="90.169857394860799"/>
    <x v="3"/>
    <s v="rock"/>
    <x v="2278"/>
    <d v="2014-02-24T16:25:07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1.53333333333333"/>
    <n v="90.169857394860799"/>
    <x v="6"/>
    <s v="plays"/>
    <x v="2279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1.53333333333333"/>
    <n v="90.169857394860799"/>
    <x v="6"/>
    <s v="plays"/>
    <x v="2280"/>
    <d v="2014-09-26T22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1.53353333333334"/>
    <n v="90.170035011126188"/>
    <x v="5"/>
    <s v="small batch"/>
    <x v="2281"/>
    <d v="2014-10-28T03:11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1.55"/>
    <n v="90.184658750309723"/>
    <x v="0"/>
    <s v="documentary"/>
    <x v="2282"/>
    <d v="2011-11-19T21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1.55200000000001"/>
    <n v="90.186434912963591"/>
    <x v="6"/>
    <s v="plays"/>
    <x v="2283"/>
    <d v="2014-11-05T18:48:4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1.56"/>
    <n v="90.19353956357908"/>
    <x v="6"/>
    <s v="plays"/>
    <x v="2284"/>
    <d v="2014-09-13T04:00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1.6"/>
    <n v="90.229062816656494"/>
    <x v="0"/>
    <s v="documentary"/>
    <x v="228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1.6"/>
    <n v="90.229062816656494"/>
    <x v="3"/>
    <s v="electronic music"/>
    <x v="2286"/>
    <d v="2012-04-07T04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1.6"/>
    <n v="90.229062816656494"/>
    <x v="3"/>
    <s v="classical music"/>
    <x v="228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1.6"/>
    <n v="90.229062816656494"/>
    <x v="6"/>
    <s v="plays"/>
    <x v="2288"/>
    <d v="2016-01-29T05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1.60599999999999"/>
    <n v="90.2343913046181"/>
    <x v="6"/>
    <s v="spaces"/>
    <x v="2289"/>
    <d v="2016-10-04T03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1.625"/>
    <n v="90.251264849829894"/>
    <x v="3"/>
    <s v="rock"/>
    <x v="2290"/>
    <d v="2011-09-24T08:10:54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1.65"/>
    <n v="90.27346688300328"/>
    <x v="6"/>
    <s v="plays"/>
    <x v="2291"/>
    <d v="2015-06-20T13:59:35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1.66666666666667"/>
    <n v="90.288268238452218"/>
    <x v="3"/>
    <s v="rock"/>
    <x v="2292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1.66666666666667"/>
    <n v="90.288268238452218"/>
    <x v="3"/>
    <s v="indie rock"/>
    <x v="2293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1.66666666666667"/>
    <n v="90.288268238452218"/>
    <x v="6"/>
    <s v="plays"/>
    <x v="2294"/>
    <d v="2015-07-12T12:47:4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1.66666666666667"/>
    <n v="90.288268238452218"/>
    <x v="6"/>
    <s v="plays"/>
    <x v="2295"/>
    <d v="2016-06-05T13:59:5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1.66666666666667"/>
    <n v="90.288268238452218"/>
    <x v="6"/>
    <s v="plays"/>
    <x v="2296"/>
    <d v="2015-04-01T04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1.71957671957672"/>
    <n v="90.335256668448807"/>
    <x v="3"/>
    <s v="indie rock"/>
    <x v="2297"/>
    <d v="2015-10-20T17:55:2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1.72264"/>
    <n v="90.337977110591879"/>
    <x v="0"/>
    <s v="documentary"/>
    <x v="2298"/>
    <d v="2011-04-24T23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1.72463768115942"/>
    <n v="90.339751213926732"/>
    <x v="3"/>
    <s v="rock"/>
    <x v="2299"/>
    <d v="2014-12-17T07:59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1.72910662824208"/>
    <n v="90.3437200023819"/>
    <x v="1"/>
    <s v="space exploration"/>
    <x v="2300"/>
    <d v="2015-01-15T21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1.73"/>
    <n v="90.344513389158124"/>
    <x v="6"/>
    <s v="plays"/>
    <x v="2301"/>
    <d v="2015-09-13T00:00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1.75"/>
    <n v="90.362275015696838"/>
    <x v="3"/>
    <s v="rock"/>
    <x v="2302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1.75"/>
    <n v="90.362275015696838"/>
    <x v="6"/>
    <s v="musical"/>
    <x v="2303"/>
    <d v="2016-07-24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1.76666666666667"/>
    <n v="90.377076371145762"/>
    <x v="6"/>
    <s v="plays"/>
    <x v="2304"/>
    <d v="2016-08-15T20:09:4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1.8"/>
    <n v="90.406679082043624"/>
    <x v="3"/>
    <s v="rock"/>
    <x v="2305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1.8"/>
    <n v="90.406679082043624"/>
    <x v="3"/>
    <s v="rock"/>
    <x v="2306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1.8"/>
    <n v="90.406679082043624"/>
    <x v="3"/>
    <s v="rock"/>
    <x v="2307"/>
    <d v="2013-11-13T17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1.81818181818181"/>
    <n v="90.422826015260625"/>
    <x v="6"/>
    <s v="plays"/>
    <x v="2308"/>
    <d v="2012-06-01T22:52:2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1.825"/>
    <n v="90.42888111521701"/>
    <x v="6"/>
    <s v="plays"/>
    <x v="2309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1.825"/>
    <n v="90.42888111521701"/>
    <x v="6"/>
    <s v="plays"/>
    <x v="2310"/>
    <d v="2014-08-16T16:00:57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1.82857142857142"/>
    <n v="90.432052834241759"/>
    <x v="0"/>
    <s v="documentary"/>
    <x v="2311"/>
    <d v="2013-05-17T03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1.83333333333333"/>
    <n v="90.436281792941458"/>
    <x v="6"/>
    <s v="plays"/>
    <x v="2312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1.83333333333333"/>
    <n v="90.436281792941458"/>
    <x v="6"/>
    <s v="plays"/>
    <x v="2313"/>
    <d v="2014-05-22T22:0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1.85"/>
    <n v="90.451083148390396"/>
    <x v="3"/>
    <s v="classical music"/>
    <x v="2314"/>
    <d v="2016-09-30T04:27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1.86206896551724"/>
    <n v="90.461801371301689"/>
    <x v="6"/>
    <s v="plays"/>
    <x v="2315"/>
    <d v="2015-08-07T17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1.87234042553192"/>
    <n v="90.470923263141088"/>
    <x v="4"/>
    <s v="nonfiction"/>
    <x v="2316"/>
    <d v="2014-12-18T12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1.875"/>
    <n v="90.473285181563782"/>
    <x v="3"/>
    <s v="rock"/>
    <x v="2317"/>
    <d v="2012-11-14T02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1.9"/>
    <n v="90.495487214737182"/>
    <x v="0"/>
    <s v="television"/>
    <x v="2318"/>
    <d v="2015-04-25T19:59:22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1.9047619047619"/>
    <n v="90.499716173436852"/>
    <x v="6"/>
    <s v="plays"/>
    <x v="2319"/>
    <d v="2016-03-05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1.9076"/>
    <n v="90.502236632821891"/>
    <x v="4"/>
    <s v="nonfiction"/>
    <x v="2320"/>
    <d v="2013-05-20T00:41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1.90833333333333"/>
    <n v="90.502887892461644"/>
    <x v="8"/>
    <s v="photobooks"/>
    <x v="2321"/>
    <d v="2016-10-23T20:50:4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1.92"/>
    <n v="90.513248841275896"/>
    <x v="4"/>
    <s v="nonfiction"/>
    <x v="2322"/>
    <d v="2014-07-09T07:55:39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1.93333333333334"/>
    <n v="90.525089925635029"/>
    <x v="6"/>
    <s v="plays"/>
    <x v="2323"/>
    <d v="2015-10-29T04:01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1.95"/>
    <n v="90.539891281083953"/>
    <x v="5"/>
    <s v="small batch"/>
    <x v="2324"/>
    <d v="2014-11-05T17:34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1.96"/>
    <n v="90.548772094353311"/>
    <x v="6"/>
    <s v="plays"/>
    <x v="2325"/>
    <d v="2015-07-29T17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90.584295347430739"/>
    <x v="4"/>
    <s v="nonfiction"/>
    <x v="2326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90.584295347430739"/>
    <x v="1"/>
    <s v="space exploration"/>
    <x v="2327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90.584295347430739"/>
    <x v="6"/>
    <s v="plays"/>
    <x v="2328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0.584295347430739"/>
    <x v="6"/>
    <s v="plays"/>
    <x v="2329"/>
    <d v="2016-04-28T05:59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90.584295347430739"/>
    <x v="6"/>
    <s v="plays"/>
    <x v="2330"/>
    <d v="2015-09-04T09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.02500000000001"/>
    <n v="90.606497380604125"/>
    <x v="6"/>
    <s v="plays"/>
    <x v="2331"/>
    <d v="2015-07-31T20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.02863333333333"/>
    <n v="90.609724076091993"/>
    <x v="0"/>
    <s v="documentary"/>
    <x v="2332"/>
    <d v="2014-11-14T03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.03333333333333"/>
    <n v="90.613898058328601"/>
    <x v="6"/>
    <s v="plays"/>
    <x v="2333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.03333333333333"/>
    <n v="90.613898058328601"/>
    <x v="6"/>
    <s v="plays"/>
    <x v="2334"/>
    <d v="2015-03-19T14:3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.04444444444445"/>
    <n v="90.623765628627879"/>
    <x v="6"/>
    <s v="plays"/>
    <x v="2335"/>
    <d v="2014-11-30T19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.05"/>
    <n v="90.628699413777511"/>
    <x v="6"/>
    <s v="plays"/>
    <x v="2336"/>
    <d v="2014-11-06T05:59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.06"/>
    <n v="90.637580227046868"/>
    <x v="6"/>
    <s v="spaces"/>
    <x v="2337"/>
    <d v="2016-02-11T16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.06937499999999"/>
    <n v="90.645905989486891"/>
    <x v="6"/>
    <s v="musical"/>
    <x v="2338"/>
    <d v="2014-05-25T13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.08333333333333"/>
    <n v="90.658302124675359"/>
    <x v="3"/>
    <s v="indie rock"/>
    <x v="2339"/>
    <d v="2014-11-12T22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.08358208955224"/>
    <n v="90.658523040428335"/>
    <x v="0"/>
    <s v="documentary"/>
    <x v="2340"/>
    <d v="2015-06-01T02:20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.0952380952381"/>
    <n v="90.668874521424613"/>
    <x v="0"/>
    <s v="television"/>
    <x v="2341"/>
    <d v="2015-11-08T16:51:4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.1"/>
    <n v="90.673103480124297"/>
    <x v="6"/>
    <s v="plays"/>
    <x v="2342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.1"/>
    <n v="90.673103480124297"/>
    <x v="3"/>
    <s v="electronic music"/>
    <x v="2343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.1"/>
    <n v="90.673103480124297"/>
    <x v="6"/>
    <s v="plays"/>
    <x v="2344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.1"/>
    <n v="90.673103480124297"/>
    <x v="6"/>
    <s v="plays"/>
    <x v="2345"/>
    <d v="2015-07-17T18:11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.1"/>
    <n v="90.673103480124297"/>
    <x v="6"/>
    <s v="plays"/>
    <x v="2346"/>
    <d v="2015-07-03T18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.12366666666667"/>
    <n v="90.694121404861775"/>
    <x v="3"/>
    <s v="rock"/>
    <x v="2347"/>
    <d v="2013-05-24T00:30:37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.125"/>
    <n v="90.695305513297683"/>
    <x v="3"/>
    <s v="classical music"/>
    <x v="2348"/>
    <d v="2013-10-18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.13333333333334"/>
    <n v="90.702706191022159"/>
    <x v="6"/>
    <s v="plays"/>
    <x v="2349"/>
    <d v="2016-01-05T23:55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.14714285714285"/>
    <n v="90.714970171251267"/>
    <x v="0"/>
    <s v="documentary"/>
    <x v="2350"/>
    <d v="2014-10-17T12:00:0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.18"/>
    <n v="90.74414998627914"/>
    <x v="6"/>
    <s v="plays"/>
    <x v="2351"/>
    <d v="2017-02-24T13:48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.1875"/>
    <n v="90.750810596231162"/>
    <x v="6"/>
    <s v="plays"/>
    <x v="2352"/>
    <d v="2014-09-16T2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.2"/>
    <n v="90.761911612817855"/>
    <x v="4"/>
    <s v="nonfiction"/>
    <x v="2353"/>
    <d v="2015-03-07T15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.23076923076923"/>
    <n v="90.789237192108175"/>
    <x v="8"/>
    <s v="photobooks"/>
    <x v="2354"/>
    <d v="2017-01-31T18:08:2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.23333333333333"/>
    <n v="90.791514323715717"/>
    <x v="6"/>
    <s v="plays"/>
    <x v="2355"/>
    <d v="2015-11-14T17:49:3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.23636363636363"/>
    <n v="90.794205479251886"/>
    <x v="6"/>
    <s v="plays"/>
    <x v="2356"/>
    <d v="2014-09-07T14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.24133333333333"/>
    <n v="90.798618974331191"/>
    <x v="6"/>
    <s v="spaces"/>
    <x v="2357"/>
    <d v="2015-12-24T15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.24343076923077"/>
    <n v="90.800481667986148"/>
    <x v="1"/>
    <s v="hardware"/>
    <x v="2358"/>
    <d v="2015-08-13T08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.25"/>
    <n v="90.806315679164641"/>
    <x v="5"/>
    <s v="small batch"/>
    <x v="2359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.25"/>
    <n v="90.806315679164641"/>
    <x v="6"/>
    <s v="plays"/>
    <x v="2360"/>
    <d v="2015-03-11T03:26:2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.26"/>
    <n v="90.815196492433998"/>
    <x v="4"/>
    <s v="nonfiction"/>
    <x v="2361"/>
    <d v="2013-06-11T15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.27200000000001"/>
    <n v="90.825853468357224"/>
    <x v="5"/>
    <s v="small batch"/>
    <x v="2362"/>
    <d v="2014-06-11T13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.27272727272727"/>
    <n v="90.826499345685889"/>
    <x v="6"/>
    <s v="plays"/>
    <x v="2363"/>
    <d v="2015-04-01T03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.298"/>
    <n v="90.848943582857544"/>
    <x v="1"/>
    <s v="wearables"/>
    <x v="2364"/>
    <d v="2016-08-19T03:59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.30434782608695"/>
    <n v="90.85458096867201"/>
    <x v="5"/>
    <s v="small batch"/>
    <x v="2365"/>
    <d v="2016-03-24T13:27:3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.32"/>
    <n v="90.868481372050127"/>
    <x v="4"/>
    <s v="nonfiction"/>
    <x v="2366"/>
    <d v="2012-12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.3236"/>
    <n v="90.871678464827099"/>
    <x v="6"/>
    <s v="plays"/>
    <x v="2367"/>
    <d v="2016-08-23T03:07:17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.33333333333333"/>
    <n v="90.88032245640926"/>
    <x v="6"/>
    <s v="musical"/>
    <x v="2368"/>
    <d v="2014-05-19T05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.34285714285714"/>
    <n v="90.888780373808657"/>
    <x v="6"/>
    <s v="plays"/>
    <x v="2369"/>
    <d v="2015-12-17T04:59:0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.35"/>
    <n v="90.895123811858198"/>
    <x v="3"/>
    <s v="rock"/>
    <x v="2370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.35"/>
    <n v="90.895123811858198"/>
    <x v="6"/>
    <s v="plays"/>
    <x v="2371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.35"/>
    <n v="90.895123811858198"/>
    <x v="6"/>
    <s v="plays"/>
    <x v="2372"/>
    <d v="2015-05-26T03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.36842105263158"/>
    <n v="90.911483204722799"/>
    <x v="4"/>
    <s v="radio &amp; podcasts"/>
    <x v="2373"/>
    <d v="2011-06-12T00:20:49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.4"/>
    <n v="90.93952787820497"/>
    <x v="6"/>
    <s v="plays"/>
    <x v="2374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.4"/>
    <n v="90.93952787820497"/>
    <x v="6"/>
    <s v="plays"/>
    <x v="2375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.4"/>
    <n v="90.93952787820497"/>
    <x v="6"/>
    <s v="plays"/>
    <x v="2376"/>
    <d v="2015-08-05T18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.42285714285714"/>
    <n v="90.959826879963501"/>
    <x v="5"/>
    <s v="small batch"/>
    <x v="2377"/>
    <d v="2015-12-25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.42424242424242"/>
    <n v="90.961057122494324"/>
    <x v="6"/>
    <s v="plays"/>
    <x v="2378"/>
    <d v="2016-05-28T21:44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.43783333333333"/>
    <n v="90.973126955074036"/>
    <x v="8"/>
    <s v="photobooks"/>
    <x v="2379"/>
    <d v="2016-07-15T14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.44597777777778"/>
    <n v="90.980359884103422"/>
    <x v="6"/>
    <s v="musical"/>
    <x v="2380"/>
    <d v="2014-09-11T14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.45398773006134"/>
    <n v="90.987473373156092"/>
    <x v="8"/>
    <s v="photobooks"/>
    <x v="2381"/>
    <d v="2015-05-31T14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.45669291338582"/>
    <n v="90.9898757959525"/>
    <x v="3"/>
    <s v="indie rock"/>
    <x v="2382"/>
    <d v="2014-03-04T2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.46666666666667"/>
    <n v="90.99873330000068"/>
    <x v="0"/>
    <s v="shorts"/>
    <x v="2383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.46666666666667"/>
    <n v="90.99873330000068"/>
    <x v="3"/>
    <s v="indie rock"/>
    <x v="2384"/>
    <d v="2012-12-22T21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2.5"/>
    <n v="91.028336010898528"/>
    <x v="0"/>
    <s v="shorts"/>
    <x v="2385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2.5"/>
    <n v="91.028336010898528"/>
    <x v="6"/>
    <s v="plays"/>
    <x v="2386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2.5"/>
    <n v="91.028336010898528"/>
    <x v="3"/>
    <s v="rock"/>
    <x v="2387"/>
    <d v="2014-03-17T02:35:19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2.5"/>
    <n v="91.028336010898528"/>
    <x v="1"/>
    <s v="hardware"/>
    <x v="2388"/>
    <d v="2016-05-06T19:49:4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2.5"/>
    <n v="91.028336010898528"/>
    <x v="6"/>
    <s v="plays"/>
    <x v="2389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2.5"/>
    <n v="91.028336010898528"/>
    <x v="6"/>
    <s v="plays"/>
    <x v="2390"/>
    <d v="2016-09-09T04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2.5"/>
    <n v="91.028336010898528"/>
    <x v="6"/>
    <s v="plays"/>
    <x v="2391"/>
    <d v="2015-05-31T12:44:58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2.50632911392405"/>
    <n v="91.033956778790539"/>
    <x v="3"/>
    <s v="pop"/>
    <x v="2392"/>
    <d v="2016-01-17T21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2.54767441860466"/>
    <n v="91.070674771833836"/>
    <x v="6"/>
    <s v="plays"/>
    <x v="2393"/>
    <d v="2016-05-04T23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2.57142857142857"/>
    <n v="91.091770391393936"/>
    <x v="6"/>
    <s v="plays"/>
    <x v="2394"/>
    <d v="2015-03-31T12:52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2.575"/>
    <n v="91.0949421104187"/>
    <x v="3"/>
    <s v="rock"/>
    <x v="2395"/>
    <d v="2013-07-26T01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2.58775877587759"/>
    <n v="91.106272941030156"/>
    <x v="4"/>
    <s v="nonfiction"/>
    <x v="2396"/>
    <d v="2013-02-24T21:04:3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2.592"/>
    <n v="91.110039492976611"/>
    <x v="0"/>
    <s v="documentary"/>
    <x v="2397"/>
    <d v="2014-02-22T01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2.6"/>
    <n v="91.1171441435921"/>
    <x v="8"/>
    <s v="photobooks"/>
    <x v="2398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2.6"/>
    <n v="91.1171441435921"/>
    <x v="3"/>
    <s v="pop"/>
    <x v="2399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2.6"/>
    <n v="91.1171441435921"/>
    <x v="7"/>
    <s v="tabletop games"/>
    <x v="2400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2.6"/>
    <n v="91.1171441435921"/>
    <x v="3"/>
    <s v="indie rock"/>
    <x v="2401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2.6"/>
    <n v="91.1171441435921"/>
    <x v="6"/>
    <s v="plays"/>
    <x v="2402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2.6"/>
    <n v="91.1171441435921"/>
    <x v="6"/>
    <s v="plays"/>
    <x v="2403"/>
    <d v="2016-03-03T05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2.61176470588235"/>
    <n v="91.12759215920309"/>
    <x v="6"/>
    <s v="spaces"/>
    <x v="2404"/>
    <d v="2014-07-18T13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2.62857142857143"/>
    <n v="91.142517895790263"/>
    <x v="8"/>
    <s v="photobooks"/>
    <x v="2405"/>
    <d v="2015-01-22T18:46:1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2.63636363636364"/>
    <n v="91.149438010026117"/>
    <x v="3"/>
    <s v="rock"/>
    <x v="2406"/>
    <d v="2016-06-25T03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2.6375"/>
    <n v="91.150447193352178"/>
    <x v="3"/>
    <s v="pop"/>
    <x v="24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2.6375"/>
    <n v="91.150447193352178"/>
    <x v="3"/>
    <s v="pop"/>
    <x v="240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2.64512499999999"/>
    <n v="91.157218813470053"/>
    <x v="6"/>
    <s v="plays"/>
    <x v="2409"/>
    <d v="2014-07-08T22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2.64677419354838"/>
    <n v="91.158683431464894"/>
    <x v="6"/>
    <s v="plays"/>
    <x v="2410"/>
    <d v="2016-04-29T04:39:48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2.65009999999999"/>
    <n v="91.161637018071573"/>
    <x v="6"/>
    <s v="musical"/>
    <x v="2411"/>
    <d v="2014-07-03T04:00:45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2.66285714285715"/>
    <n v="91.172966398428059"/>
    <x v="0"/>
    <s v="documentary"/>
    <x v="2412"/>
    <d v="2016-11-08T11:43:06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2.66666666666667"/>
    <n v="91.17634956538781"/>
    <x v="6"/>
    <s v="plays"/>
    <x v="2413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2.66666666666667"/>
    <n v="91.17634956538781"/>
    <x v="6"/>
    <s v="plays"/>
    <x v="2414"/>
    <d v="2015-07-02T15:39:3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2.69240000000001"/>
    <n v="91.199202858200934"/>
    <x v="0"/>
    <s v="documentary"/>
    <x v="2415"/>
    <d v="2016-03-16T18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2.7"/>
    <n v="91.205952276285657"/>
    <x v="3"/>
    <s v="rock"/>
    <x v="2416"/>
    <d v="2014-08-03T17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2.72727272727273"/>
    <n v="91.230172676111181"/>
    <x v="3"/>
    <s v="electronic music"/>
    <x v="2417"/>
    <d v="2012-04-16T06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2.73469387755102"/>
    <n v="91.236763261097707"/>
    <x v="3"/>
    <s v="classical music"/>
    <x v="2418"/>
    <d v="2012-03-21T20:48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2.75"/>
    <n v="91.250356342632429"/>
    <x v="6"/>
    <s v="plays"/>
    <x v="2419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2.75"/>
    <n v="91.250356342632429"/>
    <x v="6"/>
    <s v="plays"/>
    <x v="2420"/>
    <d v="2015-02-2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2.76"/>
    <n v="91.259237155901786"/>
    <x v="6"/>
    <s v="musical"/>
    <x v="2421"/>
    <d v="2016-06-04T22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2.76470588235294"/>
    <n v="91.263416362146188"/>
    <x v="0"/>
    <s v="documentary"/>
    <x v="2422"/>
    <d v="2015-05-08T22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2.77927272727273"/>
    <n v="91.276352905111821"/>
    <x v="3"/>
    <s v="rock"/>
    <x v="2423"/>
    <d v="2013-07-03T04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2.8"/>
    <n v="91.294760408979215"/>
    <x v="6"/>
    <s v="plays"/>
    <x v="2424"/>
    <d v="2014-11-08T10:00:46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2.80254777070064"/>
    <n v="91.297023036563758"/>
    <x v="3"/>
    <s v="classical music"/>
    <x v="2425"/>
    <d v="2013-05-31T17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2.82909090909091"/>
    <n v="91.320595502126423"/>
    <x v="8"/>
    <s v="photobooks"/>
    <x v="2426"/>
    <d v="2016-08-29T04:01:09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2.83750000000001"/>
    <n v="91.328063458739294"/>
    <x v="6"/>
    <s v="plays"/>
    <x v="2427"/>
    <d v="2015-10-0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2.85405405405406"/>
    <n v="91.342764805029802"/>
    <x v="0"/>
    <s v="documentary"/>
    <x v="2428"/>
    <d v="2013-10-12T01:31:0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2.85714285714286"/>
    <n v="91.345507913375542"/>
    <x v="3"/>
    <s v="faith"/>
    <x v="2429"/>
    <d v="2017-03-24T05:00:2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2.85714285714286"/>
    <n v="91.345507913375542"/>
    <x v="0"/>
    <s v="shorts"/>
    <x v="2430"/>
    <d v="2014-06-22T15:48:51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2.85857142857142"/>
    <n v="91.34677660098545"/>
    <x v="6"/>
    <s v="plays"/>
    <x v="2431"/>
    <d v="2016-09-26T10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2.86144578313252"/>
    <n v="91.349329261598143"/>
    <x v="3"/>
    <s v="electronic music"/>
    <x v="2432"/>
    <d v="2016-12-12T17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2.875"/>
    <n v="91.361366508499387"/>
    <x v="6"/>
    <s v="musical"/>
    <x v="2433"/>
    <d v="2014-08-28T01:00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2.9"/>
    <n v="91.383568541672773"/>
    <x v="8"/>
    <s v="photobooks"/>
    <x v="2434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2.9"/>
    <n v="91.383568541672773"/>
    <x v="1"/>
    <s v="makerspaces"/>
    <x v="2435"/>
    <d v="2013-10-25T23:00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2.90416666666667"/>
    <n v="91.387268880535004"/>
    <x v="6"/>
    <s v="plays"/>
    <x v="2436"/>
    <d v="2014-07-03T03:59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2.91"/>
    <n v="91.39244935494213"/>
    <x v="0"/>
    <s v="television"/>
    <x v="2437"/>
    <d v="2014-11-19T18:52:5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2.9375"/>
    <n v="91.416871591432852"/>
    <x v="6"/>
    <s v="plays"/>
    <x v="2438"/>
    <d v="2016-12-01T17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2.94615384615385"/>
    <n v="91.42455691060826"/>
    <x v="8"/>
    <s v="photobooks"/>
    <x v="2439"/>
    <d v="2015-12-04T05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2.97033333333333"/>
    <n v="91.446030261667232"/>
    <x v="6"/>
    <s v="plays"/>
    <x v="2440"/>
    <d v="2014-10-04T14:48:56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2.97499999999999"/>
    <n v="91.450174641192945"/>
    <x v="3"/>
    <s v="rock"/>
    <x v="2441"/>
    <d v="2016-05-05T13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2.99"/>
    <n v="91.463495861096973"/>
    <x v="6"/>
    <s v="plays"/>
    <x v="2442"/>
    <d v="2014-11-19T08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2.99897959183673"/>
    <n v="91.471470468930676"/>
    <x v="1"/>
    <s v="hardware"/>
    <x v="2443"/>
    <d v="2015-04-17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91.47237667436633"/>
    <x v="0"/>
    <s v="documentary"/>
    <x v="2444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91.47237667436633"/>
    <x v="3"/>
    <s v="rock"/>
    <x v="2445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91.47237667436633"/>
    <x v="6"/>
    <s v="spaces"/>
    <x v="244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91.47237667436633"/>
    <x v="6"/>
    <s v="plays"/>
    <x v="2447"/>
    <d v="2014-09-26T21:04:5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91.47237667436633"/>
    <x v="6"/>
    <s v="plays"/>
    <x v="244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91.47237667436633"/>
    <x v="6"/>
    <s v="plays"/>
    <x v="244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91.47237667436633"/>
    <x v="6"/>
    <s v="plays"/>
    <x v="2450"/>
    <d v="2015-08-09T16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.0125"/>
    <n v="91.483477690953023"/>
    <x v="6"/>
    <s v="plays"/>
    <x v="2451"/>
    <d v="2013-12-13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.029"/>
    <n v="91.498131032847468"/>
    <x v="6"/>
    <s v="spaces"/>
    <x v="2452"/>
    <d v="2014-06-16T04:25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.04098360655738"/>
    <n v="91.508773450060417"/>
    <x v="6"/>
    <s v="plays"/>
    <x v="2453"/>
    <d v="2014-12-22T04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.08799999999999"/>
    <n v="91.550527831136662"/>
    <x v="0"/>
    <s v="documentary"/>
    <x v="2454"/>
    <d v="2016-06-15T15:00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.09142857142857"/>
    <n v="91.553572681400439"/>
    <x v="0"/>
    <s v="documentary"/>
    <x v="2455"/>
    <d v="2014-02-05T23:04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.09292094387415"/>
    <n v="91.554898029502183"/>
    <x v="3"/>
    <s v="electronic music"/>
    <x v="2456"/>
    <d v="2014-10-23T00:49:07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.13725490196079"/>
    <n v="91.59427018982808"/>
    <x v="3"/>
    <s v="indie rock"/>
    <x v="2457"/>
    <d v="2013-05-07T15:33:14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.15"/>
    <n v="91.605588873406674"/>
    <x v="6"/>
    <s v="plays"/>
    <x v="2458"/>
    <d v="2015-10-02T18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.16400000000002"/>
    <n v="91.618022011983783"/>
    <x v="3"/>
    <s v="indie rock"/>
    <x v="2459"/>
    <d v="2012-05-24T01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.17033333333333"/>
    <n v="91.623646527054362"/>
    <x v="6"/>
    <s v="plays"/>
    <x v="2460"/>
    <d v="2015-07-18T23:16:5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.17647058823529"/>
    <n v="91.629096908531437"/>
    <x v="6"/>
    <s v="spaces"/>
    <x v="2461"/>
    <d v="2014-06-11T04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.2"/>
    <n v="91.649992939753446"/>
    <x v="3"/>
    <s v="indie rock"/>
    <x v="2462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.2"/>
    <n v="91.649992939753446"/>
    <x v="6"/>
    <s v="musical"/>
    <x v="2463"/>
    <d v="2015-05-09T03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.20666666666666"/>
    <n v="91.655913481933013"/>
    <x v="6"/>
    <s v="plays"/>
    <x v="2464"/>
    <d v="2016-07-01T08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.21062000000001"/>
    <n v="91.65942436344551"/>
    <x v="0"/>
    <s v="documentary"/>
    <x v="2465"/>
    <d v="2012-06-26T04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.25"/>
    <n v="91.694397006100232"/>
    <x v="3"/>
    <s v="indie rock"/>
    <x v="2466"/>
    <d v="2011-10-12T23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.29411764705883"/>
    <n v="91.733577064641509"/>
    <x v="6"/>
    <s v="spaces"/>
    <x v="2467"/>
    <d v="2017-01-27T20:05:3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.29622222222223"/>
    <n v="91.735446098545253"/>
    <x v="0"/>
    <s v="shorts"/>
    <x v="2468"/>
    <d v="2014-03-2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.33333333333333"/>
    <n v="91.768403783344851"/>
    <x v="0"/>
    <s v="shorts"/>
    <x v="2469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.33333333333333"/>
    <n v="91.768403783344851"/>
    <x v="3"/>
    <s v="rock"/>
    <x v="2470"/>
    <d v="2012-02-14T19:49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.33333333333333"/>
    <n v="91.768403783344851"/>
    <x v="3"/>
    <s v="indie rock"/>
    <x v="2471"/>
    <d v="2012-03-08T04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.33333333333333"/>
    <n v="91.768403783344851"/>
    <x v="1"/>
    <s v="hardware"/>
    <x v="2472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.33333333333333"/>
    <n v="91.768403783344851"/>
    <x v="6"/>
    <s v="plays"/>
    <x v="2473"/>
    <d v="2015-12-04T19:01:2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.34"/>
    <n v="91.774324325524432"/>
    <x v="6"/>
    <s v="musical"/>
    <x v="2474"/>
    <d v="2015-06-03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.3501"/>
    <n v="91.783293946926491"/>
    <x v="0"/>
    <s v="documentary"/>
    <x v="2475"/>
    <d v="2013-05-01T04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.36388888888889"/>
    <n v="91.795539601667898"/>
    <x v="8"/>
    <s v="photobooks"/>
    <x v="2476"/>
    <d v="2014-06-20T21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.38"/>
    <n v="91.809847578601861"/>
    <x v="6"/>
    <s v="plays"/>
    <x v="2477"/>
    <d v="2016-10-11T03:59:0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.39285714285714"/>
    <n v="91.82126576709102"/>
    <x v="6"/>
    <s v="plays"/>
    <x v="2478"/>
    <d v="2016-12-07T08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.4"/>
    <n v="91.827609205140575"/>
    <x v="3"/>
    <s v="classical music"/>
    <x v="247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.4"/>
    <n v="91.827609205140575"/>
    <x v="6"/>
    <s v="plays"/>
    <x v="2480"/>
    <d v="2015-05-30T20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.425"/>
    <n v="91.849811238313961"/>
    <x v="6"/>
    <s v="plays"/>
    <x v="2481"/>
    <d v="2015-07-05T16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.42857142857143"/>
    <n v="91.852982957338739"/>
    <x v="1"/>
    <s v="makerspaces"/>
    <x v="2482"/>
    <d v="2015-12-09T06:5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.44827586206897"/>
    <n v="91.870482096785736"/>
    <x v="3"/>
    <s v="metal"/>
    <x v="2483"/>
    <d v="2016-07-24T03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.46657233816767"/>
    <n v="91.886730855557715"/>
    <x v="6"/>
    <s v="plays"/>
    <x v="2484"/>
    <d v="2014-06-23T18:00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.47222222222223"/>
    <n v="91.891748412085917"/>
    <x v="8"/>
    <s v="photobooks"/>
    <x v="2485"/>
    <d v="2014-12-19T04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3.5"/>
    <n v="91.916417337834133"/>
    <x v="3"/>
    <s v="rock"/>
    <x v="2486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3.5"/>
    <n v="91.916417337834133"/>
    <x v="6"/>
    <s v="plays"/>
    <x v="2487"/>
    <d v="2014-07-28T14:31:1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3.5"/>
    <n v="91.916417337834133"/>
    <x v="6"/>
    <s v="plays"/>
    <x v="2488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3.5"/>
    <n v="91.916417337834133"/>
    <x v="6"/>
    <s v="plays"/>
    <x v="2489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3.5"/>
    <n v="91.916417337834133"/>
    <x v="6"/>
    <s v="plays"/>
    <x v="2490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3.5"/>
    <n v="91.916417337834133"/>
    <x v="6"/>
    <s v="plays"/>
    <x v="2491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3.52"/>
    <n v="91.934178964372848"/>
    <x v="6"/>
    <s v="musical"/>
    <x v="2492"/>
    <d v="2016-02-16T05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3.53333333333333"/>
    <n v="91.946020048731995"/>
    <x v="3"/>
    <s v="indie rock"/>
    <x v="2493"/>
    <d v="2011-09-08T04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3.55555555555556"/>
    <n v="91.965755189330565"/>
    <x v="3"/>
    <s v="rock"/>
    <x v="2494"/>
    <d v="2011-06-12T04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3.56666666666666"/>
    <n v="91.975622759629829"/>
    <x v="6"/>
    <s v="plays"/>
    <x v="2495"/>
    <d v="2015-10-08T00:32:5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3.57142857142857"/>
    <n v="91.979851718329527"/>
    <x v="3"/>
    <s v="classical music"/>
    <x v="2496"/>
    <d v="2013-10-01T03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3.58125"/>
    <n v="91.988573945647644"/>
    <x v="8"/>
    <s v="photobooks"/>
    <x v="2497"/>
    <d v="2016-03-22T20:01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3.58333333333333"/>
    <n v="91.990424115078753"/>
    <x v="6"/>
    <s v="spaces"/>
    <x v="2498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3.58333333333333"/>
    <n v="91.990424115078753"/>
    <x v="6"/>
    <s v="plays"/>
    <x v="2499"/>
    <d v="2015-02-05T06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3.6144"/>
    <n v="92.018013841635565"/>
    <x v="0"/>
    <s v="documentary"/>
    <x v="2500"/>
    <d v="2015-11-01T04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3.65"/>
    <n v="92.049629536874463"/>
    <x v="6"/>
    <s v="plays"/>
    <x v="2501"/>
    <d v="2015-08-26T23:00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3.66666666666667"/>
    <n v="92.064430892323401"/>
    <x v="3"/>
    <s v="rock"/>
    <x v="2502"/>
    <d v="2013-10-16T00:04:5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3.66666666666667"/>
    <n v="92.064430892323401"/>
    <x v="3"/>
    <s v="rock"/>
    <x v="2503"/>
    <d v="2014-02-20T20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3.72"/>
    <n v="92.111795229759963"/>
    <x v="0"/>
    <s v="documentary"/>
    <x v="2504"/>
    <d v="2012-08-16T01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3.73"/>
    <n v="92.12067604302932"/>
    <x v="6"/>
    <s v="spaces"/>
    <x v="2505"/>
    <d v="2017-02-27T04:59:0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3.75"/>
    <n v="92.138437669568034"/>
    <x v="6"/>
    <s v="spaces"/>
    <x v="2506"/>
    <d v="2017-03-22T15:33:5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3.75"/>
    <n v="92.138437669568034"/>
    <x v="4"/>
    <s v="nonfiction"/>
    <x v="2507"/>
    <d v="2013-01-05T17:58:4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3.75"/>
    <n v="92.138437669568034"/>
    <x v="6"/>
    <s v="plays"/>
    <x v="2508"/>
    <d v="2015-02-21T22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3.76"/>
    <n v="92.147318482837392"/>
    <x v="6"/>
    <s v="plays"/>
    <x v="2509"/>
    <d v="2014-05-13T04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3.76666666666667"/>
    <n v="92.153239025016944"/>
    <x v="8"/>
    <s v="photobooks"/>
    <x v="2510"/>
    <d v="2015-08-25T15:05:1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3.77500000000001"/>
    <n v="92.16063970274142"/>
    <x v="3"/>
    <s v="rock"/>
    <x v="2511"/>
    <d v="2014-01-19T20:00:3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3.77500000000001"/>
    <n v="92.16063970274142"/>
    <x v="3"/>
    <s v="classical music"/>
    <x v="2512"/>
    <d v="2014-12-01T19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3.8"/>
    <n v="92.182841735914806"/>
    <x v="3"/>
    <s v="rock"/>
    <x v="2513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3.8"/>
    <n v="92.182841735914806"/>
    <x v="3"/>
    <s v="rock"/>
    <x v="2514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3.8"/>
    <n v="92.182841735914806"/>
    <x v="3"/>
    <s v="indie rock"/>
    <x v="2515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3.8"/>
    <n v="92.182841735914806"/>
    <x v="6"/>
    <s v="plays"/>
    <x v="2516"/>
    <d v="2015-06-18T11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3.812"/>
    <n v="92.193498711838032"/>
    <x v="0"/>
    <s v="documentary"/>
    <x v="2517"/>
    <d v="2011-08-07T20:12:5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3.840625"/>
    <n v="92.218920039821569"/>
    <x v="4"/>
    <s v="radio &amp; podcasts"/>
    <x v="2518"/>
    <d v="2015-04-09T22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3.86666666666666"/>
    <n v="92.242047157710516"/>
    <x v="3"/>
    <s v="rock"/>
    <x v="2519"/>
    <d v="2013-11-13T05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3.9"/>
    <n v="92.271649868608364"/>
    <x v="0"/>
    <s v="television"/>
    <x v="2520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3.9"/>
    <n v="92.271649868608364"/>
    <x v="6"/>
    <s v="plays"/>
    <x v="2521"/>
    <d v="2017-01-15T00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3.90027322404372"/>
    <n v="92.271892513779662"/>
    <x v="0"/>
    <s v="documentary"/>
    <x v="2522"/>
    <d v="2010-09-01T03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3.94285714285714"/>
    <n v="92.309710496905609"/>
    <x v="0"/>
    <s v="documentary"/>
    <x v="2523"/>
    <d v="2016-04-08T18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3.95714285714286"/>
    <n v="92.322397373004691"/>
    <x v="8"/>
    <s v="photobooks"/>
    <x v="2524"/>
    <d v="2016-04-09T17:37:3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3.97333333333333"/>
    <n v="92.336775832583641"/>
    <x v="0"/>
    <s v="documentary"/>
    <x v="2525"/>
    <d v="2014-02-28T14:33:1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3.98"/>
    <n v="92.342696374763221"/>
    <x v="6"/>
    <s v="musical"/>
    <x v="2526"/>
    <d v="2016-03-26T16:3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92.360458001301922"/>
    <x v="1"/>
    <s v="wearables"/>
    <x v="2527"/>
    <d v="2017-01-30T17:16:5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92.360458001301922"/>
    <x v="0"/>
    <s v="shorts"/>
    <x v="252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92.360458001301922"/>
    <x v="0"/>
    <s v="shorts"/>
    <x v="2529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92.360458001301922"/>
    <x v="3"/>
    <s v="rock"/>
    <x v="2530"/>
    <d v="2011-05-03T16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92.360458001301922"/>
    <x v="3"/>
    <s v="rock"/>
    <x v="2531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92.360458001301922"/>
    <x v="3"/>
    <s v="rock"/>
    <x v="2532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92.360458001301922"/>
    <x v="3"/>
    <s v="rock"/>
    <x v="2533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92.360458001301922"/>
    <x v="3"/>
    <s v="indie rock"/>
    <x v="2534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92.360458001301922"/>
    <x v="3"/>
    <s v="indie rock"/>
    <x v="2535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92.360458001301922"/>
    <x v="6"/>
    <s v="plays"/>
    <x v="2536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92.360458001301922"/>
    <x v="6"/>
    <s v="plays"/>
    <x v="2537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92.360458001301922"/>
    <x v="6"/>
    <s v="plays"/>
    <x v="2538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92.360458001301922"/>
    <x v="6"/>
    <s v="plays"/>
    <x v="2539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2.360458001301922"/>
    <x v="6"/>
    <s v="plays"/>
    <x v="2540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92.360458001301922"/>
    <x v="6"/>
    <s v="plays"/>
    <x v="2541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92.360458001301922"/>
    <x v="6"/>
    <s v="plays"/>
    <x v="2542"/>
    <d v="2016-12-21T11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.04266666666666"/>
    <n v="92.39834947125118"/>
    <x v="3"/>
    <s v="indie rock"/>
    <x v="2543"/>
    <d v="2009-12-09T18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.05"/>
    <n v="92.404862067648708"/>
    <x v="4"/>
    <s v="nonfiction"/>
    <x v="2544"/>
    <d v="2015-12-26T00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.06666666666666"/>
    <n v="92.419663423097631"/>
    <x v="3"/>
    <s v="rock"/>
    <x v="2545"/>
    <d v="2009-12-01T17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.10165000000001"/>
    <n v="92.450731468184941"/>
    <x v="0"/>
    <s v="documentary"/>
    <x v="2546"/>
    <d v="2012-01-01T07:59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.11111111111111"/>
    <n v="92.459133704294771"/>
    <x v="3"/>
    <s v="indie rock"/>
    <x v="2547"/>
    <d v="2014-05-07T00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.11199999999999"/>
    <n v="92.459923109918705"/>
    <x v="0"/>
    <s v="documentary"/>
    <x v="2548"/>
    <d v="2015-03-15T13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.12571428571428"/>
    <n v="92.472102510973826"/>
    <x v="8"/>
    <s v="photobooks"/>
    <x v="2549"/>
    <d v="2015-05-17T18:00: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.129"/>
    <n v="92.475020492476617"/>
    <x v="0"/>
    <s v="documentary"/>
    <x v="2550"/>
    <d v="2011-10-20T02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.16666666666667"/>
    <n v="92.508471555791203"/>
    <x v="0"/>
    <s v="television"/>
    <x v="255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.16666666666667"/>
    <n v="92.508471555791203"/>
    <x v="6"/>
    <s v="plays"/>
    <x v="2552"/>
    <d v="2015-10-30T14:00:1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.16766467065868"/>
    <n v="92.509357864500714"/>
    <x v="8"/>
    <s v="photobooks"/>
    <x v="2553"/>
    <d v="2016-03-31T10:00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.2"/>
    <n v="92.538074266689051"/>
    <x v="3"/>
    <s v="rock"/>
    <x v="2554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.2"/>
    <n v="92.538074266689051"/>
    <x v="6"/>
    <s v="plays"/>
    <x v="2555"/>
    <d v="2015-05-02T21:00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.21799999999999"/>
    <n v="92.554059730573883"/>
    <x v="1"/>
    <s v="space exploration"/>
    <x v="2556"/>
    <d v="2012-04-29T01:13:43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.24"/>
    <n v="92.573597519766466"/>
    <x v="3"/>
    <s v="rock"/>
    <x v="2557"/>
    <d v="2014-06-09T03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.28333333333333"/>
    <n v="92.612081043933685"/>
    <x v="3"/>
    <s v="classical music"/>
    <x v="2558"/>
    <d v="2012-03-25T00:56:15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.28571428571429"/>
    <n v="92.614195523283527"/>
    <x v="6"/>
    <s v="plays"/>
    <x v="2559"/>
    <d v="2014-06-06T23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.30333333333333"/>
    <n v="92.629842670472385"/>
    <x v="1"/>
    <s v="hardware"/>
    <x v="2560"/>
    <d v="2014-10-18T04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.3047619047619"/>
    <n v="92.631111358082308"/>
    <x v="6"/>
    <s v="plays"/>
    <x v="2561"/>
    <d v="2015-06-12T02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.32"/>
    <n v="92.644644025921323"/>
    <x v="3"/>
    <s v="metal"/>
    <x v="2562"/>
    <d v="2013-10-14T03:59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.33333333333333"/>
    <n v="92.656485110280443"/>
    <x v="6"/>
    <s v="plays"/>
    <x v="2563"/>
    <d v="2014-06-01T03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.35"/>
    <n v="92.671286465729381"/>
    <x v="6"/>
    <s v="plays"/>
    <x v="2564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.35"/>
    <n v="92.671286465729381"/>
    <x v="6"/>
    <s v="plays"/>
    <x v="2565"/>
    <d v="2015-01-16T23:58:0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.3625"/>
    <n v="92.682387482316088"/>
    <x v="3"/>
    <s v="rock"/>
    <x v="2566"/>
    <d v="2013-05-06T19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.396"/>
    <n v="92.712138206768429"/>
    <x v="0"/>
    <s v="documentary"/>
    <x v="2567"/>
    <d v="2016-12-20T04:30:3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.4"/>
    <n v="92.715690532076167"/>
    <x v="6"/>
    <s v="plays"/>
    <x v="2568"/>
    <d v="2016-05-31T22:08:57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.42100000000001"/>
    <n v="92.734340239941815"/>
    <x v="3"/>
    <s v="rock"/>
    <x v="2569"/>
    <d v="2009-09-01T04:00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.42857142857143"/>
    <n v="92.74106428427433"/>
    <x v="6"/>
    <s v="plays"/>
    <x v="2570"/>
    <d v="2015-11-29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.43333333333334"/>
    <n v="92.745293242974029"/>
    <x v="6"/>
    <s v="plays"/>
    <x v="2571"/>
    <d v="2014-11-29T23:52:58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.4375"/>
    <n v="92.748993581836245"/>
    <x v="3"/>
    <s v="rock"/>
    <x v="2572"/>
    <d v="2011-09-07T16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.44"/>
    <n v="92.751213785153595"/>
    <x v="3"/>
    <s v="rock"/>
    <x v="2573"/>
    <d v="2012-07-07T17:46:5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.44"/>
    <n v="92.751213785153595"/>
    <x v="1"/>
    <s v="hardware"/>
    <x v="2574"/>
    <d v="2015-05-01T05:46:3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.45405405405405"/>
    <n v="92.763694928126739"/>
    <x v="7"/>
    <s v="tabletop games"/>
    <x v="2575"/>
    <d v="2015-07-29T15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.46206037108834"/>
    <n v="92.770805188782418"/>
    <x v="1"/>
    <s v="wearables"/>
    <x v="2576"/>
    <d v="2015-07-26T18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4.5"/>
    <n v="92.804498664769724"/>
    <x v="6"/>
    <s v="spaces"/>
    <x v="2577"/>
    <d v="2016-10-09T18:25:1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4.51515151515152"/>
    <n v="92.817954442450571"/>
    <x v="6"/>
    <s v="plays"/>
    <x v="2578"/>
    <d v="2015-07-02T23:50:0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4.51666666666667"/>
    <n v="92.819300020218648"/>
    <x v="6"/>
    <s v="plays"/>
    <x v="2579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4.52"/>
    <n v="92.822260291308439"/>
    <x v="6"/>
    <s v="plays"/>
    <x v="2580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4.54285714285714"/>
    <n v="92.842559293066955"/>
    <x v="6"/>
    <s v="plays"/>
    <x v="2581"/>
    <d v="2016-01-04T04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4.55692307692307"/>
    <n v="92.855050986456817"/>
    <x v="0"/>
    <s v="shorts"/>
    <x v="2582"/>
    <d v="2011-08-13T23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4.57142857142857"/>
    <n v="92.867933045265119"/>
    <x v="6"/>
    <s v="plays"/>
    <x v="2583"/>
    <d v="2015-06-15T16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4.59625"/>
    <n v="92.889976492487278"/>
    <x v="1"/>
    <s v="makerspaces"/>
    <x v="2584"/>
    <d v="2015-09-04T15:0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4.6"/>
    <n v="92.893306797463282"/>
    <x v="0"/>
    <s v="shorts"/>
    <x v="2585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4.6"/>
    <n v="92.893306797463282"/>
    <x v="6"/>
    <s v="plays"/>
    <x v="2586"/>
    <d v="2015-01-01T05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4.62615"/>
    <n v="92.916530124162648"/>
    <x v="0"/>
    <s v="documentary"/>
    <x v="2587"/>
    <d v="2012-01-21T17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4.64"/>
    <n v="92.928830050540711"/>
    <x v="6"/>
    <s v="plays"/>
    <x v="2588"/>
    <d v="2016-11-01T04:59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4.65"/>
    <n v="92.937710863810068"/>
    <x v="6"/>
    <s v="plays"/>
    <x v="2589"/>
    <d v="2016-04-28T16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4.66666666666667"/>
    <n v="92.952512219259006"/>
    <x v="6"/>
    <s v="plays"/>
    <x v="2590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4.66666666666667"/>
    <n v="92.952512219259006"/>
    <x v="6"/>
    <s v="plays"/>
    <x v="2591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4.66666666666667"/>
    <n v="92.952512219259006"/>
    <x v="6"/>
    <s v="plays"/>
    <x v="2592"/>
    <d v="2016-02-20T02:45:35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4.675"/>
    <n v="92.959912896983454"/>
    <x v="3"/>
    <s v="metal"/>
    <x v="2593"/>
    <d v="2015-06-04T00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4.68"/>
    <n v="92.96435330361814"/>
    <x v="0"/>
    <s v="documentary"/>
    <x v="2594"/>
    <d v="2014-01-02T08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4.68"/>
    <n v="92.96435330361814"/>
    <x v="6"/>
    <s v="plays"/>
    <x v="2595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4.7"/>
    <n v="92.98211493015684"/>
    <x v="3"/>
    <s v="indie rock"/>
    <x v="2596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4.72"/>
    <n v="92.999876556695554"/>
    <x v="3"/>
    <s v="pop"/>
    <x v="2597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4.72"/>
    <n v="92.999876556695554"/>
    <x v="3"/>
    <s v="indie rock"/>
    <x v="2598"/>
    <d v="2010-07-10T22:00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4.73"/>
    <n v="93.008757369964911"/>
    <x v="0"/>
    <s v="documentary"/>
    <x v="2599"/>
    <d v="2012-07-30T05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4.73529411764706"/>
    <n v="93.013458976989867"/>
    <x v="0"/>
    <s v="documentary"/>
    <x v="2600"/>
    <d v="2010-08-11T15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4.75"/>
    <n v="93.026518996503626"/>
    <x v="6"/>
    <s v="plays"/>
    <x v="260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4.75"/>
    <n v="93.026518996503626"/>
    <x v="6"/>
    <s v="plays"/>
    <x v="2602"/>
    <d v="2015-01-23T12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4.8"/>
    <n v="93.070923062850397"/>
    <x v="6"/>
    <s v="plays"/>
    <x v="2603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4.8"/>
    <n v="93.070923062850397"/>
    <x v="6"/>
    <s v="plays"/>
    <x v="2604"/>
    <d v="2016-05-02T21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4.8048048048048"/>
    <n v="93.075190120277128"/>
    <x v="3"/>
    <s v="indie rock"/>
    <x v="2605"/>
    <d v="2012-04-08T21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4.82"/>
    <n v="93.088684689389112"/>
    <x v="0"/>
    <s v="documentary"/>
    <x v="2606"/>
    <d v="2013-11-02T10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4.85537190082644"/>
    <n v="93.120097814011302"/>
    <x v="0"/>
    <s v="documentary"/>
    <x v="2607"/>
    <d v="2014-11-14T05:12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4.85714285714286"/>
    <n v="93.121670567246724"/>
    <x v="3"/>
    <s v="indie rock"/>
    <x v="2608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4.92727272727272"/>
    <n v="93.183951595369479"/>
    <x v="6"/>
    <s v="plays"/>
    <x v="2609"/>
    <d v="2015-06-20T17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4.93333333333334"/>
    <n v="93.189333906441817"/>
    <x v="6"/>
    <s v="plays"/>
    <x v="2610"/>
    <d v="2016-08-23T18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4.93380000000001"/>
    <n v="93.189748344394403"/>
    <x v="3"/>
    <s v="pop"/>
    <x v="2611"/>
    <d v="2012-05-24T18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4.93636363636364"/>
    <n v="93.192025061977986"/>
    <x v="8"/>
    <s v="photobooks"/>
    <x v="2612"/>
    <d v="2017-02-06T14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4.95555555555555"/>
    <n v="93.209069047040373"/>
    <x v="8"/>
    <s v="photobooks"/>
    <x v="2613"/>
    <d v="2015-11-13T1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4.96"/>
    <n v="93.213016075160098"/>
    <x v="6"/>
    <s v="spaces"/>
    <x v="2614"/>
    <d v="2017-01-19T15:57:5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4.97142857142858"/>
    <n v="93.223165576039364"/>
    <x v="3"/>
    <s v="metal"/>
    <x v="2615"/>
    <d v="2016-10-24T21:00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93.248539328237527"/>
    <x v="0"/>
    <s v="television"/>
    <x v="2616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93.248539328237527"/>
    <x v="3"/>
    <s v="rock"/>
    <x v="2617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93.248539328237527"/>
    <x v="3"/>
    <s v="rock"/>
    <x v="2618"/>
    <d v="2012-09-01T01:21:0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93.248539328237527"/>
    <x v="3"/>
    <s v="rock"/>
    <x v="2619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93.248539328237527"/>
    <x v="3"/>
    <s v="classical music"/>
    <x v="2620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93.248539328237527"/>
    <x v="6"/>
    <s v="plays"/>
    <x v="2621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93.248539328237527"/>
    <x v="6"/>
    <s v="plays"/>
    <x v="2622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93.248539328237527"/>
    <x v="6"/>
    <s v="musical"/>
    <x v="2623"/>
    <d v="2016-04-29T03:59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.01"/>
    <n v="93.257420141506884"/>
    <x v="3"/>
    <s v="rock"/>
    <x v="2624"/>
    <d v="2016-12-30T22:50:33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.02249999999999"/>
    <n v="93.268521158093577"/>
    <x v="3"/>
    <s v="indie rock"/>
    <x v="2625"/>
    <d v="2014-11-03T08:52:5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.04166666666667"/>
    <n v="93.285542716859851"/>
    <x v="6"/>
    <s v="musical"/>
    <x v="2626"/>
    <d v="2015-02-14T19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.05"/>
    <n v="93.292943394584299"/>
    <x v="3"/>
    <s v="rock"/>
    <x v="2627"/>
    <d v="2013-07-11T20:01:4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.06666666666666"/>
    <n v="93.307744750033223"/>
    <x v="3"/>
    <s v="rock"/>
    <x v="2628"/>
    <d v="2013-03-08T15:42:1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.07333333333334"/>
    <n v="93.313665292212804"/>
    <x v="3"/>
    <s v="rock"/>
    <x v="2629"/>
    <d v="2014-03-26T19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.0859375"/>
    <n v="93.32485881727105"/>
    <x v="0"/>
    <s v="documentary"/>
    <x v="2630"/>
    <d v="2012-07-19T21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.09677419354838"/>
    <n v="93.334482682457093"/>
    <x v="6"/>
    <s v="musical"/>
    <x v="2631"/>
    <d v="2015-02-21T11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.1"/>
    <n v="93.337347460931085"/>
    <x v="6"/>
    <s v="plays"/>
    <x v="2632"/>
    <d v="2014-10-15T12:52:0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.125"/>
    <n v="93.359549494104471"/>
    <x v="3"/>
    <s v="rock"/>
    <x v="2633"/>
    <d v="2017-03-01T02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.15384615384616"/>
    <n v="93.385167224689155"/>
    <x v="0"/>
    <s v="shorts"/>
    <x v="2634"/>
    <d v="2014-03-07T19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.19047619047619"/>
    <n v="93.417697676225245"/>
    <x v="6"/>
    <s v="plays"/>
    <x v="2635"/>
    <d v="2015-03-05T04:00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.2"/>
    <n v="93.426155593624642"/>
    <x v="0"/>
    <s v="shorts"/>
    <x v="2636"/>
    <d v="2017-02-01T08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.21428571428571"/>
    <n v="93.43884246972371"/>
    <x v="6"/>
    <s v="plays"/>
    <x v="2637"/>
    <d v="2015-01-08T21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.2184"/>
    <n v="93.442496290040253"/>
    <x v="6"/>
    <s v="plays"/>
    <x v="2638"/>
    <d v="2014-07-11T16:15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.22387999999999"/>
    <n v="93.447362975711854"/>
    <x v="1"/>
    <s v="hardware"/>
    <x v="2639"/>
    <d v="2016-10-20T20:11:55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.26"/>
    <n v="93.479440473240771"/>
    <x v="0"/>
    <s v="documentary"/>
    <x v="2640"/>
    <d v="2011-08-10T07:08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.26894736842105"/>
    <n v="93.48738646406072"/>
    <x v="6"/>
    <s v="plays"/>
    <x v="2641"/>
    <d v="2015-10-26T00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.28"/>
    <n v="93.497202099779486"/>
    <x v="6"/>
    <s v="plays"/>
    <x v="2642"/>
    <d v="2015-02-12T07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.3125"/>
    <n v="93.526064742904893"/>
    <x v="3"/>
    <s v="rock"/>
    <x v="2643"/>
    <d v="2011-09-05T17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.33333333333333"/>
    <n v="93.544566437216048"/>
    <x v="6"/>
    <s v="plays"/>
    <x v="2644"/>
    <d v="2015-02-11T22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.34805315203954"/>
    <n v="93.55763883334491"/>
    <x v="3"/>
    <s v="rock"/>
    <x v="2645"/>
    <d v="2014-04-11T14:15:46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.35"/>
    <n v="93.559367792664986"/>
    <x v="6"/>
    <s v="plays"/>
    <x v="2646"/>
    <d v="2016-12-05T01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.38666666666667"/>
    <n v="93.591930774652624"/>
    <x v="1"/>
    <s v="space exploration"/>
    <x v="2647"/>
    <d v="2015-12-01T20:01:0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.4"/>
    <n v="93.603771859011758"/>
    <x v="6"/>
    <s v="plays"/>
    <x v="2648"/>
    <d v="2016-03-16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.42"/>
    <n v="93.621533485550472"/>
    <x v="6"/>
    <s v="plays"/>
    <x v="2649"/>
    <d v="2015-06-17T01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.44"/>
    <n v="93.639295112089187"/>
    <x v="8"/>
    <s v="photobooks"/>
    <x v="2650"/>
    <d v="2015-06-08T04:00:0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.45454545454545"/>
    <n v="93.652212658662805"/>
    <x v="6"/>
    <s v="plays"/>
    <x v="2651"/>
    <d v="2015-12-15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.47157142857142"/>
    <n v="93.667333108268153"/>
    <x v="4"/>
    <s v="nonfiction"/>
    <x v="2652"/>
    <d v="2011-06-30T15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.49000000000001"/>
    <n v="93.683699178435958"/>
    <x v="6"/>
    <s v="plays"/>
    <x v="2653"/>
    <d v="2016-08-01T19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5.5"/>
    <n v="93.692579991705315"/>
    <x v="0"/>
    <s v="documentary"/>
    <x v="2654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5.5"/>
    <n v="93.692579991705315"/>
    <x v="6"/>
    <s v="spaces"/>
    <x v="2655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5.5"/>
    <n v="93.692579991705315"/>
    <x v="6"/>
    <s v="plays"/>
    <x v="2656"/>
    <d v="2015-07-01T06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5.50335570469798"/>
    <n v="93.695560130386312"/>
    <x v="3"/>
    <s v="classical music"/>
    <x v="2657"/>
    <d v="2012-12-24T23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5.55"/>
    <n v="93.736984058052101"/>
    <x v="3"/>
    <s v="indie rock"/>
    <x v="2658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5.55"/>
    <n v="93.736984058052101"/>
    <x v="6"/>
    <s v="plays"/>
    <x v="2659"/>
    <d v="2014-07-10T09:07:4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5.56"/>
    <n v="93.745864871321459"/>
    <x v="4"/>
    <s v="nonfiction"/>
    <x v="2660"/>
    <d v="2017-01-28T22:35:3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5.566"/>
    <n v="93.751193359283079"/>
    <x v="4"/>
    <s v="nonfiction"/>
    <x v="2661"/>
    <d v="2011-08-21T20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5.56666666666666"/>
    <n v="93.751785413501025"/>
    <x v="0"/>
    <s v="documentary"/>
    <x v="2662"/>
    <d v="2011-03-10T16:40:1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5.58333333333333"/>
    <n v="93.766586768949949"/>
    <x v="0"/>
    <s v="documentary"/>
    <x v="2663"/>
    <d v="2013-06-06T13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5.6"/>
    <n v="93.781388124398873"/>
    <x v="3"/>
    <s v="indie rock"/>
    <x v="2664"/>
    <d v="2015-01-27T23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5.66666666666667"/>
    <n v="93.840593546194597"/>
    <x v="3"/>
    <s v="electronic music"/>
    <x v="2665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5.66666666666667"/>
    <n v="93.840593546194597"/>
    <x v="1"/>
    <s v="space exploration"/>
    <x v="2666"/>
    <d v="2015-06-08T03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5.7"/>
    <n v="93.870196257092445"/>
    <x v="6"/>
    <s v="plays"/>
    <x v="2667"/>
    <d v="2014-05-19T21:00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5.745"/>
    <n v="93.910159916804545"/>
    <x v="1"/>
    <s v="hardware"/>
    <x v="2668"/>
    <d v="2016-04-22T13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5.7775"/>
    <n v="93.939022559929953"/>
    <x v="5"/>
    <s v="small batch"/>
    <x v="2669"/>
    <d v="2016-10-30T15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5.8"/>
    <n v="93.959004389786003"/>
    <x v="7"/>
    <s v="tabletop games"/>
    <x v="2670"/>
    <d v="2015-06-27T15:22:48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5.8"/>
    <n v="93.959004389786003"/>
    <x v="6"/>
    <s v="plays"/>
    <x v="2671"/>
    <d v="2014-11-06T00:46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5.80800000000001"/>
    <n v="93.966109040401491"/>
    <x v="1"/>
    <s v="wearables"/>
    <x v="2672"/>
    <d v="2015-05-31T15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5.81826105905427"/>
    <n v="93.975221695342157"/>
    <x v="7"/>
    <s v="tabletop games"/>
    <x v="2673"/>
    <d v="2014-01-05T15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5.82"/>
    <n v="93.976766016324717"/>
    <x v="6"/>
    <s v="plays"/>
    <x v="2674"/>
    <d v="2017-02-01T22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5.84090909090909"/>
    <n v="93.995334989524281"/>
    <x v="6"/>
    <s v="spaces"/>
    <x v="2675"/>
    <d v="2014-08-20T20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5.86"/>
    <n v="94.012289269402132"/>
    <x v="6"/>
    <s v="plays"/>
    <x v="2676"/>
    <d v="2015-07-12T10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5.9"/>
    <n v="94.04781252247956"/>
    <x v="6"/>
    <s v="plays"/>
    <x v="2677"/>
    <d v="2014-08-21T16:28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5.91914022517912"/>
    <n v="94.064810599054482"/>
    <x v="6"/>
    <s v="plays"/>
    <x v="2678"/>
    <d v="2015-10-25T23:59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5.92"/>
    <n v="94.065574149018275"/>
    <x v="5"/>
    <s v="small batch"/>
    <x v="2679"/>
    <d v="2014-07-17T14:59:06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5.93333333333334"/>
    <n v="94.077415233377423"/>
    <x v="6"/>
    <s v="plays"/>
    <x v="2680"/>
    <d v="2016-03-15T21:00:0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5.95454545454545"/>
    <n v="94.096253322130593"/>
    <x v="6"/>
    <s v="plays"/>
    <x v="2681"/>
    <d v="2013-11-02T20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5.95918367346938"/>
    <n v="94.100372437747168"/>
    <x v="0"/>
    <s v="documentary"/>
    <x v="2682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5.982"/>
    <n v="94.120635191288287"/>
    <x v="0"/>
    <s v="documentary"/>
    <x v="2683"/>
    <d v="2014-11-21T15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94.136620655173118"/>
    <x v="8"/>
    <s v="photobooks"/>
    <x v="2684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94.136620655173118"/>
    <x v="3"/>
    <s v="rock"/>
    <x v="2685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94.136620655173118"/>
    <x v="6"/>
    <s v="musical"/>
    <x v="2686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94.136620655173118"/>
    <x v="6"/>
    <s v="plays"/>
    <x v="2687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94.136620655173118"/>
    <x v="6"/>
    <s v="plays"/>
    <x v="2688"/>
    <d v="2014-07-18T16:04:1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94.136620655173118"/>
    <x v="6"/>
    <s v="spaces"/>
    <x v="2689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94.136620655173118"/>
    <x v="6"/>
    <s v="plays"/>
    <x v="2690"/>
    <d v="2015-08-09T16:00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94.136620655173118"/>
    <x v="6"/>
    <s v="plays"/>
    <x v="2691"/>
    <d v="2015-07-20T03:59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.0026"/>
    <n v="94.138929666623156"/>
    <x v="1"/>
    <s v="hardware"/>
    <x v="2692"/>
    <d v="2014-07-10T10:09:1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.01933333333334"/>
    <n v="94.153790227493886"/>
    <x v="0"/>
    <s v="shorts"/>
    <x v="2693"/>
    <d v="2014-01-22T21:39:59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.02150537634408"/>
    <n v="94.15571917833303"/>
    <x v="1"/>
    <s v="space exploration"/>
    <x v="2694"/>
    <d v="2016-09-29T15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.02200000000001"/>
    <n v="94.156158444365701"/>
    <x v="6"/>
    <s v="plays"/>
    <x v="2695"/>
    <d v="2014-11-05T21:22:2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.03"/>
    <n v="94.16326309498119"/>
    <x v="6"/>
    <s v="plays"/>
    <x v="2696"/>
    <d v="2015-09-23T14:21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.075"/>
    <n v="94.20322675469329"/>
    <x v="3"/>
    <s v="rock"/>
    <x v="2697"/>
    <d v="2015-06-22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.12068965517241"/>
    <n v="94.243802884286026"/>
    <x v="6"/>
    <s v="plays"/>
    <x v="2698"/>
    <d v="2014-11-13T23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.12433333333334"/>
    <n v="94.247038766822115"/>
    <x v="3"/>
    <s v="rock"/>
    <x v="2699"/>
    <d v="2012-09-04T13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.16782608695652"/>
    <n v="94.28566386917187"/>
    <x v="6"/>
    <s v="plays"/>
    <x v="2700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.19047619047619"/>
    <n v="94.30577900316085"/>
    <x v="6"/>
    <s v="plays"/>
    <x v="2701"/>
    <d v="2016-06-08T00:57:0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.22116666666666"/>
    <n v="94.333034641980376"/>
    <x v="3"/>
    <s v="rock"/>
    <x v="2702"/>
    <d v="2011-03-12T04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.24"/>
    <n v="94.349760173637662"/>
    <x v="6"/>
    <s v="musical"/>
    <x v="2703"/>
    <d v="2015-08-02T19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.25"/>
    <n v="94.35864098690702"/>
    <x v="0"/>
    <s v="shorts"/>
    <x v="2704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.25"/>
    <n v="94.35864098690702"/>
    <x v="0"/>
    <s v="shorts"/>
    <x v="2705"/>
    <d v="2012-12-07T23:3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.25"/>
    <n v="94.35864098690702"/>
    <x v="6"/>
    <s v="plays"/>
    <x v="2706"/>
    <d v="2017-02-25T01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.26666666666667"/>
    <n v="94.373442342355943"/>
    <x v="6"/>
    <s v="plays"/>
    <x v="2707"/>
    <d v="2015-04-01T20:17:48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.27272727272727"/>
    <n v="94.378824653428268"/>
    <x v="6"/>
    <s v="plays"/>
    <x v="2708"/>
    <d v="2015-08-12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.29949999999998"/>
    <n v="94.402601012590324"/>
    <x v="6"/>
    <s v="plays"/>
    <x v="2709"/>
    <d v="2017-02-22T13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.3"/>
    <n v="94.403045053253791"/>
    <x v="6"/>
    <s v="plays"/>
    <x v="2710"/>
    <d v="2016-03-07T04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.30800000000001"/>
    <n v="94.410149703869294"/>
    <x v="5"/>
    <s v="small batch"/>
    <x v="2711"/>
    <d v="2015-02-06T15:04:3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.3211"/>
    <n v="94.421783569252142"/>
    <x v="0"/>
    <s v="television"/>
    <x v="2712"/>
    <d v="2014-09-17T13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.33333333333333"/>
    <n v="94.432647764151639"/>
    <x v="6"/>
    <s v="plays"/>
    <x v="2713"/>
    <d v="2014-11-21T04:55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.4"/>
    <n v="94.491853185947363"/>
    <x v="0"/>
    <s v="documentary"/>
    <x v="2714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.4"/>
    <n v="94.491853185947363"/>
    <x v="6"/>
    <s v="plays"/>
    <x v="2715"/>
    <d v="2015-07-17T21:02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.46666666666667"/>
    <n v="94.551058607743059"/>
    <x v="0"/>
    <s v="shorts"/>
    <x v="2716"/>
    <d v="2015-12-27T14:20:45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.476"/>
    <n v="94.559347366794469"/>
    <x v="8"/>
    <s v="photobooks"/>
    <x v="2717"/>
    <d v="2015-09-27T14:20:4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.4875"/>
    <n v="94.569560302054228"/>
    <x v="0"/>
    <s v="television"/>
    <x v="2718"/>
    <d v="2014-06-14T01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6.5"/>
    <n v="94.580661318640921"/>
    <x v="3"/>
    <s v="indie rock"/>
    <x v="2719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6.5"/>
    <n v="94.580661318640921"/>
    <x v="3"/>
    <s v="classical music"/>
    <x v="2720"/>
    <d v="2017-03-05T19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6.52"/>
    <n v="94.598422945179621"/>
    <x v="6"/>
    <s v="plays"/>
    <x v="2721"/>
    <d v="2016-06-02T10:25:18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6.52500000000001"/>
    <n v="94.602863351814307"/>
    <x v="3"/>
    <s v="indie rock"/>
    <x v="2722"/>
    <d v="2015-07-05T17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6.54545454545455"/>
    <n v="94.621028651683446"/>
    <x v="6"/>
    <s v="plays"/>
    <x v="2723"/>
    <d v="2016-04-06T21:3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6.57142857142857"/>
    <n v="94.644095699136315"/>
    <x v="6"/>
    <s v="plays"/>
    <x v="2724"/>
    <d v="2015-10-28T17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6.58"/>
    <n v="94.651707824795764"/>
    <x v="0"/>
    <s v="documentary"/>
    <x v="2725"/>
    <d v="2015-12-22T23:00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6.6"/>
    <n v="94.669469451334479"/>
    <x v="0"/>
    <s v="television"/>
    <x v="2726"/>
    <d v="2015-09-27T20:14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6.6"/>
    <n v="94.669469451334479"/>
    <x v="8"/>
    <s v="photobooks"/>
    <x v="2727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6.6"/>
    <n v="94.669469451334479"/>
    <x v="3"/>
    <s v="indie rock"/>
    <x v="2728"/>
    <d v="2013-03-11T18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6.605"/>
    <n v="94.67390985796915"/>
    <x v="0"/>
    <s v="documentary"/>
    <x v="2729"/>
    <d v="2016-06-17T13:57:14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6.63570159857905"/>
    <n v="94.701175374374287"/>
    <x v="0"/>
    <s v="documentary"/>
    <x v="2730"/>
    <d v="2017-02-24T11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6.65777537961894"/>
    <n v="94.720778687130675"/>
    <x v="3"/>
    <s v="indie rock"/>
    <x v="2731"/>
    <d v="2012-05-05T19:15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6.66666666666667"/>
    <n v="94.728674873130188"/>
    <x v="0"/>
    <s v="documentary"/>
    <x v="2732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6.66666666666667"/>
    <n v="94.728674873130188"/>
    <x v="0"/>
    <s v="documentary"/>
    <x v="2733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6.66666666666667"/>
    <n v="94.728674873130188"/>
    <x v="6"/>
    <s v="spaces"/>
    <x v="2734"/>
    <d v="2015-06-14T00:20:55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6.67449999999999"/>
    <n v="94.735631510191169"/>
    <x v="3"/>
    <s v="indie rock"/>
    <x v="2735"/>
    <d v="2013-03-09T23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6.68"/>
    <n v="94.740515957489322"/>
    <x v="6"/>
    <s v="plays"/>
    <x v="2736"/>
    <d v="2016-05-15T01:22:1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6.68444444444444"/>
    <n v="94.744462985609033"/>
    <x v="0"/>
    <s v="documentary"/>
    <x v="2737"/>
    <d v="2011-02-02T07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6.68571428571428"/>
    <n v="94.74559070792894"/>
    <x v="6"/>
    <s v="spaces"/>
    <x v="2738"/>
    <d v="2015-09-16T17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6.7"/>
    <n v="94.758277584028036"/>
    <x v="3"/>
    <s v="indie rock"/>
    <x v="2739"/>
    <d v="2011-11-16T16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6.71250000000001"/>
    <n v="94.769378600614729"/>
    <x v="6"/>
    <s v="musical"/>
    <x v="2740"/>
    <d v="2014-08-01T01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6.71428571428571"/>
    <n v="94.770964460127104"/>
    <x v="0"/>
    <s v="documentary"/>
    <x v="2741"/>
    <d v="2014-10-01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6.7264857142857"/>
    <n v="94.781799052315719"/>
    <x v="0"/>
    <s v="documentary"/>
    <x v="2742"/>
    <d v="2016-05-19T15:02:4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6.73325"/>
    <n v="94.787806288148644"/>
    <x v="0"/>
    <s v="documentary"/>
    <x v="2743"/>
    <d v="2011-03-16T11:38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6.73333333333333"/>
    <n v="94.787880294925898"/>
    <x v="4"/>
    <s v="nonfiction"/>
    <x v="2744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6.73333333333333"/>
    <n v="94.787880294925898"/>
    <x v="8"/>
    <s v="photobooks"/>
    <x v="2745"/>
    <d v="2015-06-01T22:42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6.75857142857143"/>
    <n v="94.810293776034271"/>
    <x v="3"/>
    <s v="indie rock"/>
    <x v="2746"/>
    <d v="2012-03-10T04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6.76"/>
    <n v="94.811562463644165"/>
    <x v="6"/>
    <s v="plays"/>
    <x v="2747"/>
    <d v="2014-06-09T19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6.8"/>
    <n v="94.847085716721594"/>
    <x v="1"/>
    <s v="makerspaces"/>
    <x v="2748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6.8"/>
    <n v="94.847085716721594"/>
    <x v="6"/>
    <s v="plays"/>
    <x v="2749"/>
    <d v="2015-12-10T14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6.80500000000001"/>
    <n v="94.85152612335628"/>
    <x v="0"/>
    <s v="documentary"/>
    <x v="2750"/>
    <d v="2016-12-14T1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6.81333333333333"/>
    <n v="94.858926801080742"/>
    <x v="8"/>
    <s v="photobooks"/>
    <x v="2751"/>
    <d v="2016-06-07T04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6.85"/>
    <n v="94.89148978306838"/>
    <x v="6"/>
    <s v="plays"/>
    <x v="2752"/>
    <d v="2015-07-02T11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6.86"/>
    <n v="94.900370596337737"/>
    <x v="6"/>
    <s v="plays"/>
    <x v="2753"/>
    <d v="2014-11-01T17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6.99047619047619"/>
    <n v="95.016244064709326"/>
    <x v="3"/>
    <s v="indie rock"/>
    <x v="2754"/>
    <d v="2012-01-24T19:26:13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5.024701982108709"/>
    <x v="3"/>
    <s v="rock"/>
    <x v="2755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95.024701982108709"/>
    <x v="3"/>
    <s v="rock"/>
    <x v="2756"/>
    <d v="2012-06-25T16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.02857142857142"/>
    <n v="95.050075734306873"/>
    <x v="3"/>
    <s v="classical music"/>
    <x v="2757"/>
    <d v="2013-09-26T10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.04545454545455"/>
    <n v="95.065069315151234"/>
    <x v="3"/>
    <s v="indie rock"/>
    <x v="2758"/>
    <d v="2013-01-26T05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.05"/>
    <n v="95.069106048455495"/>
    <x v="1"/>
    <s v="wearables"/>
    <x v="2759"/>
    <d v="2016-03-17T17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.08672667523932"/>
    <n v="95.101722322935956"/>
    <x v="3"/>
    <s v="rock"/>
    <x v="276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.1"/>
    <n v="95.113510114802267"/>
    <x v="3"/>
    <s v="rock"/>
    <x v="276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.1"/>
    <n v="95.113510114802267"/>
    <x v="6"/>
    <s v="plays"/>
    <x v="2762"/>
    <d v="2014-07-06T10:08:09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.1842"/>
    <n v="95.188286562530251"/>
    <x v="3"/>
    <s v="rock"/>
    <x v="2763"/>
    <d v="2015-11-13T17:04:2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.20930232558139"/>
    <n v="95.210579469141749"/>
    <x v="6"/>
    <s v="plays"/>
    <x v="2764"/>
    <d v="2014-07-01T23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.21428571428571"/>
    <n v="95.215005123594906"/>
    <x v="7"/>
    <s v="tabletop games"/>
    <x v="2765"/>
    <d v="2016-12-14T21:01:18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.217"/>
    <n v="95.21741563005375"/>
    <x v="3"/>
    <s v="indie rock"/>
    <x v="2766"/>
    <d v="2012-10-28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.24"/>
    <n v="95.237841500573253"/>
    <x v="6"/>
    <s v="musical"/>
    <x v="2767"/>
    <d v="2015-01-18T18:33:3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.24975000000001"/>
    <n v="95.246500293510877"/>
    <x v="3"/>
    <s v="classical music"/>
    <x v="2768"/>
    <d v="2015-08-20T11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.25"/>
    <n v="95.246722313842611"/>
    <x v="0"/>
    <s v="shorts"/>
    <x v="2769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.25"/>
    <n v="95.246722313842611"/>
    <x v="6"/>
    <s v="plays"/>
    <x v="2770"/>
    <d v="2015-10-24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.25050000000002"/>
    <n v="95.247166354506092"/>
    <x v="3"/>
    <s v="rock"/>
    <x v="2771"/>
    <d v="2012-04-18T16:44:36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.2625"/>
    <n v="95.257823330429304"/>
    <x v="0"/>
    <s v="television"/>
    <x v="2772"/>
    <d v="2015-06-08T16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.3"/>
    <n v="95.291126380189397"/>
    <x v="3"/>
    <s v="rock"/>
    <x v="2773"/>
    <d v="2015-02-13T23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.3125"/>
    <n v="95.30222739677609"/>
    <x v="3"/>
    <s v="indie rock"/>
    <x v="2774"/>
    <d v="2012-09-10T03:55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.35"/>
    <n v="95.335530446536168"/>
    <x v="3"/>
    <s v="classical music"/>
    <x v="2775"/>
    <d v="2012-05-28T15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.36666666666666"/>
    <n v="95.350331801985092"/>
    <x v="3"/>
    <s v="rock"/>
    <x v="2776"/>
    <d v="2011-07-31T06:59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.4"/>
    <n v="95.379934512882954"/>
    <x v="0"/>
    <s v="documentary"/>
    <x v="2777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.4"/>
    <n v="95.379934512882954"/>
    <x v="4"/>
    <s v="nonfiction"/>
    <x v="2778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.4"/>
    <n v="95.379934512882954"/>
    <x v="3"/>
    <s v="electronic music"/>
    <x v="2779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.4"/>
    <n v="95.379934512882954"/>
    <x v="3"/>
    <s v="rock"/>
    <x v="2780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.4"/>
    <n v="95.379934512882954"/>
    <x v="6"/>
    <s v="plays"/>
    <x v="2781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.4"/>
    <n v="95.379934512882954"/>
    <x v="6"/>
    <s v="plays"/>
    <x v="2782"/>
    <d v="2014-10-16T03:59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.40909090909091"/>
    <n v="95.388007979491448"/>
    <x v="0"/>
    <s v="shorts"/>
    <x v="2783"/>
    <d v="2016-05-14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.42157"/>
    <n v="95.399090427104966"/>
    <x v="1"/>
    <s v="space exploration"/>
    <x v="2784"/>
    <d v="2016-06-17T12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.42857142857143"/>
    <n v="95.405308265081118"/>
    <x v="6"/>
    <s v="plays"/>
    <x v="2785"/>
    <d v="2016-06-06T0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7.5"/>
    <n v="95.468742645576512"/>
    <x v="5"/>
    <s v="small batch"/>
    <x v="2786"/>
    <d v="2016-08-31T05:36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7.5"/>
    <n v="95.468742645576512"/>
    <x v="6"/>
    <s v="spaces"/>
    <x v="2787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7.52"/>
    <n v="95.486504272115226"/>
    <x v="6"/>
    <s v="plays"/>
    <x v="2788"/>
    <d v="2016-07-01T23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7.52857142857142"/>
    <n v="95.494116397774675"/>
    <x v="0"/>
    <s v="shorts"/>
    <x v="2789"/>
    <d v="2014-08-11T05:59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7.53333333333333"/>
    <n v="95.498345356474374"/>
    <x v="3"/>
    <s v="rock"/>
    <x v="2790"/>
    <d v="2012-04-29T04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7.538"/>
    <n v="95.502489736000058"/>
    <x v="1"/>
    <s v="hardware"/>
    <x v="2791"/>
    <d v="2015-04-10T05:32:54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7.56"/>
    <n v="95.522027525192641"/>
    <x v="6"/>
    <s v="plays"/>
    <x v="2792"/>
    <d v="2016-07-24T11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7.6"/>
    <n v="95.55755077827007"/>
    <x v="6"/>
    <s v="plays"/>
    <x v="2793"/>
    <d v="2015-08-12T05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7.611"/>
    <n v="95.567319672866361"/>
    <x v="0"/>
    <s v="television"/>
    <x v="2794"/>
    <d v="2014-12-19T20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7.63413333333334"/>
    <n v="95.587863954229476"/>
    <x v="0"/>
    <s v="documentary"/>
    <x v="2795"/>
    <d v="2013-05-05T17:00:1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7.63636363636364"/>
    <n v="95.589844644704101"/>
    <x v="6"/>
    <s v="plays"/>
    <x v="2796"/>
    <d v="2014-08-31T13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7.65217391304348"/>
    <n v="95.603885456197148"/>
    <x v="3"/>
    <s v="electronic music"/>
    <x v="2797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7.65274999999998"/>
    <n v="95.604397068265911"/>
    <x v="6"/>
    <s v="musical"/>
    <x v="2798"/>
    <d v="2014-06-12T17:28:1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7.65957446808511"/>
    <n v="95.610457750938593"/>
    <x v="0"/>
    <s v="documentary"/>
    <x v="2799"/>
    <d v="2014-03-06T02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7.7"/>
    <n v="95.646358910963627"/>
    <x v="3"/>
    <s v="indie rock"/>
    <x v="2800"/>
    <d v="2013-12-15T01:58:0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7.70464285714286"/>
    <n v="95.650482145695833"/>
    <x v="0"/>
    <s v="documentary"/>
    <x v="2801"/>
    <d v="2011-05-09T05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7.72727272727273"/>
    <n v="95.670579310789151"/>
    <x v="6"/>
    <s v="plays"/>
    <x v="2802"/>
    <d v="2014-08-26T17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7.733"/>
    <n v="95.675665594752516"/>
    <x v="3"/>
    <s v="indie rock"/>
    <x v="2803"/>
    <d v="2014-11-12T18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7.73333333333333"/>
    <n v="95.675961621861489"/>
    <x v="6"/>
    <s v="plays"/>
    <x v="2804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7.75"/>
    <n v="95.690762977310413"/>
    <x v="6"/>
    <s v="plays"/>
    <x v="2805"/>
    <d v="2015-07-10T07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7.75"/>
    <n v="95.690762977310413"/>
    <x v="6"/>
    <s v="spaces"/>
    <x v="2806"/>
    <d v="2014-12-14T18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7.7758"/>
    <n v="95.713675475545344"/>
    <x v="0"/>
    <s v="documentary"/>
    <x v="2807"/>
    <d v="2011-07-03T11:57:46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7.77777777777777"/>
    <n v="95.715431903058615"/>
    <x v="8"/>
    <s v="photobooks"/>
    <x v="2808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7.77777777777777"/>
    <n v="95.715431903058615"/>
    <x v="6"/>
    <s v="plays"/>
    <x v="2809"/>
    <d v="2017-02-18T04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7.7826725403818"/>
    <n v="95.719778850327032"/>
    <x v="6"/>
    <s v="plays"/>
    <x v="2810"/>
    <d v="2015-06-24T02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7.8"/>
    <n v="95.735167043657185"/>
    <x v="6"/>
    <s v="plays"/>
    <x v="2811"/>
    <d v="2016-03-18T20:20:1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7.83333333333333"/>
    <n v="95.764769754555033"/>
    <x v="3"/>
    <s v="rock"/>
    <x v="2812"/>
    <d v="2013-03-22T11:37:05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7.86499999999999"/>
    <n v="95.792892329908"/>
    <x v="6"/>
    <s v="plays"/>
    <x v="2813"/>
    <d v="2014-11-20T07:59:5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7.86666666666666"/>
    <n v="95.794372465452895"/>
    <x v="3"/>
    <s v="indie rock"/>
    <x v="2814"/>
    <d v="2014-04-18T23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7.8773125"/>
    <n v="95.8038268312459"/>
    <x v="4"/>
    <s v="radio &amp; podcasts"/>
    <x v="2815"/>
    <d v="2016-01-12T05:00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7.88"/>
    <n v="95.806213549812043"/>
    <x v="5"/>
    <s v="small batch"/>
    <x v="2816"/>
    <d v="2015-07-23T04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7.89146666666667"/>
    <n v="95.816396882360905"/>
    <x v="8"/>
    <s v="photobooks"/>
    <x v="2817"/>
    <d v="2016-10-23T08:20:0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7.91200000000001"/>
    <n v="95.834632152273983"/>
    <x v="0"/>
    <s v="documentary"/>
    <x v="2818"/>
    <d v="2016-05-13T13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7.92"/>
    <n v="95.841736802889457"/>
    <x v="1"/>
    <s v="hardware"/>
    <x v="2819"/>
    <d v="2016-12-31T18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7.95"/>
    <n v="95.868379242697529"/>
    <x v="0"/>
    <s v="television"/>
    <x v="2820"/>
    <d v="2015-03-01T12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95.912783309044315"/>
    <x v="6"/>
    <s v="plays"/>
    <x v="2821"/>
    <d v="2017-03-24T12:33:54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95.912783309044315"/>
    <x v="3"/>
    <s v="pop"/>
    <x v="2822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95.912783309044315"/>
    <x v="8"/>
    <s v="photobooks"/>
    <x v="2823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5.912783309044315"/>
    <x v="5"/>
    <s v="small batch"/>
    <x v="2824"/>
    <d v="2014-11-30T04:25:1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95.912783309044315"/>
    <x v="6"/>
    <s v="musical"/>
    <x v="2825"/>
    <d v="2014-06-15T15:16:0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95.912783309044315"/>
    <x v="6"/>
    <s v="plays"/>
    <x v="2826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95.912783309044315"/>
    <x v="6"/>
    <s v="plays"/>
    <x v="2827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95.912783309044315"/>
    <x v="6"/>
    <s v="plays"/>
    <x v="2828"/>
    <d v="2016-08-01T13:41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.0445"/>
    <n v="95.952302928092948"/>
    <x v="0"/>
    <s v="documentary"/>
    <x v="2829"/>
    <d v="2012-04-27T21:32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.08333333333333"/>
    <n v="95.986790086288934"/>
    <x v="0"/>
    <s v="documentary"/>
    <x v="2830"/>
    <d v="2015-04-29T18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.12"/>
    <n v="96.019353068276587"/>
    <x v="7"/>
    <s v="tabletop games"/>
    <x v="2831"/>
    <d v="2016-04-23T00:00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.13333333333334"/>
    <n v="96.031194152635734"/>
    <x v="6"/>
    <s v="plays"/>
    <x v="2832"/>
    <d v="2014-09-21T0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.2"/>
    <n v="96.09039957443143"/>
    <x v="6"/>
    <s v="plays"/>
    <x v="2833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.2"/>
    <n v="96.09039957443143"/>
    <x v="6"/>
    <s v="plays"/>
    <x v="2834"/>
    <d v="2015-02-05T12:2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.2"/>
    <n v="96.09039957443143"/>
    <x v="6"/>
    <s v="musical"/>
    <x v="2835"/>
    <d v="2016-11-15T02:08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.21333333333334"/>
    <n v="96.102240658790578"/>
    <x v="1"/>
    <s v="hardware"/>
    <x v="2836"/>
    <d v="2015-06-13T16:25:14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.23529411764706"/>
    <n v="96.121743621264457"/>
    <x v="3"/>
    <s v="rock"/>
    <x v="2837"/>
    <d v="2012-09-25T03:59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.2492"/>
    <n v="96.134093175716657"/>
    <x v="3"/>
    <s v="rock"/>
    <x v="2838"/>
    <d v="2011-05-05T02:13:53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.25"/>
    <n v="96.134803640778202"/>
    <x v="6"/>
    <s v="plays"/>
    <x v="2839"/>
    <d v="2014-06-25T16:59:0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.25925925925925"/>
    <n v="96.143026616027612"/>
    <x v="6"/>
    <s v="plays"/>
    <x v="2840"/>
    <d v="2015-10-11T02:00:0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.33333333333333"/>
    <n v="96.208810418022836"/>
    <x v="6"/>
    <s v="plays"/>
    <x v="284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.33333333333333"/>
    <n v="96.208810418022836"/>
    <x v="3"/>
    <s v="indie rock"/>
    <x v="2842"/>
    <d v="2014-05-04T06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.395"/>
    <n v="96.263575433183874"/>
    <x v="0"/>
    <s v="documentary"/>
    <x v="2843"/>
    <d v="2012-11-10T01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.4"/>
    <n v="96.268015839818545"/>
    <x v="3"/>
    <s v="indie rock"/>
    <x v="2844"/>
    <d v="2014-06-21T04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.40909090909091"/>
    <n v="96.276089306427039"/>
    <x v="0"/>
    <s v="shorts"/>
    <x v="2845"/>
    <d v="2012-11-15T00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.42485875706215"/>
    <n v="96.290092437776281"/>
    <x v="4"/>
    <s v="radio &amp; podcasts"/>
    <x v="2846"/>
    <d v="2013-02-15T14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.4375"/>
    <n v="96.301318889578639"/>
    <x v="6"/>
    <s v="plays"/>
    <x v="2847"/>
    <d v="2015-05-27T02:45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.46283333333335"/>
    <n v="96.323816949861012"/>
    <x v="7"/>
    <s v="tabletop games"/>
    <x v="2848"/>
    <d v="2016-02-12T04:59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.49703703703703"/>
    <n v="96.354192620432286"/>
    <x v="3"/>
    <s v="electronic music"/>
    <x v="2849"/>
    <d v="2016-06-23T16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8.5"/>
    <n v="96.356823972512103"/>
    <x v="6"/>
    <s v="plays"/>
    <x v="28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8.5"/>
    <n v="96.356823972512103"/>
    <x v="6"/>
    <s v="plays"/>
    <x v="2851"/>
    <d v="2016-04-18T09:13:25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8.50614285714286"/>
    <n v="96.36227932923471"/>
    <x v="6"/>
    <s v="spaces"/>
    <x v="2852"/>
    <d v="2012-12-26T20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8.51428571428572"/>
    <n v="96.369510848611199"/>
    <x v="6"/>
    <s v="musical"/>
    <x v="2853"/>
    <d v="2014-12-01T20:25:15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8.5175"/>
    <n v="96.372365395733482"/>
    <x v="4"/>
    <s v="radio &amp; podcasts"/>
    <x v="2854"/>
    <d v="2013-04-10T15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8.54949999999998"/>
    <n v="96.400783998195408"/>
    <x v="6"/>
    <s v="plays"/>
    <x v="2855"/>
    <d v="2014-07-30T22:41:4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8.57142857142857"/>
    <n v="96.420258353007497"/>
    <x v="6"/>
    <s v="plays"/>
    <x v="2856"/>
    <d v="2015-04-23T06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8.6"/>
    <n v="96.445632105205661"/>
    <x v="5"/>
    <s v="small batch"/>
    <x v="2857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8.6"/>
    <n v="96.445632105205661"/>
    <x v="6"/>
    <s v="plays"/>
    <x v="2858"/>
    <d v="2014-11-18T17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8.60666666666667"/>
    <n v="96.451552647385228"/>
    <x v="6"/>
    <s v="plays"/>
    <x v="2859"/>
    <d v="2017-03-16T18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8.61819426615318"/>
    <n v="96.461790093233603"/>
    <x v="0"/>
    <s v="documentary"/>
    <x v="2860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8.64893617021276"/>
    <n v="96.48909140418337"/>
    <x v="3"/>
    <s v="rock"/>
    <x v="2861"/>
    <d v="2016-04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8.65882352941176"/>
    <n v="96.497872183260696"/>
    <x v="8"/>
    <s v="photobooks"/>
    <x v="2862"/>
    <d v="2016-10-06T14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8.66"/>
    <n v="96.498916984821804"/>
    <x v="3"/>
    <s v="indie rock"/>
    <x v="2863"/>
    <d v="2014-04-02T18:36:4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8.67285714285714"/>
    <n v="96.510335173310963"/>
    <x v="6"/>
    <s v="plays"/>
    <x v="2864"/>
    <d v="2016-06-01T17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8.70406189555126"/>
    <n v="96.538047531490264"/>
    <x v="6"/>
    <s v="plays"/>
    <x v="2865"/>
    <d v="2016-06-02T22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8.7139"/>
    <n v="96.546784568343625"/>
    <x v="6"/>
    <s v="spaces"/>
    <x v="2866"/>
    <d v="2013-12-29T07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8.74800874800874"/>
    <n v="96.577075910535342"/>
    <x v="3"/>
    <s v="rock"/>
    <x v="2867"/>
    <d v="2011-12-16T05:48:41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8.75"/>
    <n v="96.578844304246005"/>
    <x v="3"/>
    <s v="rock"/>
    <x v="2868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8.75"/>
    <n v="96.578844304246005"/>
    <x v="8"/>
    <s v="photobooks"/>
    <x v="2869"/>
    <d v="2017-01-07T21:00:0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8.78684"/>
    <n v="96.611561220330302"/>
    <x v="6"/>
    <s v="spaces"/>
    <x v="2870"/>
    <d v="2013-05-04T13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8.8"/>
    <n v="96.62324837059279"/>
    <x v="6"/>
    <s v="plays"/>
    <x v="2871"/>
    <d v="2015-06-10T19:27:24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8.80768571428571"/>
    <n v="96.630073909934083"/>
    <x v="0"/>
    <s v="television"/>
    <x v="2872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8.81428571428572"/>
    <n v="96.635935246691872"/>
    <x v="6"/>
    <s v="plays"/>
    <x v="2873"/>
    <d v="2016-05-06T14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8.83333333333333"/>
    <n v="96.652851081490624"/>
    <x v="6"/>
    <s v="spaces"/>
    <x v="2874"/>
    <d v="2016-04-17T23:44:5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8.88"/>
    <n v="96.694294876747634"/>
    <x v="3"/>
    <s v="classical music"/>
    <x v="2875"/>
    <d v="2015-05-01T13:59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8.88888888888889"/>
    <n v="96.702188932987056"/>
    <x v="3"/>
    <s v="rock"/>
    <x v="2876"/>
    <d v="2013-05-07T04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8.9324126984127"/>
    <n v="96.740841615502262"/>
    <x v="0"/>
    <s v="documentary"/>
    <x v="2877"/>
    <d v="2014-05-0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96.800864635979906"/>
    <x v="6"/>
    <s v="plays"/>
    <x v="2878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96.800864635979906"/>
    <x v="6"/>
    <s v="plays"/>
    <x v="2879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96.800864635979906"/>
    <x v="6"/>
    <s v="plays"/>
    <x v="2880"/>
    <d v="2013-08-23T19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.03333333333333"/>
    <n v="96.830467346877768"/>
    <x v="6"/>
    <s v="plays"/>
    <x v="2881"/>
    <d v="2015-06-18T10:41:07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.07407407407408"/>
    <n v="96.86664843797513"/>
    <x v="8"/>
    <s v="photobooks"/>
    <x v="2882"/>
    <d v="2016-03-20T13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.1"/>
    <n v="96.889672768673464"/>
    <x v="4"/>
    <s v="nonfiction"/>
    <x v="2883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.1"/>
    <n v="96.889672768673464"/>
    <x v="6"/>
    <s v="plays"/>
    <x v="2884"/>
    <d v="2015-12-14T00:00:0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.10714285714286"/>
    <n v="96.896016206723004"/>
    <x v="3"/>
    <s v="rock"/>
    <x v="2885"/>
    <d v="2015-04-27T17:12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.125"/>
    <n v="96.911874801846849"/>
    <x v="3"/>
    <s v="faith"/>
    <x v="2886"/>
    <d v="2017-03-17T18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.13513513513513"/>
    <n v="96.920875626106337"/>
    <x v="0"/>
    <s v="television"/>
    <x v="2887"/>
    <d v="2014-09-26T15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.15333333333334"/>
    <n v="96.93703710611004"/>
    <x v="0"/>
    <s v="documentary"/>
    <x v="2888"/>
    <d v="2013-03-25T18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.16"/>
    <n v="96.942957648289607"/>
    <x v="3"/>
    <s v="rock"/>
    <x v="2889"/>
    <d v="2015-05-01T00:16:5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.16666666666667"/>
    <n v="96.948878190469188"/>
    <x v="6"/>
    <s v="plays"/>
    <x v="289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.16666666666667"/>
    <n v="96.948878190469188"/>
    <x v="6"/>
    <s v="plays"/>
    <x v="289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.16666666666667"/>
    <n v="96.948878190469188"/>
    <x v="6"/>
    <s v="plays"/>
    <x v="2892"/>
    <d v="2016-07-10T22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.24"/>
    <n v="97.01400415444445"/>
    <x v="6"/>
    <s v="plays"/>
    <x v="2893"/>
    <d v="2015-11-30T17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.34166666666667"/>
    <n v="97.104292422682889"/>
    <x v="6"/>
    <s v="spaces"/>
    <x v="2894"/>
    <d v="2016-02-02T17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.35829457364341"/>
    <n v="97.119059356374962"/>
    <x v="3"/>
    <s v="indie rock"/>
    <x v="2895"/>
    <d v="2011-12-13T03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.3644"/>
    <n v="97.124481471515239"/>
    <x v="3"/>
    <s v="indie rock"/>
    <x v="2896"/>
    <d v="2012-10-06T09:59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.375"/>
    <n v="97.133895133580751"/>
    <x v="6"/>
    <s v="plays"/>
    <x v="2897"/>
    <d v="2016-06-16T05:58:0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.38"/>
    <n v="97.138335540215436"/>
    <x v="4"/>
    <s v="nonfiction"/>
    <x v="289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.41176470588235"/>
    <n v="97.166545182365141"/>
    <x v="3"/>
    <s v="rock"/>
    <x v="2899"/>
    <d v="2013-01-21T07:59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.42666666666666"/>
    <n v="97.179779335472418"/>
    <x v="6"/>
    <s v="plays"/>
    <x v="2900"/>
    <d v="2016-09-23T16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.48792"/>
    <n v="97.234177277018318"/>
    <x v="3"/>
    <s v="classical music"/>
    <x v="2901"/>
    <d v="2015-10-13T23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09.5"/>
    <n v="97.244905299447709"/>
    <x v="3"/>
    <s v="pop"/>
    <x v="2902"/>
    <d v="2012-11-22T02:26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09.51612903225806"/>
    <n v="97.259229191817639"/>
    <x v="6"/>
    <s v="plays"/>
    <x v="2903"/>
    <d v="2015-08-20T20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09.52500000000001"/>
    <n v="97.267107332621094"/>
    <x v="6"/>
    <s v="plays"/>
    <x v="2904"/>
    <d v="2016-05-01T17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09.54545454545455"/>
    <n v="97.285272632490219"/>
    <x v="6"/>
    <s v="plays"/>
    <x v="2905"/>
    <d v="2015-05-31T2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09.55"/>
    <n v="97.28930936579448"/>
    <x v="3"/>
    <s v="electronic music"/>
    <x v="29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09.55"/>
    <n v="97.28930936579448"/>
    <x v="6"/>
    <s v="plays"/>
    <x v="2907"/>
    <d v="2015-06-01T03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09.56"/>
    <n v="97.298190179063837"/>
    <x v="6"/>
    <s v="plays"/>
    <x v="2908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09.62"/>
    <n v="97.351475058679981"/>
    <x v="6"/>
    <s v="plays"/>
    <x v="2909"/>
    <d v="2015-03-26T04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09.63333333333334"/>
    <n v="97.363316143039114"/>
    <x v="0"/>
    <s v="television"/>
    <x v="2910"/>
    <d v="2014-04-04T22:00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09.65"/>
    <n v="97.378117498488038"/>
    <x v="6"/>
    <s v="plays"/>
    <x v="2911"/>
    <d v="2016-02-05T2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09.66666666666667"/>
    <n v="97.392918853936976"/>
    <x v="6"/>
    <s v="musical"/>
    <x v="2912"/>
    <d v="2014-09-08T21:11:2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09.675"/>
    <n v="97.400319531661438"/>
    <x v="7"/>
    <s v="tabletop games"/>
    <x v="2913"/>
    <d v="2016-09-07T02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09.67666666666666"/>
    <n v="97.401799667206319"/>
    <x v="6"/>
    <s v="spaces"/>
    <x v="2914"/>
    <d v="2014-11-18T04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09.68181818181819"/>
    <n v="97.406374631617808"/>
    <x v="3"/>
    <s v="rock"/>
    <x v="2915"/>
    <d v="2016-07-05T20:58:54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09.73333333333333"/>
    <n v="97.452124275732686"/>
    <x v="6"/>
    <s v="plays"/>
    <x v="2916"/>
    <d v="2016-09-30T21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09.76190476190476"/>
    <n v="97.477498027930821"/>
    <x v="6"/>
    <s v="plays"/>
    <x v="2917"/>
    <d v="2014-12-17T02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09.76666666666667"/>
    <n v="97.48172698663052"/>
    <x v="6"/>
    <s v="plays"/>
    <x v="2918"/>
    <d v="2015-11-12T02:31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09.77744436109028"/>
    <n v="97.491298455795558"/>
    <x v="0"/>
    <s v="television"/>
    <x v="2919"/>
    <d v="2016-07-29T05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09.84"/>
    <n v="97.54685295060581"/>
    <x v="6"/>
    <s v="plays"/>
    <x v="2920"/>
    <d v="2015-10-17T07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09.88461538461539"/>
    <n v="97.586475040576786"/>
    <x v="6"/>
    <s v="plays"/>
    <x v="2921"/>
    <d v="2014-10-01T03:59:0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09.92831428571429"/>
    <n v="97.625283218650324"/>
    <x v="3"/>
    <s v="electronic music"/>
    <x v="2922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97.688945962915497"/>
    <x v="6"/>
    <s v="plays"/>
    <x v="2923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97.688945962915497"/>
    <x v="3"/>
    <s v="rock"/>
    <x v="2924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97.688945962915497"/>
    <x v="3"/>
    <s v="classical music"/>
    <x v="2925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97.688945962915497"/>
    <x v="6"/>
    <s v="plays"/>
    <x v="2926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97.688945962915497"/>
    <x v="6"/>
    <s v="plays"/>
    <x v="2927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7.688945962915497"/>
    <x v="6"/>
    <s v="plays"/>
    <x v="2928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97.688945962915497"/>
    <x v="6"/>
    <s v="plays"/>
    <x v="2929"/>
    <d v="2015-02-02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.00666666666666"/>
    <n v="97.694866505095064"/>
    <x v="6"/>
    <s v="spaces"/>
    <x v="2930"/>
    <d v="2015-04-16T02:5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.02"/>
    <n v="97.706707589454211"/>
    <x v="6"/>
    <s v="plays"/>
    <x v="2931"/>
    <d v="2016-01-19T22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.04"/>
    <n v="97.724469215992926"/>
    <x v="0"/>
    <s v="television"/>
    <x v="2932"/>
    <d v="2013-05-11T01:22:2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.04600000000001"/>
    <n v="97.729797703954546"/>
    <x v="6"/>
    <s v="plays"/>
    <x v="2933"/>
    <d v="2014-10-02T14:2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.05454545454545"/>
    <n v="97.737386762566516"/>
    <x v="1"/>
    <s v="space exploration"/>
    <x v="2934"/>
    <d v="2014-04-29T17:06:2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.1"/>
    <n v="97.777754095609055"/>
    <x v="6"/>
    <s v="plays"/>
    <x v="2935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.1"/>
    <n v="97.777754095609055"/>
    <x v="6"/>
    <s v="plays"/>
    <x v="2936"/>
    <d v="2014-07-01T04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.1336"/>
    <n v="97.807593628194098"/>
    <x v="0"/>
    <s v="documentary"/>
    <x v="2937"/>
    <d v="2016-09-03T01:00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.15569230769231"/>
    <n v="97.827213394124541"/>
    <x v="0"/>
    <s v="documentary"/>
    <x v="2938"/>
    <d v="2012-01-15T13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.16142857142857"/>
    <n v="97.832307662835106"/>
    <x v="0"/>
    <s v="documentary"/>
    <x v="2939"/>
    <d v="2014-06-21T03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.18"/>
    <n v="97.848800601763912"/>
    <x v="5"/>
    <s v="small batch"/>
    <x v="2940"/>
    <d v="2016-06-09T19:00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.2"/>
    <n v="97.866562228302612"/>
    <x v="3"/>
    <s v="rock"/>
    <x v="2941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.2"/>
    <n v="97.866562228302612"/>
    <x v="3"/>
    <s v="pop"/>
    <x v="2942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.2"/>
    <n v="97.866562228302612"/>
    <x v="6"/>
    <s v="plays"/>
    <x v="2943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.2"/>
    <n v="97.866562228302612"/>
    <x v="6"/>
    <s v="musical"/>
    <x v="2944"/>
    <d v="2016-11-29T06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.24425000000001"/>
    <n v="97.905859827019526"/>
    <x v="6"/>
    <s v="musical"/>
    <x v="2945"/>
    <d v="2015-08-26T02:35:5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.33333333333333"/>
    <n v="97.984973071894018"/>
    <x v="3"/>
    <s v="indie rock"/>
    <x v="2946"/>
    <d v="2013-10-11T00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.36948748510132"/>
    <n v="98.017080898970363"/>
    <x v="1"/>
    <s v="space exploration"/>
    <x v="2947"/>
    <d v="2014-11-30T23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.38153846153845"/>
    <n v="98.027783146115539"/>
    <x v="0"/>
    <s v="documentary"/>
    <x v="2948"/>
    <d v="2015-05-23T21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.4008"/>
    <n v="98.044888958751287"/>
    <x v="6"/>
    <s v="spaces"/>
    <x v="2949"/>
    <d v="2016-10-13T00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.406125"/>
    <n v="98.049617991817229"/>
    <x v="3"/>
    <s v="rock"/>
    <x v="2950"/>
    <d v="2016-04-29T12:11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.44428571428571"/>
    <n v="98.083507809596881"/>
    <x v="8"/>
    <s v="photobooks"/>
    <x v="2951"/>
    <d v="2017-03-14T13:24:46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.446"/>
    <n v="98.085030234728777"/>
    <x v="0"/>
    <s v="documentary"/>
    <x v="2952"/>
    <d v="2013-10-10T17:00:5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.48192771084338"/>
    <n v="98.116936963848318"/>
    <x v="6"/>
    <s v="spaces"/>
    <x v="2953"/>
    <d v="2016-01-20T20:50:4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0.52"/>
    <n v="98.150748252922014"/>
    <x v="6"/>
    <s v="plays"/>
    <x v="2954"/>
    <d v="2016-03-02T19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0.52941176470588"/>
    <n v="98.159106665410818"/>
    <x v="8"/>
    <s v="photobooks"/>
    <x v="2955"/>
    <d v="2015-04-03T20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0.5675"/>
    <n v="98.19293211595145"/>
    <x v="6"/>
    <s v="plays"/>
    <x v="2956"/>
    <d v="2015-07-21T10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0.6"/>
    <n v="98.221794759076857"/>
    <x v="0"/>
    <s v="shorts"/>
    <x v="2957"/>
    <d v="2012-07-03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0.63333333333334"/>
    <n v="98.251397469974719"/>
    <x v="6"/>
    <s v="plays"/>
    <x v="2958"/>
    <d v="2015-01-05T20:2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0.65833333333333"/>
    <n v="98.273599503148105"/>
    <x v="5"/>
    <s v="small batch"/>
    <x v="2959"/>
    <d v="2014-06-26T15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0.66666666666667"/>
    <n v="98.281000180872581"/>
    <x v="3"/>
    <s v="classical music"/>
    <x v="2960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0.66666666666667"/>
    <n v="98.281000180872581"/>
    <x v="1"/>
    <s v="makerspaces"/>
    <x v="2961"/>
    <d v="2016-02-10T22:1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0.66666666666667"/>
    <n v="98.281000180872581"/>
    <x v="6"/>
    <s v="plays"/>
    <x v="2962"/>
    <d v="2015-07-16T19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0.7"/>
    <n v="98.310602891770415"/>
    <x v="3"/>
    <s v="rock"/>
    <x v="2963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0.7"/>
    <n v="98.310602891770415"/>
    <x v="3"/>
    <s v="indie rock"/>
    <x v="2964"/>
    <d v="2013-03-10T22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0.70833333333333"/>
    <n v="98.318003569494863"/>
    <x v="3"/>
    <s v="indie rock"/>
    <x v="2965"/>
    <d v="2012-07-19T04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0.71428571428571"/>
    <n v="98.323289767869497"/>
    <x v="4"/>
    <s v="nonfiction"/>
    <x v="296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0.71428571428571"/>
    <n v="98.323289767869497"/>
    <x v="3"/>
    <s v="rock"/>
    <x v="2967"/>
    <d v="2013-07-28T17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0.73146853146854"/>
    <n v="98.338549506953711"/>
    <x v="1"/>
    <s v="hardware"/>
    <x v="2968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0.73333333333333"/>
    <n v="98.340205602668277"/>
    <x v="3"/>
    <s v="indie rock"/>
    <x v="296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0.73333333333333"/>
    <n v="98.340205602668277"/>
    <x v="6"/>
    <s v="plays"/>
    <x v="2970"/>
    <d v="2015-06-21T17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0.75"/>
    <n v="98.355006958117201"/>
    <x v="6"/>
    <s v="plays"/>
    <x v="2971"/>
    <d v="2016-06-01T21:4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0.76216216216216"/>
    <n v="98.365807947228561"/>
    <x v="8"/>
    <s v="photobooks"/>
    <x v="2972"/>
    <d v="2014-06-27T14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0.77157238734419"/>
    <n v="98.374164992494997"/>
    <x v="3"/>
    <s v="rock"/>
    <x v="2973"/>
    <d v="2014-03-24T01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0.8"/>
    <n v="98.399411024463973"/>
    <x v="3"/>
    <s v="pop"/>
    <x v="2974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0.83333333333333"/>
    <n v="98.429013735361821"/>
    <x v="8"/>
    <s v="photobooks"/>
    <x v="2975"/>
    <d v="2015-06-10T15:04:3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0.85714285714286"/>
    <n v="98.4501585288603"/>
    <x v="6"/>
    <s v="plays"/>
    <x v="2976"/>
    <d v="2016-10-20T02:48:16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0.91186666666667"/>
    <n v="98.498757722237173"/>
    <x v="3"/>
    <s v="rock"/>
    <x v="2977"/>
    <d v="2011-03-01T18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0.9423"/>
    <n v="98.525784997286905"/>
    <x v="0"/>
    <s v="shorts"/>
    <x v="2978"/>
    <d v="2011-10-02T06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0.96666666666667"/>
    <n v="98.54742457895324"/>
    <x v="6"/>
    <s v="musical"/>
    <x v="2979"/>
    <d v="2016-05-27T00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98.577027289851102"/>
    <x v="6"/>
    <s v="plays"/>
    <x v="2980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8.577027289851102"/>
    <x v="6"/>
    <s v="plays"/>
    <x v="2981"/>
    <d v="2016-04-10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.075"/>
    <n v="98.64363338937126"/>
    <x v="6"/>
    <s v="plays"/>
    <x v="2982"/>
    <d v="2014-11-21T17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.07699999999998"/>
    <n v="98.645409552025129"/>
    <x v="0"/>
    <s v="documentary"/>
    <x v="2983"/>
    <d v="2014-11-23T01:01:46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.08135252761969"/>
    <n v="98.649274950529161"/>
    <x v="4"/>
    <s v="nonfiction"/>
    <x v="2984"/>
    <d v="2012-09-23T03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.1"/>
    <n v="98.66583542254466"/>
    <x v="0"/>
    <s v="documentary"/>
    <x v="2985"/>
    <d v="2010-05-10T20:16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.1"/>
    <n v="98.66583542254466"/>
    <x v="3"/>
    <s v="indie rock"/>
    <x v="2986"/>
    <d v="2015-09-30T19:2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.15384615384616"/>
    <n v="98.713655186302731"/>
    <x v="6"/>
    <s v="plays"/>
    <x v="2987"/>
    <d v="2014-06-15T18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.16666666666667"/>
    <n v="98.72504084434037"/>
    <x v="3"/>
    <s v="indie rock"/>
    <x v="2988"/>
    <d v="2015-12-03T21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.2"/>
    <n v="98.754643555238218"/>
    <x v="6"/>
    <s v="plays"/>
    <x v="2989"/>
    <d v="2016-02-11T22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.22"/>
    <n v="98.772405181776932"/>
    <x v="6"/>
    <s v="plays"/>
    <x v="2990"/>
    <d v="2015-09-12T03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.25"/>
    <n v="98.79904762158499"/>
    <x v="3"/>
    <s v="classical music"/>
    <x v="2991"/>
    <d v="2011-11-15T19:37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.31"/>
    <n v="98.852332501201133"/>
    <x v="4"/>
    <s v="radio &amp; podcasts"/>
    <x v="2992"/>
    <d v="2011-12-23T03:00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.31818181818181"/>
    <n v="98.859598621148791"/>
    <x v="0"/>
    <s v="documentary"/>
    <x v="2993"/>
    <d v="2013-02-07T22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.4"/>
    <n v="98.932259820625333"/>
    <x v="0"/>
    <s v="documentary"/>
    <x v="2994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.4"/>
    <n v="98.932259820625333"/>
    <x v="8"/>
    <s v="photobooks"/>
    <x v="2995"/>
    <d v="2014-07-24T18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.40954545454547"/>
    <n v="98.940736960564266"/>
    <x v="8"/>
    <s v="photobooks"/>
    <x v="2996"/>
    <d v="2016-12-04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.425"/>
    <n v="98.954461853798719"/>
    <x v="3"/>
    <s v="electronic music"/>
    <x v="2997"/>
    <d v="2012-04-14T17:36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.42857142857143"/>
    <n v="98.957633572823497"/>
    <x v="6"/>
    <s v="plays"/>
    <x v="2998"/>
    <d v="2014-08-25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1.52149999999999"/>
    <n v="99.040161701848007"/>
    <x v="3"/>
    <s v="rock"/>
    <x v="2999"/>
    <d v="2011-07-01T19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1.59050000000001"/>
    <n v="99.101439313406573"/>
    <x v="0"/>
    <s v="documentary"/>
    <x v="3000"/>
    <d v="2015-11-14T12:53:2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1.6"/>
    <n v="99.109876086012449"/>
    <x v="3"/>
    <s v="rock"/>
    <x v="3001"/>
    <d v="2015-06-05T11:47:56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1.66666666666667"/>
    <n v="99.169081507808173"/>
    <x v="4"/>
    <s v="nonfiction"/>
    <x v="3002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1.66666666666667"/>
    <n v="99.169081507808173"/>
    <x v="3"/>
    <s v="pop"/>
    <x v="3003"/>
    <d v="2016-04-16T05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1.7"/>
    <n v="99.198684218706006"/>
    <x v="4"/>
    <s v="nonfiction"/>
    <x v="3004"/>
    <d v="2016-10-16T11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1.71428571428571"/>
    <n v="99.211371094805088"/>
    <x v="3"/>
    <s v="classical music"/>
    <x v="3005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1.71428571428571"/>
    <n v="99.211371094805088"/>
    <x v="6"/>
    <s v="plays"/>
    <x v="3006"/>
    <d v="2016-06-23T18:47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1.72499999999999"/>
    <n v="99.220886251879406"/>
    <x v="0"/>
    <s v="television"/>
    <x v="3007"/>
    <d v="2014-11-16T04:57:13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1.76"/>
    <n v="99.251969098322149"/>
    <x v="3"/>
    <s v="electronic music"/>
    <x v="3008"/>
    <d v="2015-04-04T21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1.76666666666667"/>
    <n v="99.257889640501716"/>
    <x v="0"/>
    <s v="documentary"/>
    <x v="3009"/>
    <d v="2016-01-25T23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1.78571428571429"/>
    <n v="99.274805475300496"/>
    <x v="3"/>
    <s v="rock"/>
    <x v="3010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1.79285714285714"/>
    <n v="99.281148913350023"/>
    <x v="8"/>
    <s v="photobooks"/>
    <x v="3011"/>
    <d v="2015-11-18T15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1.875"/>
    <n v="99.354098450919736"/>
    <x v="0"/>
    <s v="documentary"/>
    <x v="3012"/>
    <d v="2013-04-14T21:03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1.88571428571429"/>
    <n v="99.363613607994054"/>
    <x v="3"/>
    <s v="rock"/>
    <x v="3013"/>
    <d v="2017-01-14T21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1.8936170212766"/>
    <n v="99.370631879878658"/>
    <x v="0"/>
    <s v="documentary"/>
    <x v="3014"/>
    <d v="2016-04-17T18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1.9"/>
    <n v="99.376300484093136"/>
    <x v="6"/>
    <s v="plays"/>
    <x v="3015"/>
    <d v="2016-01-15T15:38:1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1.99130434782609"/>
    <n v="99.457386170465512"/>
    <x v="1"/>
    <s v="wearables"/>
    <x v="3016"/>
    <d v="2015-10-15T21:11:08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99.465108616786694"/>
    <x v="1"/>
    <s v="space exploration"/>
    <x v="3017"/>
    <d v="2015-06-03T15:04:2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99.465108616786694"/>
    <x v="6"/>
    <s v="plays"/>
    <x v="3018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99.465108616786694"/>
    <x v="6"/>
    <s v="plays"/>
    <x v="3019"/>
    <d v="2016-08-07T03:00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.1"/>
    <n v="99.553916749480251"/>
    <x v="6"/>
    <s v="plays"/>
    <x v="3020"/>
    <d v="2015-08-05T1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.10242048409683"/>
    <n v="99.556066336208787"/>
    <x v="6"/>
    <s v="plays"/>
    <x v="3021"/>
    <d v="2017-02-28T05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.105"/>
    <n v="99.558357156114923"/>
    <x v="0"/>
    <s v="documentary"/>
    <x v="3022"/>
    <d v="2015-01-06T18:45:47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.10606060606061"/>
    <n v="99.55929906055259"/>
    <x v="8"/>
    <s v="photobooks"/>
    <x v="3023"/>
    <d v="2016-11-10T05:15:09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.1664"/>
    <n v="99.612885349588765"/>
    <x v="6"/>
    <s v="plays"/>
    <x v="3024"/>
    <d v="2015-10-30T2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.25"/>
    <n v="99.687128948520595"/>
    <x v="6"/>
    <s v="plays"/>
    <x v="3025"/>
    <d v="2014-07-02T04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.26666666666667"/>
    <n v="99.701930303969505"/>
    <x v="4"/>
    <s v="radio &amp; podcasts"/>
    <x v="302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.26666666666667"/>
    <n v="99.701930303969505"/>
    <x v="3"/>
    <s v="rock"/>
    <x v="3027"/>
    <d v="2014-07-24T18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.29714285714286"/>
    <n v="99.728995639647565"/>
    <x v="6"/>
    <s v="spaces"/>
    <x v="3028"/>
    <d v="2014-10-16T06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.30249999999999"/>
    <n v="99.733753218184702"/>
    <x v="0"/>
    <s v="documentary"/>
    <x v="3029"/>
    <d v="2014-05-17T03:3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.32142857142857"/>
    <n v="99.750563329015989"/>
    <x v="6"/>
    <s v="plays"/>
    <x v="3030"/>
    <d v="2015-07-01T12:14:58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.36044444444444"/>
    <n v="99.78521259729547"/>
    <x v="3"/>
    <s v="electronic music"/>
    <x v="3031"/>
    <d v="2013-01-07T08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.4"/>
    <n v="99.820341147560924"/>
    <x v="1"/>
    <s v="wearables"/>
    <x v="3032"/>
    <d v="2014-12-19T01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2.5"/>
    <n v="99.909149280254482"/>
    <x v="6"/>
    <s v="plays"/>
    <x v="3033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2.5"/>
    <n v="99.909149280254482"/>
    <x v="6"/>
    <s v="plays"/>
    <x v="3034"/>
    <d v="2016-08-03T04:0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2.536"/>
    <n v="99.941120208024174"/>
    <x v="6"/>
    <s v="spaces"/>
    <x v="3035"/>
    <d v="2016-11-01T03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2.63736263736264"/>
    <n v="100.03113847351487"/>
    <x v="0"/>
    <s v="documentary"/>
    <x v="3036"/>
    <d v="2014-12-21T16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2.68"/>
    <n v="100.0690039191029"/>
    <x v="0"/>
    <s v="documentary"/>
    <x v="3037"/>
    <d v="2010-02-02T07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2.6875"/>
    <n v="100.07566452905492"/>
    <x v="7"/>
    <s v="tabletop games"/>
    <x v="3038"/>
    <d v="2015-11-18T16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2.7"/>
    <n v="100.08676554564161"/>
    <x v="6"/>
    <s v="plays"/>
    <x v="3039"/>
    <d v="2014-05-24T21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2.76666666666667"/>
    <n v="100.14597096743731"/>
    <x v="6"/>
    <s v="plays"/>
    <x v="3040"/>
    <d v="2016-10-05T10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2.77149999999999"/>
    <n v="100.1502633605175"/>
    <x v="3"/>
    <s v="indie rock"/>
    <x v="3041"/>
    <d v="2011-08-05T21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2.8"/>
    <n v="100.17557367833517"/>
    <x v="3"/>
    <s v="pop"/>
    <x v="3042"/>
    <d v="2013-12-17T12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2.815"/>
    <n v="100.1888948982392"/>
    <x v="6"/>
    <s v="spaces"/>
    <x v="3043"/>
    <d v="2014-11-15T22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2.83333333333333"/>
    <n v="100.205176389233"/>
    <x v="6"/>
    <s v="plays"/>
    <x v="3044"/>
    <d v="2016-04-29T06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2.85"/>
    <n v="100.21997774468194"/>
    <x v="6"/>
    <s v="plays"/>
    <x v="3045"/>
    <d v="2015-03-16T21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2.91099999999999"/>
    <n v="100.274150705625"/>
    <x v="3"/>
    <s v="indie rock"/>
    <x v="3046"/>
    <d v="2012-04-30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2.92"/>
    <n v="100.28214343756744"/>
    <x v="0"/>
    <s v="documentary"/>
    <x v="3047"/>
    <d v="2010-08-22T17:4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2.92857142857143"/>
    <n v="100.28975556322689"/>
    <x v="6"/>
    <s v="plays"/>
    <x v="3048"/>
    <d v="2012-04-01T20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2.92973333333333"/>
    <n v="100.29078742914962"/>
    <x v="0"/>
    <s v="documentary"/>
    <x v="3049"/>
    <d v="2017-03-14T22:57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2.932"/>
    <n v="100.29280041349067"/>
    <x v="0"/>
    <s v="shorts"/>
    <x v="3050"/>
    <d v="2016-01-21T11:41:3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2.94117647058823"/>
    <n v="100.30094986566725"/>
    <x v="3"/>
    <s v="pop"/>
    <x v="3051"/>
    <d v="2012-06-04T15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2.95"/>
    <n v="100.30878587737551"/>
    <x v="3"/>
    <s v="classical music"/>
    <x v="3052"/>
    <d v="2014-12-08T04:59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100.35318994372228"/>
    <x v="3"/>
    <s v="rock"/>
    <x v="3053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100.35318994372228"/>
    <x v="6"/>
    <s v="plays"/>
    <x v="3054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100.35318994372228"/>
    <x v="6"/>
    <s v="musical"/>
    <x v="3055"/>
    <d v="2016-10-16T21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.00013888888888"/>
    <n v="100.35331328835103"/>
    <x v="1"/>
    <s v="hardware"/>
    <x v="3056"/>
    <d v="2011-09-09T21:02:4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.015"/>
    <n v="100.36651116362633"/>
    <x v="0"/>
    <s v="documentary"/>
    <x v="3057"/>
    <d v="2015-10-28T08:00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.01761111111109"/>
    <n v="100.36883004264664"/>
    <x v="3"/>
    <s v="classical music"/>
    <x v="3058"/>
    <d v="2013-02-24T04:59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.0316"/>
    <n v="100.38125331365345"/>
    <x v="0"/>
    <s v="shorts"/>
    <x v="3059"/>
    <d v="2011-07-29T01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.104"/>
    <n v="100.44555040172358"/>
    <x v="6"/>
    <s v="spaces"/>
    <x v="3060"/>
    <d v="2014-11-05T05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.25"/>
    <n v="100.57521027545619"/>
    <x v="3"/>
    <s v="indie rock"/>
    <x v="3061"/>
    <d v="2012-02-13T03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.3"/>
    <n v="100.61961434180297"/>
    <x v="6"/>
    <s v="plays"/>
    <x v="3062"/>
    <d v="2015-04-06T04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.33333333333333"/>
    <n v="100.64921705270081"/>
    <x v="3"/>
    <s v="indie rock"/>
    <x v="3063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.33333333333333"/>
    <n v="100.64921705270081"/>
    <x v="3"/>
    <s v="indie rock"/>
    <x v="3064"/>
    <d v="2012-06-23T18:32:5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.33333333333333"/>
    <n v="100.64921705270081"/>
    <x v="6"/>
    <s v="plays"/>
    <x v="3065"/>
    <d v="2014-11-03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.39285714285714"/>
    <n v="100.70207903644697"/>
    <x v="6"/>
    <s v="plays"/>
    <x v="3066"/>
    <d v="2016-04-28T15:24:05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.4222"/>
    <n v="100.7281378799545"/>
    <x v="6"/>
    <s v="plays"/>
    <x v="3067"/>
    <d v="2015-02-11T17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.45714285714286"/>
    <n v="100.75916997889284"/>
    <x v="6"/>
    <s v="musical"/>
    <x v="3068"/>
    <d v="2014-07-30T18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.46"/>
    <n v="100.76170735411266"/>
    <x v="6"/>
    <s v="plays"/>
    <x v="3069"/>
    <d v="2014-09-01T15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.46153846153847"/>
    <n v="100.76307363307718"/>
    <x v="0"/>
    <s v="documentary"/>
    <x v="3070"/>
    <d v="2011-12-20T11:49:5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3.5185"/>
    <n v="100.8136601117384"/>
    <x v="0"/>
    <s v="shorts"/>
    <x v="3071"/>
    <d v="2013-12-28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3.56666666666666"/>
    <n v="100.85643602898578"/>
    <x v="6"/>
    <s v="plays"/>
    <x v="3072"/>
    <d v="2015-03-23T02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3.59142857142857"/>
    <n v="100.8784266142242"/>
    <x v="1"/>
    <s v="hardware"/>
    <x v="3073"/>
    <d v="2014-05-02T12:30:1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3.625"/>
    <n v="100.90824077305703"/>
    <x v="6"/>
    <s v="plays"/>
    <x v="3074"/>
    <d v="2014-11-05T12:52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3.63"/>
    <n v="100.91268117969172"/>
    <x v="6"/>
    <s v="plays"/>
    <x v="3075"/>
    <d v="2015-09-16T17:43:3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3.64"/>
    <n v="100.92156199296107"/>
    <x v="3"/>
    <s v="rock"/>
    <x v="3076"/>
    <d v="2016-03-03T03:43:0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3.65"/>
    <n v="100.93044280623042"/>
    <x v="6"/>
    <s v="plays"/>
    <x v="3077"/>
    <d v="2016-09-25T23:00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3.65714285714286"/>
    <n v="100.93678624427997"/>
    <x v="0"/>
    <s v="shorts"/>
    <x v="3078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3.66666666666667"/>
    <n v="100.94524416167935"/>
    <x v="3"/>
    <s v="rock"/>
    <x v="3079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3.66666666666667"/>
    <n v="100.94524416167935"/>
    <x v="3"/>
    <s v="indie rock"/>
    <x v="3080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3.72727272727273"/>
    <n v="100.99906727240273"/>
    <x v="3"/>
    <s v="indie rock"/>
    <x v="3081"/>
    <d v="2012-05-01T17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3.75714285714285"/>
    <n v="101.02559437697352"/>
    <x v="0"/>
    <s v="documentary"/>
    <x v="3082"/>
    <d v="2010-03-16T07:06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3.77333333333333"/>
    <n v="101.03997283655247"/>
    <x v="0"/>
    <s v="documentary"/>
    <x v="3083"/>
    <d v="2014-12-11T04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3.83571428571429"/>
    <n v="101.09537219551846"/>
    <x v="7"/>
    <s v="tabletop games"/>
    <x v="3084"/>
    <d v="2016-12-02T07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3.85"/>
    <n v="101.10805907161755"/>
    <x v="3"/>
    <s v="rock"/>
    <x v="3085"/>
    <d v="2016-10-27T21:19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3.88888888888889"/>
    <n v="101.14259556766504"/>
    <x v="6"/>
    <s v="plays"/>
    <x v="3086"/>
    <d v="2015-03-01T04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3.92"/>
    <n v="101.17022476450303"/>
    <x v="6"/>
    <s v="plays"/>
    <x v="3087"/>
    <d v="2015-03-09T03:44:5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101.24127127065788"/>
    <x v="6"/>
    <s v="plays"/>
    <x v="3088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101.24127127065788"/>
    <x v="1"/>
    <s v="space exploration"/>
    <x v="3089"/>
    <d v="2016-12-02T06:09:2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101.24127127065788"/>
    <x v="6"/>
    <s v="plays"/>
    <x v="3090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101.24127127065788"/>
    <x v="6"/>
    <s v="plays"/>
    <x v="3091"/>
    <d v="2015-09-17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101.24127127065788"/>
    <x v="6"/>
    <s v="plays"/>
    <x v="3092"/>
    <d v="2014-06-15T16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.01428571428572"/>
    <n v="101.25395814675697"/>
    <x v="8"/>
    <s v="photobooks"/>
    <x v="3093"/>
    <d v="2016-12-22T0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.125"/>
    <n v="101.35228143652483"/>
    <x v="3"/>
    <s v="rock"/>
    <x v="3094"/>
    <d v="2011-12-13T02:13:1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.16238095238096"/>
    <n v="101.38547876231742"/>
    <x v="6"/>
    <s v="plays"/>
    <x v="3095"/>
    <d v="2013-05-06T16:51:11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.16666666666667"/>
    <n v="101.38928482514716"/>
    <x v="3"/>
    <s v="rock"/>
    <x v="3096"/>
    <d v="2013-11-01T15:03:4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.16866666666667"/>
    <n v="101.39106098780103"/>
    <x v="0"/>
    <s v="documentary"/>
    <x v="3097"/>
    <d v="2013-02-01T18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.24"/>
    <n v="101.45441078912242"/>
    <x v="6"/>
    <s v="plays"/>
    <x v="3098"/>
    <d v="2016-06-15T18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.26"/>
    <n v="101.47217241566113"/>
    <x v="3"/>
    <s v="rock"/>
    <x v="3099"/>
    <d v="2015-11-14T01:04:1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.27249999999999"/>
    <n v="101.48327343224783"/>
    <x v="0"/>
    <s v="documentary"/>
    <x v="3100"/>
    <d v="2011-06-01T04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.27586206896552"/>
    <n v="101.48625922291599"/>
    <x v="6"/>
    <s v="plays"/>
    <x v="3101"/>
    <d v="2016-04-01T01:27:39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.35"/>
    <n v="101.55209973508533"/>
    <x v="6"/>
    <s v="plays"/>
    <x v="3102"/>
    <d v="2014-12-31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.38333333333334"/>
    <n v="101.5817024459832"/>
    <x v="3"/>
    <s v="electronic music"/>
    <x v="3103"/>
    <d v="2013-11-04T01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.4"/>
    <n v="101.59650380143212"/>
    <x v="0"/>
    <s v="documentary"/>
    <x v="3104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.4"/>
    <n v="101.59650380143212"/>
    <x v="3"/>
    <s v="indie rock"/>
    <x v="3105"/>
    <d v="2014-01-15T19:33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.4063829787234"/>
    <n v="101.6021724056466"/>
    <x v="4"/>
    <s v="nonfiction"/>
    <x v="3106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.40928571428572"/>
    <n v="101.60475027089653"/>
    <x v="6"/>
    <s v="plays"/>
    <x v="3107"/>
    <d v="2016-05-14T03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4.5"/>
    <n v="101.68531193412568"/>
    <x v="3"/>
    <s v="indie rock"/>
    <x v="3108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4.5"/>
    <n v="101.68531193412568"/>
    <x v="6"/>
    <s v="plays"/>
    <x v="3109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4.5"/>
    <n v="101.68531193412568"/>
    <x v="6"/>
    <s v="plays"/>
    <x v="3110"/>
    <d v="2016-06-03T13:31:22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4.53400000000001"/>
    <n v="101.7155066992415"/>
    <x v="1"/>
    <s v="space exploration"/>
    <x v="3111"/>
    <d v="2015-08-25T23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4.57142857142857"/>
    <n v="101.74874631462107"/>
    <x v="3"/>
    <s v="indie rock"/>
    <x v="3112"/>
    <d v="2012-05-16T04:59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4.66525"/>
    <n v="101.83206737340178"/>
    <x v="1"/>
    <s v="space exploration"/>
    <x v="3113"/>
    <d v="2015-08-30T04:03:47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4.66666666666667"/>
    <n v="101.83332548861496"/>
    <x v="0"/>
    <s v="shorts"/>
    <x v="3114"/>
    <d v="2010-08-01T03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4.66666666666667"/>
    <n v="101.83332548861496"/>
    <x v="6"/>
    <s v="plays"/>
    <x v="3115"/>
    <d v="2016-03-20T23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4.7"/>
    <n v="101.86292819951279"/>
    <x v="8"/>
    <s v="photobooks"/>
    <x v="3116"/>
    <d v="2016-07-14T22:56:3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4.7196"/>
    <n v="101.88033459352073"/>
    <x v="6"/>
    <s v="plays"/>
    <x v="3117"/>
    <d v="2014-11-23T22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4.72"/>
    <n v="101.88068982605151"/>
    <x v="3"/>
    <s v="rock"/>
    <x v="3118"/>
    <d v="2012-03-25T19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4.76"/>
    <n v="101.91621307912894"/>
    <x v="0"/>
    <s v="documentary"/>
    <x v="3119"/>
    <d v="2016-09-1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4.84210526315789"/>
    <n v="101.98912923018258"/>
    <x v="6"/>
    <s v="plays"/>
    <x v="3120"/>
    <d v="2013-08-18T15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4.88571428571429"/>
    <n v="102.02785758880084"/>
    <x v="3"/>
    <s v="rock"/>
    <x v="3121"/>
    <d v="2014-09-30T14:09:47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4.9"/>
    <n v="102.04054446489992"/>
    <x v="3"/>
    <s v="electronic music"/>
    <x v="3122"/>
    <d v="2015-05-17T15:31:17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4.901155"/>
    <n v="102.04157019883253"/>
    <x v="1"/>
    <s v="hardware"/>
    <x v="3123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4.977"/>
    <n v="102.10892672707396"/>
    <x v="1"/>
    <s v="hardware"/>
    <x v="3124"/>
    <d v="2016-03-24T08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102.12935259759348"/>
    <x v="8"/>
    <s v="photobooks"/>
    <x v="312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102.12935259759348"/>
    <x v="6"/>
    <s v="plays"/>
    <x v="312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102.12935259759348"/>
    <x v="6"/>
    <s v="plays"/>
    <x v="312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02.12935259759348"/>
    <x v="6"/>
    <s v="musical"/>
    <x v="3128"/>
    <d v="2016-07-10T23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.040375"/>
    <n v="102.16520888116851"/>
    <x v="3"/>
    <s v="indie rock"/>
    <x v="3129"/>
    <d v="2013-02-24T09:09:1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.06666666666666"/>
    <n v="102.18855801938918"/>
    <x v="0"/>
    <s v="shorts"/>
    <x v="3130"/>
    <d v="2013-06-02T18:03:1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.08"/>
    <n v="102.20039910374832"/>
    <x v="4"/>
    <s v="radio &amp; podcasts"/>
    <x v="3131"/>
    <d v="2012-03-25T18:14:4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.12214285714286"/>
    <n v="102.23782538824062"/>
    <x v="3"/>
    <s v="rock"/>
    <x v="3132"/>
    <d v="2013-04-09T06:3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.16129032258064"/>
    <n v="102.27259152129277"/>
    <x v="6"/>
    <s v="plays"/>
    <x v="3133"/>
    <d v="2015-10-28T19:54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.30588235294118"/>
    <n v="102.40100100347968"/>
    <x v="6"/>
    <s v="plays"/>
    <x v="3134"/>
    <d v="2014-10-14T06:59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.33333333333333"/>
    <n v="102.425379706572"/>
    <x v="3"/>
    <s v="pop"/>
    <x v="3135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.33333333333333"/>
    <n v="102.425379706572"/>
    <x v="6"/>
    <s v="plays"/>
    <x v="3136"/>
    <d v="2015-05-17T03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.42857142857143"/>
    <n v="102.50995888056588"/>
    <x v="0"/>
    <s v="shorts"/>
    <x v="3137"/>
    <d v="2013-04-23T05:01:1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.45"/>
    <n v="102.5289891947145"/>
    <x v="5"/>
    <s v="small batch"/>
    <x v="3138"/>
    <d v="2017-03-05T21:48:1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5.5"/>
    <n v="102.57339326106127"/>
    <x v="6"/>
    <s v="plays"/>
    <x v="3139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5.5"/>
    <n v="102.57339326106127"/>
    <x v="6"/>
    <s v="plays"/>
    <x v="3140"/>
    <d v="2015-07-13T07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5.508"/>
    <n v="102.58049791167676"/>
    <x v="1"/>
    <s v="hardware"/>
    <x v="3141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5.51066666666667"/>
    <n v="102.58286612854857"/>
    <x v="3"/>
    <s v="indie rock"/>
    <x v="3142"/>
    <d v="2010-09-11T03:59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5.54666666666667"/>
    <n v="102.61483705631827"/>
    <x v="7"/>
    <s v="tabletop games"/>
    <x v="3143"/>
    <d v="2015-01-31T19:58:3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5.55"/>
    <n v="102.61779732740806"/>
    <x v="3"/>
    <s v="indie rock"/>
    <x v="3144"/>
    <d v="2013-12-12T06:08:27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5.65217391304348"/>
    <n v="102.70853607168191"/>
    <x v="6"/>
    <s v="plays"/>
    <x v="3145"/>
    <d v="2015-06-21T21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5.7092"/>
    <n v="102.7591798746562"/>
    <x v="1"/>
    <s v="hardware"/>
    <x v="3146"/>
    <d v="2010-08-24T04:00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5.75"/>
    <n v="102.79541359279517"/>
    <x v="3"/>
    <s v="rock"/>
    <x v="3147"/>
    <d v="2015-09-23T20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5.75757575757575"/>
    <n v="102.8021414816356"/>
    <x v="4"/>
    <s v="nonfiction"/>
    <x v="3148"/>
    <d v="2011-07-06T19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5.85714285714286"/>
    <n v="102.89056516353828"/>
    <x v="3"/>
    <s v="rock"/>
    <x v="3149"/>
    <d v="2012-10-24T16:26:1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5.88888888888889"/>
    <n v="102.91875822153622"/>
    <x v="6"/>
    <s v="plays"/>
    <x v="3150"/>
    <d v="2015-03-28T14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5.93333333333334"/>
    <n v="102.95822850273338"/>
    <x v="3"/>
    <s v="indie rock"/>
    <x v="3151"/>
    <d v="2013-07-02T05:00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103.01743392452907"/>
    <x v="8"/>
    <s v="photobooks"/>
    <x v="3152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103.01743392452907"/>
    <x v="3"/>
    <s v="classical music"/>
    <x v="3153"/>
    <d v="2013-07-30T02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.02222222222223"/>
    <n v="103.03716906512764"/>
    <x v="6"/>
    <s v="spaces"/>
    <x v="3154"/>
    <d v="2016-11-22T05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.02222222222223"/>
    <n v="103.03716906512764"/>
    <x v="6"/>
    <s v="plays"/>
    <x v="3155"/>
    <d v="2016-11-04T13:06:2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.05"/>
    <n v="103.06183799087586"/>
    <x v="6"/>
    <s v="plays"/>
    <x v="3156"/>
    <d v="2016-01-27T01:00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.08"/>
    <n v="103.08848043068392"/>
    <x v="0"/>
    <s v="documentary"/>
    <x v="3157"/>
    <d v="2012-05-03T16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.15384615384616"/>
    <n v="103.1540618209807"/>
    <x v="3"/>
    <s v="rock"/>
    <x v="3158"/>
    <d v="2017-02-03T04:11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.16666666666667"/>
    <n v="103.16544747901835"/>
    <x v="6"/>
    <s v="plays"/>
    <x v="3159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.2"/>
    <n v="103.19505018991619"/>
    <x v="6"/>
    <s v="plays"/>
    <x v="3160"/>
    <d v="2015-10-14T22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.21"/>
    <n v="103.20393100318555"/>
    <x v="0"/>
    <s v="television"/>
    <x v="3161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.25"/>
    <n v="103.23945425626297"/>
    <x v="0"/>
    <s v="shorts"/>
    <x v="3162"/>
    <d v="2012-07-15T14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.25"/>
    <n v="103.23945425626297"/>
    <x v="3"/>
    <s v="indie rock"/>
    <x v="3163"/>
    <d v="2013-04-16T19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.25714285714285"/>
    <n v="103.2457976943125"/>
    <x v="0"/>
    <s v="documentary"/>
    <x v="3164"/>
    <d v="2014-12-01T08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.26"/>
    <n v="103.24833506953233"/>
    <x v="6"/>
    <s v="plays"/>
    <x v="3165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.29333333333334"/>
    <n v="103.27793778043019"/>
    <x v="6"/>
    <s v="plays"/>
    <x v="3166"/>
    <d v="2014-08-04T15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.32786885245902"/>
    <n v="103.30860813008172"/>
    <x v="3"/>
    <s v="indie rock"/>
    <x v="3167"/>
    <d v="2012-08-10T22:0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.35599999999999"/>
    <n v="103.33359087691814"/>
    <x v="6"/>
    <s v="spaces"/>
    <x v="3168"/>
    <d v="2016-10-14T23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6.52013333333333"/>
    <n v="103.47935462537919"/>
    <x v="3"/>
    <s v="indie rock"/>
    <x v="3169"/>
    <d v="2011-12-06T05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6.56"/>
    <n v="103.514759467613"/>
    <x v="0"/>
    <s v="documentary"/>
    <x v="3170"/>
    <d v="2014-10-08T04:01:08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6.61660000000001"/>
    <n v="103.56502487071756"/>
    <x v="3"/>
    <s v="rock"/>
    <x v="3171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6.6348"/>
    <n v="103.58118795086779"/>
    <x v="6"/>
    <s v="plays"/>
    <x v="3172"/>
    <d v="2016-06-17T16:00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6.66666666666667"/>
    <n v="103.60948814248614"/>
    <x v="3"/>
    <s v="rock"/>
    <x v="3173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6.66666666666667"/>
    <n v="103.60948814248614"/>
    <x v="6"/>
    <s v="plays"/>
    <x v="3174"/>
    <d v="2014-12-01T19:0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6.75"/>
    <n v="103.68349491973078"/>
    <x v="6"/>
    <s v="musical"/>
    <x v="3175"/>
    <d v="2015-03-01T04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6.8"/>
    <n v="103.72789898607755"/>
    <x v="6"/>
    <s v="plays"/>
    <x v="3176"/>
    <d v="2014-07-27T2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6.83911999999999"/>
    <n v="103.76264072758727"/>
    <x v="0"/>
    <s v="documentary"/>
    <x v="3177"/>
    <d v="2015-11-13T15:18:38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6.84444444444445"/>
    <n v="103.76736926727469"/>
    <x v="6"/>
    <s v="plays"/>
    <x v="3178"/>
    <d v="2016-04-0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6.86666666666666"/>
    <n v="103.78710440787324"/>
    <x v="6"/>
    <s v="plays"/>
    <x v="317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6.91666666666667"/>
    <n v="103.83150847422004"/>
    <x v="6"/>
    <s v="plays"/>
    <x v="3180"/>
    <d v="2015-07-11T03:59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6.92307692307692"/>
    <n v="103.83720130323884"/>
    <x v="6"/>
    <s v="plays"/>
    <x v="3181"/>
    <d v="2015-06-13T01:43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6.94725"/>
    <n v="103.85866896146882"/>
    <x v="0"/>
    <s v="documentary"/>
    <x v="3182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6.96666666666667"/>
    <n v="103.87591254056682"/>
    <x v="3"/>
    <s v="rock"/>
    <x v="3183"/>
    <d v="2015-04-2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103.90551525146466"/>
    <x v="3"/>
    <s v="rock"/>
    <x v="3184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103.90551525146466"/>
    <x v="3"/>
    <s v="rock"/>
    <x v="3185"/>
    <d v="2012-11-26T04:5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.04040000000001"/>
    <n v="103.94139373707287"/>
    <x v="4"/>
    <s v="radio &amp; podcasts"/>
    <x v="3186"/>
    <d v="2013-07-26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.07484768810599"/>
    <n v="103.97198608563589"/>
    <x v="1"/>
    <s v="hardware"/>
    <x v="3187"/>
    <d v="2011-09-19T14:30:22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.125"/>
    <n v="104.01652541733162"/>
    <x v="6"/>
    <s v="spaces"/>
    <x v="3188"/>
    <d v="2015-02-10T16:52:1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.14285714285714"/>
    <n v="104.03238401245547"/>
    <x v="0"/>
    <s v="television"/>
    <x v="3189"/>
    <d v="2015-01-01T07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.25"/>
    <n v="104.12753558319856"/>
    <x v="3"/>
    <s v="rock"/>
    <x v="3190"/>
    <d v="2012-05-19T0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.27"/>
    <n v="104.14529720973728"/>
    <x v="3"/>
    <s v="electronic music"/>
    <x v="3191"/>
    <d v="2017-03-06T2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.4"/>
    <n v="104.26074778223891"/>
    <x v="6"/>
    <s v="plays"/>
    <x v="3192"/>
    <d v="2014-06-21T16:00:09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7.5"/>
    <n v="104.34955591493247"/>
    <x v="3"/>
    <s v="pop"/>
    <x v="3193"/>
    <d v="2014-07-12T18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7.52500000000001"/>
    <n v="104.37175794810585"/>
    <x v="6"/>
    <s v="plays"/>
    <x v="3194"/>
    <d v="2014-11-07T00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7.71428571428571"/>
    <n v="104.53985905641866"/>
    <x v="4"/>
    <s v="nonfiction"/>
    <x v="3195"/>
    <d v="2011-04-18T17:24:19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7.73333333333333"/>
    <n v="104.55677489121744"/>
    <x v="6"/>
    <s v="plays"/>
    <x v="3196"/>
    <d v="2016-12-17T08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7.84"/>
    <n v="104.65150356609057"/>
    <x v="6"/>
    <s v="plays"/>
    <x v="3197"/>
    <d v="2014-07-09T13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7.86666666666666"/>
    <n v="104.67518573480885"/>
    <x v="8"/>
    <s v="photobooks"/>
    <x v="3198"/>
    <d v="2014-11-26T01:15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7.90285714285714"/>
    <n v="104.70732582092651"/>
    <x v="1"/>
    <s v="hardware"/>
    <x v="3199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7.96376666666666"/>
    <n v="104.76141843165428"/>
    <x v="3"/>
    <s v="rock"/>
    <x v="3200"/>
    <d v="2012-02-12T22:03:5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104.79359657840027"/>
    <x v="3"/>
    <s v="rock"/>
    <x v="3201"/>
    <d v="2013-01-09T08:48:55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.05"/>
    <n v="104.83800064474704"/>
    <x v="3"/>
    <s v="rock"/>
    <x v="3202"/>
    <d v="2015-01-24T23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.08108"/>
    <n v="104.8656022123882"/>
    <x v="0"/>
    <s v="documentary"/>
    <x v="3203"/>
    <d v="2012-09-27T22:5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.124"/>
    <n v="104.90371866294028"/>
    <x v="6"/>
    <s v="spaces"/>
    <x v="3204"/>
    <d v="2016-11-11T12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.2"/>
    <n v="104.97121284378738"/>
    <x v="0"/>
    <s v="documentary"/>
    <x v="3205"/>
    <d v="2012-05-11T14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.22050359712232"/>
    <n v="104.98942170552672"/>
    <x v="3"/>
    <s v="metal"/>
    <x v="3206"/>
    <d v="2016-12-28T05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.25"/>
    <n v="105.01561691013416"/>
    <x v="1"/>
    <s v="hardware"/>
    <x v="3207"/>
    <d v="2013-05-2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.25757575757575"/>
    <n v="105.02234479897459"/>
    <x v="6"/>
    <s v="plays"/>
    <x v="3208"/>
    <d v="2015-08-03T18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.33333333333333"/>
    <n v="105.08962368737879"/>
    <x v="3"/>
    <s v="rock"/>
    <x v="3209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.33333333333333"/>
    <n v="105.08962368737879"/>
    <x v="6"/>
    <s v="plays"/>
    <x v="3210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.33333333333333"/>
    <n v="105.08962368737879"/>
    <x v="6"/>
    <s v="plays"/>
    <x v="3211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.39285714285714"/>
    <n v="105.14248567112496"/>
    <x v="6"/>
    <s v="plays"/>
    <x v="3212"/>
    <d v="2014-06-04T04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.4"/>
    <n v="105.1488291091745"/>
    <x v="3"/>
    <s v="pop"/>
    <x v="3213"/>
    <d v="2014-02-06T20:31:1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.44444444444444"/>
    <n v="105.18829939037163"/>
    <x v="3"/>
    <s v="classical music"/>
    <x v="3214"/>
    <d v="2014-05-15T17:53:06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.45454545454545"/>
    <n v="105.19726990882553"/>
    <x v="8"/>
    <s v="photobooks"/>
    <x v="3215"/>
    <d v="2015-03-08T13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8.5"/>
    <n v="105.23763724186806"/>
    <x v="0"/>
    <s v="television"/>
    <x v="3216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8.5"/>
    <n v="105.23763724186806"/>
    <x v="4"/>
    <s v="nonfiction"/>
    <x v="3217"/>
    <d v="2011-08-04T15:07:55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8.5"/>
    <n v="105.23763724186806"/>
    <x v="3"/>
    <s v="indie rock"/>
    <x v="3218"/>
    <d v="2012-05-10T17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8.5"/>
    <n v="105.23763724186806"/>
    <x v="6"/>
    <s v="plays"/>
    <x v="3219"/>
    <d v="2015-03-13T06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8.6"/>
    <n v="105.32644537456162"/>
    <x v="0"/>
    <s v="shorts"/>
    <x v="3220"/>
    <d v="2016-07-18T20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8.63775"/>
    <n v="105.35997044465344"/>
    <x v="3"/>
    <s v="electronic music"/>
    <x v="3221"/>
    <d v="2016-01-3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8.64285714285714"/>
    <n v="105.36450600285886"/>
    <x v="3"/>
    <s v="rock"/>
    <x v="3222"/>
    <d v="2015-01-07T16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8.66666666666667"/>
    <n v="105.38565079635734"/>
    <x v="6"/>
    <s v="plays"/>
    <x v="3223"/>
    <d v="2015-08-01T22:24:54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8.72620000000001"/>
    <n v="105.4385212380209"/>
    <x v="0"/>
    <s v="documentary"/>
    <x v="3224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8.735"/>
    <n v="105.44633635369793"/>
    <x v="0"/>
    <s v="documentary"/>
    <x v="3225"/>
    <d v="2013-03-19T16:42:15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8.8"/>
    <n v="105.50406163994874"/>
    <x v="6"/>
    <s v="plays"/>
    <x v="322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8.8"/>
    <n v="105.50406163994874"/>
    <x v="6"/>
    <s v="plays"/>
    <x v="3227"/>
    <d v="2015-01-02T05:56:28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8.88888888888889"/>
    <n v="105.58300220234301"/>
    <x v="6"/>
    <s v="spaces"/>
    <x v="3228"/>
    <d v="2017-03-01T02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8.91891891891892"/>
    <n v="105.60967131126"/>
    <x v="6"/>
    <s v="plays"/>
    <x v="3229"/>
    <d v="2017-02-28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8.94444444444444"/>
    <n v="105.63234005383943"/>
    <x v="0"/>
    <s v="documentary"/>
    <x v="3230"/>
    <d v="2012-09-03T18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8.95833333333333"/>
    <n v="105.64467451671354"/>
    <x v="6"/>
    <s v="plays"/>
    <x v="3231"/>
    <d v="2014-09-18T03:59:0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105.68167790533586"/>
    <x v="3"/>
    <s v="rock"/>
    <x v="3232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105.68167790533586"/>
    <x v="6"/>
    <s v="plays"/>
    <x v="3233"/>
    <d v="2014-10-29T18:54:0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.11764705882354"/>
    <n v="105.78615806144593"/>
    <x v="6"/>
    <s v="plays"/>
    <x v="3234"/>
    <d v="2014-12-21T17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.14771428571429"/>
    <n v="105.81286020420035"/>
    <x v="3"/>
    <s v="rock"/>
    <x v="3235"/>
    <d v="2010-11-30T15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.16249999999999"/>
    <n v="105.8259911209629"/>
    <x v="1"/>
    <s v="wearables"/>
    <x v="3236"/>
    <d v="2015-08-13T13:40:48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.16666666666667"/>
    <n v="105.82969145982514"/>
    <x v="3"/>
    <s v="rock"/>
    <x v="3237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.16666666666667"/>
    <n v="105.82969145982514"/>
    <x v="6"/>
    <s v="plays"/>
    <x v="3238"/>
    <d v="2015-05-07T10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.238"/>
    <n v="105.89304126114652"/>
    <x v="6"/>
    <s v="plays"/>
    <x v="3239"/>
    <d v="2014-07-17T16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.31742857142855"/>
    <n v="105.9635802922574"/>
    <x v="3"/>
    <s v="indie rock"/>
    <x v="3240"/>
    <d v="2011-09-15T22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.32315789473684"/>
    <n v="105.96866839730346"/>
    <x v="6"/>
    <s v="plays"/>
    <x v="3241"/>
    <d v="2014-06-20T2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.45"/>
    <n v="106.08131450245688"/>
    <x v="6"/>
    <s v="plays"/>
    <x v="3242"/>
    <d v="2016-05-08T21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.45714285714286"/>
    <n v="106.08765794050642"/>
    <x v="3"/>
    <s v="pop"/>
    <x v="3243"/>
    <d v="2011-02-22T03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19.6"/>
    <n v="106.21452670149722"/>
    <x v="7"/>
    <s v="tabletop games"/>
    <x v="3244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19.6"/>
    <n v="106.21452670149722"/>
    <x v="6"/>
    <s v="plays"/>
    <x v="3245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19.66666666666667"/>
    <n v="106.27373212329293"/>
    <x v="6"/>
    <s v="plays"/>
    <x v="3246"/>
    <d v="2016-09-08T18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19.7"/>
    <n v="106.30333483419078"/>
    <x v="6"/>
    <s v="plays"/>
    <x v="3247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19.73333333333333"/>
    <n v="106.33293754508864"/>
    <x v="7"/>
    <s v="tabletop games"/>
    <x v="3248"/>
    <d v="2017-02-14T20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19.74347826086957"/>
    <n v="106.34194706579667"/>
    <x v="6"/>
    <s v="plays"/>
    <x v="3249"/>
    <d v="2014-08-15T02:00:0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19.75"/>
    <n v="106.34773890053755"/>
    <x v="6"/>
    <s v="plays"/>
    <x v="3250"/>
    <d v="2014-06-20T09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19.756"/>
    <n v="106.35306738849917"/>
    <x v="6"/>
    <s v="spaces"/>
    <x v="3251"/>
    <d v="2014-11-26T14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19.85454545454546"/>
    <n v="106.44058376653537"/>
    <x v="3"/>
    <s v="classical music"/>
    <x v="3252"/>
    <d v="2012-04-04T17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19.9"/>
    <n v="106.48095109957789"/>
    <x v="3"/>
    <s v="metal"/>
    <x v="3253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19.90909090909091"/>
    <n v="106.48902456618639"/>
    <x v="3"/>
    <s v="pop"/>
    <x v="3254"/>
    <d v="2012-04-18T21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19.97755555555555"/>
    <n v="106.54982674026689"/>
    <x v="3"/>
    <s v="rock"/>
    <x v="3255"/>
    <d v="2014-06-23T16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19.98009999999999"/>
    <n v="106.55208641386542"/>
    <x v="6"/>
    <s v="spaces"/>
    <x v="3256"/>
    <d v="2015-10-08T07:59:5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106.56975923227145"/>
    <x v="0"/>
    <s v="television"/>
    <x v="3257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106.56975923227145"/>
    <x v="0"/>
    <s v="shorts"/>
    <x v="3258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106.56975923227145"/>
    <x v="0"/>
    <s v="shorts"/>
    <x v="3259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106.56975923227145"/>
    <x v="0"/>
    <s v="documentary"/>
    <x v="3260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106.56975923227145"/>
    <x v="8"/>
    <s v="photobooks"/>
    <x v="3261"/>
    <d v="2015-10-05T18:56:0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106.56975923227145"/>
    <x v="3"/>
    <s v="rock"/>
    <x v="3262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106.56975923227145"/>
    <x v="6"/>
    <s v="plays"/>
    <x v="3263"/>
    <d v="2015-02-17T04:59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106.56975923227145"/>
    <x v="6"/>
    <s v="plays"/>
    <x v="3264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106.56975923227145"/>
    <x v="6"/>
    <s v="plays"/>
    <x v="3265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06.56975923227145"/>
    <x v="6"/>
    <s v="musical"/>
    <x v="326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6.56975923227145"/>
    <x v="6"/>
    <s v="musical"/>
    <x v="3267"/>
    <d v="2015-07-13T20:0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.02"/>
    <n v="106.58752085881017"/>
    <x v="0"/>
    <s v="documentary"/>
    <x v="3268"/>
    <d v="2013-05-01T00:01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.104"/>
    <n v="106.66211969027276"/>
    <x v="6"/>
    <s v="spaces"/>
    <x v="3269"/>
    <d v="2014-12-06T22:57:2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.19070000000001"/>
    <n v="106.73911634131808"/>
    <x v="1"/>
    <s v="hardware"/>
    <x v="3270"/>
    <d v="2013-12-02T22:59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.217"/>
    <n v="106.76247288021649"/>
    <x v="0"/>
    <s v="documentary"/>
    <x v="3271"/>
    <d v="2014-02-08T09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.249"/>
    <n v="106.79089148267842"/>
    <x v="1"/>
    <s v="hardware"/>
    <x v="3272"/>
    <d v="2015-03-30T18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.25"/>
    <n v="106.79177956400535"/>
    <x v="3"/>
    <s v="rock"/>
    <x v="3273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.25"/>
    <n v="106.79177956400535"/>
    <x v="6"/>
    <s v="plays"/>
    <x v="3274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.25"/>
    <n v="106.79177956400535"/>
    <x v="6"/>
    <s v="plays"/>
    <x v="3275"/>
    <d v="2014-08-13T22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.32608695652173"/>
    <n v="106.85935096931567"/>
    <x v="8"/>
    <s v="photobooks"/>
    <x v="3276"/>
    <d v="2016-01-19T06:37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.32608695652173"/>
    <n v="106.85935096931567"/>
    <x v="7"/>
    <s v="tabletop games"/>
    <x v="3277"/>
    <d v="2015-08-11T18:31:4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.35"/>
    <n v="106.88058769669891"/>
    <x v="1"/>
    <s v="hardware"/>
    <x v="3278"/>
    <d v="2015-01-09T01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.3802"/>
    <n v="106.90740775277237"/>
    <x v="3"/>
    <s v="metal"/>
    <x v="3279"/>
    <d v="2016-09-05T03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.4004"/>
    <n v="106.92534699557648"/>
    <x v="3"/>
    <s v="indie rock"/>
    <x v="3280"/>
    <d v="2013-08-02T01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.4166"/>
    <n v="106.93973391307283"/>
    <x v="3"/>
    <s v="metal"/>
    <x v="3281"/>
    <d v="2016-09-24T05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.46777777777778"/>
    <n v="106.98518394187134"/>
    <x v="3"/>
    <s v="indie rock"/>
    <x v="3282"/>
    <d v="2011-03-01T2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.48"/>
    <n v="106.99603826920054"/>
    <x v="4"/>
    <s v="nonfiction"/>
    <x v="3283"/>
    <d v="2013-12-20T10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.49622641509434"/>
    <n v="107.01044864544892"/>
    <x v="6"/>
    <s v="spaces"/>
    <x v="3284"/>
    <d v="2014-10-06T16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0.5"/>
    <n v="107.01379989573925"/>
    <x v="0"/>
    <s v="television"/>
    <x v="3285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0.5"/>
    <n v="107.01379989573925"/>
    <x v="6"/>
    <s v="plays"/>
    <x v="3286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0.51600000000001"/>
    <n v="107.02800919697023"/>
    <x v="4"/>
    <s v="radio &amp; podcasts"/>
    <x v="3287"/>
    <d v="2012-03-01T23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0.54285714285714"/>
    <n v="107.05186052403648"/>
    <x v="3"/>
    <s v="indie rock"/>
    <x v="3288"/>
    <d v="2012-03-05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0.58763636363636"/>
    <n v="107.09162811384523"/>
    <x v="0"/>
    <s v="documentary"/>
    <x v="3289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0.6"/>
    <n v="107.10260802843281"/>
    <x v="6"/>
    <s v="plays"/>
    <x v="3290"/>
    <d v="2015-09-21T03:11:16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0.601"/>
    <n v="107.10349610975975"/>
    <x v="3"/>
    <s v="indie rock"/>
    <x v="3291"/>
    <d v="2012-05-22T03:3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0.88"/>
    <n v="107.35127079997478"/>
    <x v="3"/>
    <s v="rock"/>
    <x v="3292"/>
    <d v="2015-04-21T05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.06"/>
    <n v="107.51112543882319"/>
    <x v="3"/>
    <s v="indie rock"/>
    <x v="3293"/>
    <d v="2009-09-26T03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.1"/>
    <n v="107.54664869190061"/>
    <x v="1"/>
    <s v="hardware"/>
    <x v="3294"/>
    <d v="2013-05-23T04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.2"/>
    <n v="107.63545682459417"/>
    <x v="3"/>
    <s v="rock"/>
    <x v="329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.2"/>
    <n v="107.63545682459417"/>
    <x v="6"/>
    <s v="plays"/>
    <x v="329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.2"/>
    <n v="107.63545682459417"/>
    <x v="6"/>
    <s v="plays"/>
    <x v="3297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.2"/>
    <n v="107.63545682459417"/>
    <x v="6"/>
    <s v="plays"/>
    <x v="3298"/>
    <d v="2014-09-3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.23333333333333"/>
    <n v="107.66505953549203"/>
    <x v="6"/>
    <s v="spaces"/>
    <x v="3299"/>
    <d v="2014-05-27T03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.33333333333333"/>
    <n v="107.75386766818558"/>
    <x v="6"/>
    <s v="plays"/>
    <x v="3300"/>
    <d v="2014-09-12T21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.36666666666666"/>
    <n v="107.78347037908343"/>
    <x v="3"/>
    <s v="rock"/>
    <x v="3301"/>
    <d v="2012-06-29T04:27:23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.4"/>
    <n v="107.81307308998129"/>
    <x v="3"/>
    <s v="indie rock"/>
    <x v="3302"/>
    <d v="2012-06-23T05:27:5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1.58161111111112"/>
    <n v="107.9743585265231"/>
    <x v="3"/>
    <s v="rock"/>
    <x v="3303"/>
    <d v="2017-02-1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1.6"/>
    <n v="107.9906893553684"/>
    <x v="6"/>
    <s v="plays"/>
    <x v="3304"/>
    <d v="2015-09-02T00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1.65"/>
    <n v="108.03509342171519"/>
    <x v="6"/>
    <s v="spaces"/>
    <x v="3305"/>
    <d v="2016-10-31T04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1.73333333333333"/>
    <n v="108.10910019895982"/>
    <x v="6"/>
    <s v="plays"/>
    <x v="3306"/>
    <d v="2015-03-21T19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1.78"/>
    <n v="108.15054399421682"/>
    <x v="6"/>
    <s v="plays"/>
    <x v="3307"/>
    <d v="2016-09-21T03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1.8"/>
    <n v="108.16830562075553"/>
    <x v="3"/>
    <s v="rock"/>
    <x v="3308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1.8"/>
    <n v="108.16830562075553"/>
    <x v="6"/>
    <s v="plays"/>
    <x v="3309"/>
    <d v="2015-03-01T06:59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108.34592188614265"/>
    <x v="6"/>
    <s v="plays"/>
    <x v="331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108.34592188614265"/>
    <x v="6"/>
    <s v="plays"/>
    <x v="3311"/>
    <d v="2015-06-17T12:05:0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.00090909090909"/>
    <n v="108.34672923280348"/>
    <x v="3"/>
    <s v="metal"/>
    <x v="3312"/>
    <d v="2014-03-10T1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.02"/>
    <n v="108.36368351268136"/>
    <x v="0"/>
    <s v="documentary"/>
    <x v="3313"/>
    <d v="2017-01-06T19:05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.06666666666666"/>
    <n v="108.40512730793834"/>
    <x v="6"/>
    <s v="plays"/>
    <x v="3314"/>
    <d v="2014-10-30T20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.10714285714286"/>
    <n v="108.44107345688575"/>
    <x v="3"/>
    <s v="rock"/>
    <x v="3315"/>
    <d v="2012-03-17T19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.10975609756098"/>
    <n v="108.44339422690386"/>
    <x v="4"/>
    <s v="nonfiction"/>
    <x v="3316"/>
    <d v="2014-08-01T13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.13333333333334"/>
    <n v="108.46433272973407"/>
    <x v="3"/>
    <s v="rock"/>
    <x v="3317"/>
    <d v="2017-03-01T03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.14285714285714"/>
    <n v="108.47279064713344"/>
    <x v="3"/>
    <s v="rock"/>
    <x v="3318"/>
    <d v="2013-05-06T07:00:5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.28571428571429"/>
    <n v="108.59965940812425"/>
    <x v="6"/>
    <s v="plays"/>
    <x v="3319"/>
    <d v="2016-04-13T21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.4"/>
    <n v="108.70115441691688"/>
    <x v="4"/>
    <s v="nonfiction"/>
    <x v="3320"/>
    <d v="2014-02-14T20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.4088"/>
    <n v="108.70896953259391"/>
    <x v="3"/>
    <s v="pop"/>
    <x v="3321"/>
    <d v="2012-03-16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2.68"/>
    <n v="108.94981718845885"/>
    <x v="4"/>
    <s v="nonfiction"/>
    <x v="3322"/>
    <d v="2012-11-30T1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2.8"/>
    <n v="109.05638694769112"/>
    <x v="3"/>
    <s v="classical music"/>
    <x v="3323"/>
    <d v="2015-06-01T03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2.833"/>
    <n v="109.08569363147998"/>
    <x v="3"/>
    <s v="electronic music"/>
    <x v="3324"/>
    <d v="2012-08-29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2.9"/>
    <n v="109.14519508038468"/>
    <x v="1"/>
    <s v="hardware"/>
    <x v="3325"/>
    <d v="2014-04-23T15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2.99154545454546"/>
    <n v="109.22649488913234"/>
    <x v="0"/>
    <s v="television"/>
    <x v="3326"/>
    <d v="2015-12-19T20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109.23400321307824"/>
    <x v="6"/>
    <s v="plays"/>
    <x v="3327"/>
    <d v="2016-06-26T00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.07407407407408"/>
    <n v="109.29978701507346"/>
    <x v="0"/>
    <s v="documentary"/>
    <x v="3328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.14285714285714"/>
    <n v="109.36087197406904"/>
    <x v="1"/>
    <s v="makerspaces"/>
    <x v="3329"/>
    <d v="2015-05-04T21:29:34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.25"/>
    <n v="109.45602354481214"/>
    <x v="6"/>
    <s v="plays"/>
    <x v="3330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.26086956521739"/>
    <n v="109.46567660271361"/>
    <x v="3"/>
    <s v="rock"/>
    <x v="3331"/>
    <d v="2011-05-29T01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.27586206896552"/>
    <n v="109.47899116533634"/>
    <x v="0"/>
    <s v="documentary"/>
    <x v="3332"/>
    <d v="2015-05-20T22:39:5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.33333333333333"/>
    <n v="109.53003032205676"/>
    <x v="0"/>
    <s v="television"/>
    <x v="3333"/>
    <d v="2014-07-22T16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.42857142857143"/>
    <n v="109.61460949605065"/>
    <x v="6"/>
    <s v="plays"/>
    <x v="3334"/>
    <d v="2016-08-13T06:59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.48756218905473"/>
    <n v="109.66699808889759"/>
    <x v="8"/>
    <s v="photobooks"/>
    <x v="3335"/>
    <d v="2017-03-01T19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3.53"/>
    <n v="109.70468631635411"/>
    <x v="1"/>
    <s v="hardware"/>
    <x v="3336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3.53333333333333"/>
    <n v="109.7076465874439"/>
    <x v="3"/>
    <s v="indie rock"/>
    <x v="3337"/>
    <d v="2012-07-15T20:03:0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3.6"/>
    <n v="109.7668520092396"/>
    <x v="6"/>
    <s v="plays"/>
    <x v="3338"/>
    <d v="2016-07-31T20:58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3.61333333333333"/>
    <n v="109.77869309359873"/>
    <x v="3"/>
    <s v="rock"/>
    <x v="3339"/>
    <d v="2013-12-09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3.62"/>
    <n v="109.78461363577831"/>
    <x v="3"/>
    <s v="indie rock"/>
    <x v="3340"/>
    <d v="2011-12-25T05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3.64125714285714"/>
    <n v="109.80349170741374"/>
    <x v="8"/>
    <s v="photobooks"/>
    <x v="3341"/>
    <d v="2017-02-14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3.66666666666667"/>
    <n v="109.82605743103531"/>
    <x v="6"/>
    <s v="spaces"/>
    <x v="3342"/>
    <d v="2015-12-23T22:59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3.6801"/>
    <n v="109.83798732352714"/>
    <x v="1"/>
    <s v="hardware"/>
    <x v="3343"/>
    <d v="2013-10-16T03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3.94444444444444"/>
    <n v="110.07274668851741"/>
    <x v="0"/>
    <s v="shorts"/>
    <x v="3344"/>
    <d v="2012-05-28T06:30:5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3.94678492239468"/>
    <n v="110.07482522328114"/>
    <x v="3"/>
    <s v="indie rock"/>
    <x v="3345"/>
    <d v="2012-04-12T17:02:4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10.12208454001383"/>
    <x v="6"/>
    <s v="plays"/>
    <x v="3346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110.12208454001383"/>
    <x v="3"/>
    <s v="rock"/>
    <x v="3347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110.12208454001383"/>
    <x v="6"/>
    <s v="plays"/>
    <x v="3348"/>
    <d v="2015-03-3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.0061"/>
    <n v="110.12750183610815"/>
    <x v="3"/>
    <s v="rock"/>
    <x v="3349"/>
    <d v="2011-02-20T23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.08571428571429"/>
    <n v="110.19820579660832"/>
    <x v="3"/>
    <s v="rock"/>
    <x v="3350"/>
    <d v="2015-07-05T17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.15933781686498"/>
    <n v="110.2635894798463"/>
    <x v="0"/>
    <s v="documentary"/>
    <x v="3351"/>
    <d v="2014-08-08T00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.2"/>
    <n v="110.29970080540096"/>
    <x v="6"/>
    <s v="plays"/>
    <x v="3352"/>
    <d v="2014-06-13T22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.33537832310839"/>
    <n v="110.41992776622536"/>
    <x v="6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.4"/>
    <n v="110.47731707078808"/>
    <x v="6"/>
    <s v="plays"/>
    <x v="3354"/>
    <d v="2016-09-11T20:19:26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4.7"/>
    <n v="110.74374146886875"/>
    <x v="3"/>
    <s v="pop"/>
    <x v="3355"/>
    <d v="2012-09-24T19:46:5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4.8"/>
    <n v="110.83254960156231"/>
    <x v="6"/>
    <s v="plays"/>
    <x v="33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4.8"/>
    <n v="110.83254960156231"/>
    <x v="6"/>
    <s v="plays"/>
    <x v="3357"/>
    <d v="2015-03-19T21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4.84324324324324"/>
    <n v="110.87095311840277"/>
    <x v="8"/>
    <s v="photobooks"/>
    <x v="3358"/>
    <d v="2014-12-23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111.01016586694944"/>
    <x v="4"/>
    <s v="nonfiction"/>
    <x v="3359"/>
    <d v="2014-07-14T19:32:3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111.01016586694944"/>
    <x v="3"/>
    <s v="indie rock"/>
    <x v="3360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111.01016586694944"/>
    <x v="6"/>
    <s v="musical"/>
    <x v="3361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111.01016586694944"/>
    <x v="6"/>
    <s v="plays"/>
    <x v="3362"/>
    <d v="2017-01-17T21:10:36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.02285714285715"/>
    <n v="111.03046486870797"/>
    <x v="0"/>
    <s v="documentary"/>
    <x v="3363"/>
    <d v="2017-03-08T21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.06666666666666"/>
    <n v="111.06937128874513"/>
    <x v="6"/>
    <s v="plays"/>
    <x v="3364"/>
    <d v="2017-01-04T03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.1024"/>
    <n v="111.10110539482764"/>
    <x v="1"/>
    <s v="hardware"/>
    <x v="3365"/>
    <d v="2012-03-24T04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.125"/>
    <n v="111.12117603281638"/>
    <x v="3"/>
    <s v="rock"/>
    <x v="336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.125"/>
    <n v="111.12117603281638"/>
    <x v="1"/>
    <s v="makerspaces"/>
    <x v="3367"/>
    <d v="2016-01-10T00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.13333333333334"/>
    <n v="111.12857671054086"/>
    <x v="4"/>
    <s v="radio &amp; podcasts"/>
    <x v="3368"/>
    <d v="2012-12-28T19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.137"/>
    <n v="111.13183300873962"/>
    <x v="1"/>
    <s v="hardware"/>
    <x v="3369"/>
    <d v="2016-06-11T13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.16"/>
    <n v="111.15225887925912"/>
    <x v="0"/>
    <s v="documentary"/>
    <x v="3370"/>
    <d v="2015-04-29T19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.22750000000001"/>
    <n v="111.21220436882729"/>
    <x v="0"/>
    <s v="documentary"/>
    <x v="3371"/>
    <d v="2016-04-07T14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.25"/>
    <n v="111.23218619868334"/>
    <x v="3"/>
    <s v="rock"/>
    <x v="3372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.25"/>
    <n v="111.23218619868334"/>
    <x v="3"/>
    <s v="rock"/>
    <x v="3373"/>
    <d v="2013-01-26T22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.26086956521739"/>
    <n v="111.24183925658481"/>
    <x v="3"/>
    <s v="pop"/>
    <x v="3374"/>
    <d v="2011-03-20T15:54:4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.3"/>
    <n v="111.27659026503011"/>
    <x v="4"/>
    <s v="nonfiction"/>
    <x v="3375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.3"/>
    <n v="111.27659026503011"/>
    <x v="3"/>
    <s v="rock"/>
    <x v="3376"/>
    <d v="2016-07-11T20:51:0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.33333333333333"/>
    <n v="111.30619297592796"/>
    <x v="0"/>
    <s v="documentary"/>
    <x v="3377"/>
    <d v="2016-04-05T16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.41538461538461"/>
    <n v="111.37906118736883"/>
    <x v="3"/>
    <s v="rock"/>
    <x v="3378"/>
    <d v="2014-02-16T18:18:1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5.5"/>
    <n v="111.45420653041722"/>
    <x v="0"/>
    <s v="shorts"/>
    <x v="3379"/>
    <d v="2011-09-23T03:00:3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5.52941176470588"/>
    <n v="111.48032656944476"/>
    <x v="4"/>
    <s v="nonfiction"/>
    <x v="3380"/>
    <d v="2015-05-09T05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5.57142857142857"/>
    <n v="111.51764091091263"/>
    <x v="0"/>
    <s v="documentary"/>
    <x v="3381"/>
    <d v="2012-05-16T19:00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5.6"/>
    <n v="111.5430146631108"/>
    <x v="6"/>
    <s v="plays"/>
    <x v="3382"/>
    <d v="2016-04-11T02:3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5.60416666666667"/>
    <n v="111.54671500197303"/>
    <x v="8"/>
    <s v="photobooks"/>
    <x v="3383"/>
    <d v="2015-04-16T11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5.7"/>
    <n v="111.63182279580435"/>
    <x v="1"/>
    <s v="wearables"/>
    <x v="3384"/>
    <d v="2015-12-23T20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5.76666666666667"/>
    <n v="111.69102821760005"/>
    <x v="6"/>
    <s v="plays"/>
    <x v="3385"/>
    <d v="2012-06-01T03:59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5.9"/>
    <n v="111.80943906119147"/>
    <x v="6"/>
    <s v="plays"/>
    <x v="3386"/>
    <d v="2016-09-25T08:46:48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5.9375"/>
    <n v="111.84274211095155"/>
    <x v="6"/>
    <s v="plays"/>
    <x v="3387"/>
    <d v="2016-09-04T01:36:2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5.94166666666666"/>
    <n v="111.84644244981378"/>
    <x v="5"/>
    <s v="small batch"/>
    <x v="3388"/>
    <d v="2015-03-19T15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5.95294117647059"/>
    <n v="111.85645513144101"/>
    <x v="7"/>
    <s v="tabletop games"/>
    <x v="3389"/>
    <d v="2014-04-25T21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5.98333333333333"/>
    <n v="111.8834458384361"/>
    <x v="4"/>
    <s v="nonfiction"/>
    <x v="3390"/>
    <d v="2014-06-21T17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5.998"/>
    <n v="111.89647103123117"/>
    <x v="0"/>
    <s v="television"/>
    <x v="3391"/>
    <d v="2016-04-17T02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111.89824719388503"/>
    <x v="4"/>
    <s v="nonfiction"/>
    <x v="3392"/>
    <d v="2012-01-22T06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111.89824719388503"/>
    <x v="6"/>
    <s v="plays"/>
    <x v="3393"/>
    <d v="2015-06-29T20:57:18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111.89824719388503"/>
    <x v="6"/>
    <s v="plays"/>
    <x v="3394"/>
    <d v="2014-09-19T00:00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.02"/>
    <n v="111.91600882042374"/>
    <x v="3"/>
    <s v="rock"/>
    <x v="3395"/>
    <d v="2015-05-02T15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.11835600000001"/>
    <n v="112.00335694741582"/>
    <x v="1"/>
    <s v="hardware"/>
    <x v="3396"/>
    <d v="2014-05-15T06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.125"/>
    <n v="112.00925735975197"/>
    <x v="3"/>
    <s v="classical music"/>
    <x v="3397"/>
    <d v="2012-08-16T20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.14444444444445"/>
    <n v="112.02652560777574"/>
    <x v="3"/>
    <s v="rock"/>
    <x v="3398"/>
    <d v="2014-10-07T00:06:13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.16"/>
    <n v="112.04034020619473"/>
    <x v="0"/>
    <s v="documentary"/>
    <x v="3399"/>
    <d v="2016-07-28T01:49:4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.16666666666667"/>
    <n v="112.04626074837431"/>
    <x v="1"/>
    <s v="hardware"/>
    <x v="3400"/>
    <d v="2010-03-15T21:55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.2"/>
    <n v="112.07586345927214"/>
    <x v="6"/>
    <s v="plays"/>
    <x v="340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.2"/>
    <n v="112.07586345927214"/>
    <x v="6"/>
    <s v="plays"/>
    <x v="3402"/>
    <d v="2015-11-11T19:16:07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.25"/>
    <n v="112.12026752561893"/>
    <x v="6"/>
    <s v="plays"/>
    <x v="3403"/>
    <d v="2014-08-08T19:05:5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.28571428571429"/>
    <n v="112.15198471586663"/>
    <x v="6"/>
    <s v="plays"/>
    <x v="3404"/>
    <d v="2016-05-10T11:17:0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.4892"/>
    <n v="112.33269657902193"/>
    <x v="3"/>
    <s v="rock"/>
    <x v="3405"/>
    <d v="2014-11-27T00:54:23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6.6"/>
    <n v="112.43109599004639"/>
    <x v="6"/>
    <s v="plays"/>
    <x v="3406"/>
    <d v="2016-06-27T19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6.732"/>
    <n v="112.54832272520188"/>
    <x v="6"/>
    <s v="spaces"/>
    <x v="3407"/>
    <d v="2013-08-16T11:59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6.82285714285715"/>
    <n v="112.62901125719203"/>
    <x v="1"/>
    <s v="wearables"/>
    <x v="3408"/>
    <d v="2014-10-14T16:38:28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6.84"/>
    <n v="112.64423550851093"/>
    <x v="0"/>
    <s v="documentary"/>
    <x v="3409"/>
    <d v="2012-07-25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6.85294117647059"/>
    <n v="112.65572832568304"/>
    <x v="3"/>
    <s v="pop"/>
    <x v="3410"/>
    <d v="2014-03-11T06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6.86868686868686"/>
    <n v="112.66971178092"/>
    <x v="1"/>
    <s v="hardware"/>
    <x v="3411"/>
    <d v="2015-05-24T20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6.88421052631578"/>
    <n v="112.68349805138597"/>
    <x v="1"/>
    <s v="hardware"/>
    <x v="3412"/>
    <d v="2014-09-16T10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6.92857142857143"/>
    <n v="112.72289414032522"/>
    <x v="3"/>
    <s v="rock"/>
    <x v="3413"/>
    <d v="2013-09-10T03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112.78632852082062"/>
    <x v="0"/>
    <s v="shorts"/>
    <x v="3414"/>
    <d v="2014-04-25T18:38:13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112.78632852082062"/>
    <x v="3"/>
    <s v="indie rock"/>
    <x v="3415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112.78632852082062"/>
    <x v="6"/>
    <s v="plays"/>
    <x v="3416"/>
    <d v="2016-02-18T21:3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.14285714285714"/>
    <n v="112.91319728181142"/>
    <x v="6"/>
    <s v="plays"/>
    <x v="3417"/>
    <d v="2016-04-19T23:27:3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.15"/>
    <n v="112.91954071986096"/>
    <x v="6"/>
    <s v="plays"/>
    <x v="3418"/>
    <d v="2014-07-07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.16666666666667"/>
    <n v="112.9343420753099"/>
    <x v="0"/>
    <s v="shorts"/>
    <x v="3419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.2"/>
    <n v="112.96394478620775"/>
    <x v="0"/>
    <s v="shorts"/>
    <x v="3420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.2"/>
    <n v="112.96394478620775"/>
    <x v="6"/>
    <s v="spaces"/>
    <x v="3421"/>
    <d v="2015-09-11T01:04:19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.25"/>
    <n v="113.00834885255452"/>
    <x v="6"/>
    <s v="plays"/>
    <x v="3422"/>
    <d v="2015-02-11T04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.3"/>
    <n v="113.05275291890131"/>
    <x v="3"/>
    <s v="rock"/>
    <x v="3423"/>
    <d v="2011-05-31T18:04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.30419999999999"/>
    <n v="113.05648286047443"/>
    <x v="6"/>
    <s v="plays"/>
    <x v="3424"/>
    <d v="2014-09-19T18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.34117647058824"/>
    <n v="113.08932097353983"/>
    <x v="0"/>
    <s v="documentary"/>
    <x v="3425"/>
    <d v="2016-04-07T22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7.5"/>
    <n v="113.23036918428842"/>
    <x v="3"/>
    <s v="indie rock"/>
    <x v="3426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7.5"/>
    <n v="113.23036918428842"/>
    <x v="6"/>
    <s v="plays"/>
    <x v="3427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7.5"/>
    <n v="113.23036918428842"/>
    <x v="6"/>
    <s v="plays"/>
    <x v="3428"/>
    <d v="2015-05-26T15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7.53666666666666"/>
    <n v="113.26293216627606"/>
    <x v="3"/>
    <s v="indie rock"/>
    <x v="3429"/>
    <d v="2012-06-06T22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7.57571428571428"/>
    <n v="113.29760962761354"/>
    <x v="6"/>
    <s v="plays"/>
    <x v="3430"/>
    <d v="2016-12-14T17:49:2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7.74"/>
    <n v="113.44350870275296"/>
    <x v="1"/>
    <s v="space exploration"/>
    <x v="3431"/>
    <d v="2015-05-14T12:55:2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7.75"/>
    <n v="113.45238951602232"/>
    <x v="0"/>
    <s v="shorts"/>
    <x v="3432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7.75"/>
    <n v="113.45238951602232"/>
    <x v="6"/>
    <s v="plays"/>
    <x v="3433"/>
    <d v="2015-06-24T22:34:1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7.8"/>
    <n v="113.49679358236909"/>
    <x v="6"/>
    <s v="plays"/>
    <x v="3434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7.82222222222222"/>
    <n v="113.51652872296768"/>
    <x v="6"/>
    <s v="plays"/>
    <x v="3435"/>
    <d v="2016-09-07T11:20:4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7.86666666666666"/>
    <n v="113.5559990041648"/>
    <x v="6"/>
    <s v="plays"/>
    <x v="3436"/>
    <d v="2014-06-21T20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7.95"/>
    <n v="113.63000578140944"/>
    <x v="6"/>
    <s v="plays"/>
    <x v="3437"/>
    <d v="2015-07-16T00:00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7.96"/>
    <n v="113.63888659467879"/>
    <x v="6"/>
    <s v="plays"/>
    <x v="3438"/>
    <d v="2015-03-02T04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113.67440984775622"/>
    <x v="4"/>
    <s v="nonfiction"/>
    <x v="343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113.67440984775622"/>
    <x v="3"/>
    <s v="indie rock"/>
    <x v="344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113.67440984775622"/>
    <x v="6"/>
    <s v="musical"/>
    <x v="344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113.67440984775622"/>
    <x v="6"/>
    <s v="spaces"/>
    <x v="344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113.67440984775622"/>
    <x v="6"/>
    <s v="plays"/>
    <x v="3443"/>
    <d v="2016-08-24T21:42:0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113.67440984775622"/>
    <x v="6"/>
    <s v="plays"/>
    <x v="3444"/>
    <d v="2016-06-30T15:42:14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.01818181818183"/>
    <n v="113.69055678097325"/>
    <x v="0"/>
    <s v="television"/>
    <x v="3445"/>
    <d v="2015-08-10T22:17:17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.02668"/>
    <n v="113.69810385755886"/>
    <x v="7"/>
    <s v="tabletop games"/>
    <x v="3446"/>
    <d v="2013-12-01T04:02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.06"/>
    <n v="113.72769472737235"/>
    <x v="6"/>
    <s v="plays"/>
    <x v="3447"/>
    <d v="2015-06-11T03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.0952380952381"/>
    <n v="113.7589890217501"/>
    <x v="3"/>
    <s v="pop"/>
    <x v="3448"/>
    <d v="2015-03-06T21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.19999999999999"/>
    <n v="113.85202611314332"/>
    <x v="3"/>
    <s v="electronic music"/>
    <x v="3449"/>
    <d v="2016-12-13T07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.30000000000001"/>
    <n v="113.94083424583691"/>
    <x v="0"/>
    <s v="documentary"/>
    <x v="3450"/>
    <d v="2015-06-18T23:33:1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.33333333333334"/>
    <n v="113.97043695673476"/>
    <x v="6"/>
    <s v="plays"/>
    <x v="3451"/>
    <d v="2016-08-13T23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.40665999999999"/>
    <n v="114.03555700016784"/>
    <x v="1"/>
    <s v="hardware"/>
    <x v="3452"/>
    <d v="2016-01-02T23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.44999999999999"/>
    <n v="114.07404644487723"/>
    <x v="6"/>
    <s v="plays"/>
    <x v="3453"/>
    <d v="2016-08-17T10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8.69999999999999"/>
    <n v="114.29606677661111"/>
    <x v="3"/>
    <s v="indie rock"/>
    <x v="3454"/>
    <d v="2013-04-29T04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8.75"/>
    <n v="114.34047084295791"/>
    <x v="6"/>
    <s v="plays"/>
    <x v="3455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8.91666666666666"/>
    <n v="114.48848439744718"/>
    <x v="6"/>
    <s v="musical"/>
    <x v="3456"/>
    <d v="2016-03-15T16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8.92500000000001"/>
    <n v="114.49588507517166"/>
    <x v="6"/>
    <s v="spaces"/>
    <x v="3457"/>
    <d v="2015-09-23T13:25:56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8.95348837209303"/>
    <n v="114.52118506646227"/>
    <x v="0"/>
    <s v="television"/>
    <x v="3458"/>
    <d v="2016-05-27T23:15:1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114.56249117469181"/>
    <x v="6"/>
    <s v="musical"/>
    <x v="3459"/>
    <d v="2014-09-25T21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.04"/>
    <n v="114.59801442776924"/>
    <x v="8"/>
    <s v="photobooks"/>
    <x v="3460"/>
    <d v="2015-11-27T01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.12912912912913"/>
    <n v="114.67716834303485"/>
    <x v="6"/>
    <s v="plays"/>
    <x v="3461"/>
    <d v="2015-11-30T22:3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.46666666666667"/>
    <n v="114.97692912726176"/>
    <x v="6"/>
    <s v="plays"/>
    <x v="3462"/>
    <d v="2014-10-20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29.5"/>
    <n v="115.00653183815962"/>
    <x v="3"/>
    <s v="indie rock"/>
    <x v="3463"/>
    <d v="2013-05-31T00:0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29.63636363636363"/>
    <n v="115.12763383728718"/>
    <x v="6"/>
    <s v="musical"/>
    <x v="3464"/>
    <d v="2016-04-15T20:48:27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29.94800000000001"/>
    <n v="115.40439227262677"/>
    <x v="8"/>
    <s v="photobooks"/>
    <x v="3465"/>
    <d v="2015-09-02T22:49:03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115.45057250162741"/>
    <x v="6"/>
    <s v="plays"/>
    <x v="3466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115.45057250162741"/>
    <x v="6"/>
    <s v="plays"/>
    <x v="3467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115.45057250162741"/>
    <x v="6"/>
    <s v="plays"/>
    <x v="346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115.45057250162741"/>
    <x v="6"/>
    <s v="plays"/>
    <x v="346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15.45057250162741"/>
    <x v="6"/>
    <s v="plays"/>
    <x v="3470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115.45057250162741"/>
    <x v="6"/>
    <s v="plays"/>
    <x v="3471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115.45057250162741"/>
    <x v="6"/>
    <s v="plays"/>
    <x v="3472"/>
    <d v="2016-10-13T20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.0018"/>
    <n v="115.4521710480159"/>
    <x v="3"/>
    <s v="electronic music"/>
    <x v="3473"/>
    <d v="2016-08-05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.25"/>
    <n v="115.67259283336131"/>
    <x v="4"/>
    <s v="nonfiction"/>
    <x v="3474"/>
    <d v="2016-06-11T19:22:5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.26085714285713"/>
    <n v="115.6822348591966"/>
    <x v="6"/>
    <s v="plays"/>
    <x v="3475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.26666666666668"/>
    <n v="115.68739418881025"/>
    <x v="6"/>
    <s v="plays"/>
    <x v="3476"/>
    <d v="2016-08-14T14:30:57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.33333333333334"/>
    <n v="115.74659961060594"/>
    <x v="0"/>
    <s v="documentary"/>
    <x v="3477"/>
    <d v="2012-03-10T15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.36250000000001"/>
    <n v="115.77250198264159"/>
    <x v="1"/>
    <s v="hardware"/>
    <x v="3478"/>
    <d v="2013-12-26T00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.41666666666666"/>
    <n v="115.82060638785057"/>
    <x v="6"/>
    <s v="plays"/>
    <x v="3479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.44999999999999"/>
    <n v="115.85020909874841"/>
    <x v="3"/>
    <s v="metal"/>
    <x v="3480"/>
    <d v="2016-07-31T19:45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.46153846153845"/>
    <n v="115.86045619098229"/>
    <x v="0"/>
    <s v="television"/>
    <x v="3481"/>
    <d v="2014-08-05T07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0.55555555555554"/>
    <n v="115.94395101659163"/>
    <x v="6"/>
    <s v="plays"/>
    <x v="3482"/>
    <d v="2014-12-31T17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0.65"/>
    <n v="116.02782536413555"/>
    <x v="0"/>
    <s v="documentary"/>
    <x v="3483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0.65"/>
    <n v="116.02782536413555"/>
    <x v="4"/>
    <s v="nonfiction"/>
    <x v="3484"/>
    <d v="2012-09-19T04:27:4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0.76923076923077"/>
    <n v="116.13371198388558"/>
    <x v="0"/>
    <s v="shorts"/>
    <x v="3485"/>
    <d v="2013-11-14T05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0.83333333333334"/>
    <n v="116.19064027407374"/>
    <x v="6"/>
    <s v="musical"/>
    <x v="3486"/>
    <d v="2014-07-15T05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0.97999999999999"/>
    <n v="116.32089220202428"/>
    <x v="0"/>
    <s v="television"/>
    <x v="3487"/>
    <d v="2014-05-25T22:59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.01818181818183"/>
    <n v="116.35480076178003"/>
    <x v="3"/>
    <s v="rock"/>
    <x v="3488"/>
    <d v="2013-07-01T03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.16666666666666"/>
    <n v="116.48666738305226"/>
    <x v="6"/>
    <s v="plays"/>
    <x v="3489"/>
    <d v="2014-10-01T04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.184"/>
    <n v="116.50206079271915"/>
    <x v="1"/>
    <s v="space exploration"/>
    <x v="3490"/>
    <d v="2016-12-30T17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.19999999999999"/>
    <n v="116.51627009395011"/>
    <x v="6"/>
    <s v="plays"/>
    <x v="3491"/>
    <d v="2016-05-04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.20500000000001"/>
    <n v="116.52071050058481"/>
    <x v="1"/>
    <s v="hardware"/>
    <x v="3492"/>
    <d v="2016-12-18T18:30:57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.28333333333333"/>
    <n v="116.59027687119476"/>
    <x v="6"/>
    <s v="plays"/>
    <x v="3493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.38181818181818"/>
    <n v="116.67773942612023"/>
    <x v="6"/>
    <s v="spaces"/>
    <x v="3494"/>
    <d v="2013-07-13T18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.42857142857142"/>
    <n v="116.71926011153539"/>
    <x v="0"/>
    <s v="shorts"/>
    <x v="3495"/>
    <d v="2012-02-26T00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.44"/>
    <n v="116.72940961241467"/>
    <x v="6"/>
    <s v="spaces"/>
    <x v="3496"/>
    <d v="2015-03-20T15:54:1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1.62883248730964"/>
    <n v="116.89710821831315"/>
    <x v="0"/>
    <s v="documentary"/>
    <x v="3497"/>
    <d v="2014-06-25T10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1.66833333333332"/>
    <n v="116.93218818206495"/>
    <x v="1"/>
    <s v="hardware"/>
    <x v="3498"/>
    <d v="2014-05-09T20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1.80000000000001"/>
    <n v="117.0491188901115"/>
    <x v="8"/>
    <s v="photobooks"/>
    <x v="3499"/>
    <d v="2015-06-09T20:10:05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1.83333333333334"/>
    <n v="117.07872160100933"/>
    <x v="3"/>
    <s v="rock"/>
    <x v="3500"/>
    <d v="2011-09-22T18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1.87625"/>
    <n v="117.11683509129033"/>
    <x v="1"/>
    <s v="wearables"/>
    <x v="3501"/>
    <d v="2014-08-11T20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1.93789333333334"/>
    <n v="117.17157938455372"/>
    <x v="0"/>
    <s v="documentary"/>
    <x v="3502"/>
    <d v="2015-04-08T17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117.2267351554986"/>
    <x v="6"/>
    <s v="plays"/>
    <x v="3503"/>
    <d v="2015-07-13T01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.024"/>
    <n v="117.24804910734505"/>
    <x v="4"/>
    <s v="nonfiction"/>
    <x v="3504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.19"/>
    <n v="117.39547060761636"/>
    <x v="4"/>
    <s v="nonfiction"/>
    <x v="3505"/>
    <d v="2011-12-07T17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.19999999999999"/>
    <n v="117.4043514208857"/>
    <x v="3"/>
    <s v="rock"/>
    <x v="3506"/>
    <d v="2015-06-08T03:5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.23333333333332"/>
    <n v="117.43395413178357"/>
    <x v="3"/>
    <s v="pop"/>
    <x v="3507"/>
    <d v="2012-12-18T14:20:0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.36666666666667"/>
    <n v="117.552364975375"/>
    <x v="3"/>
    <s v="indie rock"/>
    <x v="3508"/>
    <d v="2015-07-02T03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.42500000000001"/>
    <n v="117.60416971944625"/>
    <x v="8"/>
    <s v="photobooks"/>
    <x v="3509"/>
    <d v="2016-05-23T22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2.6"/>
    <n v="117.75958395165996"/>
    <x v="6"/>
    <s v="musical"/>
    <x v="3510"/>
    <d v="2016-04-02T23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2.70650000000001"/>
    <n v="117.85416461297861"/>
    <x v="6"/>
    <s v="spaces"/>
    <x v="3511"/>
    <d v="2014-08-22T03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2.86666666666667"/>
    <n v="117.99640563884279"/>
    <x v="3"/>
    <s v="electronic music"/>
    <x v="3512"/>
    <d v="2013-03-09T07:28:3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2.89250000000001"/>
    <n v="118.01934773978863"/>
    <x v="7"/>
    <s v="tabletop games"/>
    <x v="3513"/>
    <d v="2015-11-14T13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118.11481648243419"/>
    <x v="6"/>
    <s v="plays"/>
    <x v="3514"/>
    <d v="2015-01-04T13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.042"/>
    <n v="118.15211589816549"/>
    <x v="6"/>
    <s v="plays"/>
    <x v="3515"/>
    <d v="2017-02-20T08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.10911999999999"/>
    <n v="118.2117239168294"/>
    <x v="0"/>
    <s v="documentary"/>
    <x v="3516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.15375"/>
    <n v="118.25135898645054"/>
    <x v="3"/>
    <s v="rock"/>
    <x v="3517"/>
    <d v="2013-06-08T00:01:14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.19999999999999"/>
    <n v="118.29243274782129"/>
    <x v="6"/>
    <s v="plays"/>
    <x v="3518"/>
    <d v="2014-10-10T1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.33333333333334"/>
    <n v="118.41084359141273"/>
    <x v="0"/>
    <s v="television"/>
    <x v="3519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.33333333333334"/>
    <n v="118.41084359141273"/>
    <x v="3"/>
    <s v="rock"/>
    <x v="3520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.33333333333334"/>
    <n v="118.41084359141273"/>
    <x v="3"/>
    <s v="indie rock"/>
    <x v="3521"/>
    <d v="2015-03-25T21:36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.33333333333334"/>
    <n v="118.41084359141273"/>
    <x v="6"/>
    <s v="musical"/>
    <x v="3522"/>
    <d v="2014-07-13T10:58:3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.44333333333333"/>
    <n v="118.50853253737563"/>
    <x v="3"/>
    <s v="indie rock"/>
    <x v="3523"/>
    <d v="2012-07-28T02:00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.46666666666667"/>
    <n v="118.52925443500413"/>
    <x v="3"/>
    <s v="rock"/>
    <x v="3524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.46666666666667"/>
    <n v="118.52925443500413"/>
    <x v="6"/>
    <s v="plays"/>
    <x v="3525"/>
    <d v="2016-08-01T06:59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.48133333333334"/>
    <n v="118.54227962779919"/>
    <x v="6"/>
    <s v="plays"/>
    <x v="3526"/>
    <d v="2012-01-18T23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.48307999999997"/>
    <n v="118.54383080985022"/>
    <x v="1"/>
    <s v="hardware"/>
    <x v="3527"/>
    <d v="2014-04-21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3.5"/>
    <n v="118.558857145902"/>
    <x v="5"/>
    <s v="small batch"/>
    <x v="3528"/>
    <d v="2015-12-29T23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3.6"/>
    <n v="118.64766527859555"/>
    <x v="4"/>
    <s v="nonfiction"/>
    <x v="3529"/>
    <d v="2013-03-11T00:00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3.6044"/>
    <n v="118.65157283643407"/>
    <x v="3"/>
    <s v="indie rock"/>
    <x v="353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3.67142857142858"/>
    <n v="118.71109965909096"/>
    <x v="3"/>
    <s v="indie rock"/>
    <x v="353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.05000000000001"/>
    <n v="119.04730187571658"/>
    <x v="3"/>
    <s v="rock"/>
    <x v="3532"/>
    <d v="2014-06-09T05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.1"/>
    <n v="119.09170594206336"/>
    <x v="0"/>
    <s v="documentary"/>
    <x v="3533"/>
    <d v="2010-10-16T03:3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.38124999999999"/>
    <n v="119.34147881526398"/>
    <x v="3"/>
    <s v="rock"/>
    <x v="3534"/>
    <d v="2010-04-18T06:59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.44929411764707"/>
    <n v="119.40190752555417"/>
    <x v="7"/>
    <s v="tabletop games"/>
    <x v="3535"/>
    <d v="2014-08-16T08:17:57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4.61099999999999"/>
    <n v="119.54551550012742"/>
    <x v="3"/>
    <s v="indie rock"/>
    <x v="3536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4.67833333333334"/>
    <n v="119.60531297614111"/>
    <x v="6"/>
    <s v="plays"/>
    <x v="3537"/>
    <d v="2016-01-19T04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4.8074"/>
    <n v="119.71993467273759"/>
    <x v="3"/>
    <s v="rock"/>
    <x v="3538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4.8257142857143"/>
    <n v="119.73619924789662"/>
    <x v="8"/>
    <s v="photobooks"/>
    <x v="3539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4.88999999999999"/>
    <n v="119.79329019034246"/>
    <x v="3"/>
    <s v="rock"/>
    <x v="3540"/>
    <d v="2012-03-03T07:39:2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119.89097913630539"/>
    <x v="8"/>
    <s v="photobooks"/>
    <x v="3541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119.89097913630539"/>
    <x v="8"/>
    <s v="photobooks"/>
    <x v="3542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19.89097913630539"/>
    <x v="6"/>
    <s v="plays"/>
    <x v="3543"/>
    <d v="2016-06-01T18:57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.1"/>
    <n v="119.97978726899895"/>
    <x v="3"/>
    <s v="indie rock"/>
    <x v="3544"/>
    <d v="2012-11-27T12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5.76026666666667"/>
    <n v="120.56615776646362"/>
    <x v="3"/>
    <s v="indie rock"/>
    <x v="3545"/>
    <d v="2010-09-04T01:03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5.98609999999999"/>
    <n v="120.76671613279656"/>
    <x v="8"/>
    <s v="photobooks"/>
    <x v="3546"/>
    <d v="2017-01-03T22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120.77906046324098"/>
    <x v="3"/>
    <s v="indie rock"/>
    <x v="3547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20.77906046324098"/>
    <x v="6"/>
    <s v="plays"/>
    <x v="3548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120.77906046324098"/>
    <x v="6"/>
    <s v="plays"/>
    <x v="3549"/>
    <d v="2015-04-08T08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.13999999999999"/>
    <n v="120.90339184901195"/>
    <x v="4"/>
    <s v="nonfiction"/>
    <x v="3550"/>
    <d v="2015-09-05T03:59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.16666666666666"/>
    <n v="120.92707401773025"/>
    <x v="6"/>
    <s v="plays"/>
    <x v="3551"/>
    <d v="2015-04-29T17:51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.21680000000001"/>
    <n v="120.97159649492062"/>
    <x v="1"/>
    <s v="hardware"/>
    <x v="3552"/>
    <d v="2016-12-01T04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.33666666666667"/>
    <n v="121.07804784330931"/>
    <x v="6"/>
    <s v="plays"/>
    <x v="3553"/>
    <d v="2016-05-31T16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.4"/>
    <n v="121.13429299401523"/>
    <x v="0"/>
    <s v="documentary"/>
    <x v="3554"/>
    <d v="2015-03-22T08:00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6.6"/>
    <n v="121.31190925940234"/>
    <x v="3"/>
    <s v="indie rock"/>
    <x v="3555"/>
    <d v="2011-06-07T15:18:0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6.625"/>
    <n v="121.33411129257573"/>
    <x v="3"/>
    <s v="rock"/>
    <x v="3556"/>
    <d v="2015-06-03T04:3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6.66666666666666"/>
    <n v="121.37111468119804"/>
    <x v="3"/>
    <s v="indie rock"/>
    <x v="3557"/>
    <d v="2012-06-30T03:59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6.80000000000001"/>
    <n v="121.48952552478947"/>
    <x v="0"/>
    <s v="documentary"/>
    <x v="3558"/>
    <d v="2016-07-22T20:42:2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6.80000000000001"/>
    <n v="121.48952552478947"/>
    <x v="3"/>
    <s v="indie rock"/>
    <x v="3559"/>
    <d v="2012-07-14T05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6.85882352941175"/>
    <n v="121.54176560284448"/>
    <x v="0"/>
    <s v="television"/>
    <x v="3560"/>
    <d v="2015-07-23T03:00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.00934579439252"/>
    <n v="121.67544161566195"/>
    <x v="1"/>
    <s v="space exploration"/>
    <x v="3561"/>
    <d v="2016-05-29T01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.11066666666667"/>
    <n v="121.76542279035746"/>
    <x v="3"/>
    <s v="rock"/>
    <x v="3562"/>
    <d v="2012-03-11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.375"/>
    <n v="122.00017228777743"/>
    <x v="4"/>
    <s v="radio &amp; podcasts"/>
    <x v="3563"/>
    <d v="2014-05-1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.4"/>
    <n v="122.02237432095082"/>
    <x v="7"/>
    <s v="tabletop games"/>
    <x v="3564"/>
    <d v="2017-03-10T14:55:1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.416"/>
    <n v="122.03658362218179"/>
    <x v="3"/>
    <s v="pop"/>
    <x v="3565"/>
    <d v="2011-10-16T22:03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.46666666666667"/>
    <n v="122.08157974274651"/>
    <x v="0"/>
    <s v="documentary"/>
    <x v="3566"/>
    <d v="2012-06-02T01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7.57142857142858"/>
    <n v="122.17461683413978"/>
    <x v="6"/>
    <s v="plays"/>
    <x v="3567"/>
    <d v="2016-03-01T23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7.65714285714284"/>
    <n v="122.25073809073425"/>
    <x v="3"/>
    <s v="rock"/>
    <x v="3568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7.92666666666668"/>
    <n v="122.4900971531369"/>
    <x v="3"/>
    <s v="rock"/>
    <x v="3569"/>
    <d v="2012-12-15T15:36:17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122.55522311711218"/>
    <x v="6"/>
    <s v="plays"/>
    <x v="3570"/>
    <d v="2016-02-14T00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.16666666666666"/>
    <n v="122.70323667160143"/>
    <x v="6"/>
    <s v="plays"/>
    <x v="3571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.19999999999999"/>
    <n v="122.73283938249928"/>
    <x v="6"/>
    <s v="plays"/>
    <x v="3572"/>
    <d v="2015-06-11T16:12:1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.33333333333334"/>
    <n v="122.85125022609071"/>
    <x v="6"/>
    <s v="plays"/>
    <x v="3573"/>
    <d v="2014-07-06T18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.44033333333334"/>
    <n v="122.94627492807282"/>
    <x v="1"/>
    <s v="hardware"/>
    <x v="3574"/>
    <d v="2011-07-04T19:52:2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8.5"/>
    <n v="122.99926378057997"/>
    <x v="6"/>
    <s v="plays"/>
    <x v="3575"/>
    <d v="2015-12-02T20:59:2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8.62051149573753"/>
    <n v="123.10628778962555"/>
    <x v="6"/>
    <s v="plays"/>
    <x v="3576"/>
    <d v="2015-07-30T12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8.63999999999999"/>
    <n v="123.12359516635094"/>
    <x v="3"/>
    <s v="rock"/>
    <x v="3577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8.63999999999999"/>
    <n v="123.12359516635094"/>
    <x v="3"/>
    <s v="rock"/>
    <x v="35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8.70400000000001"/>
    <n v="123.18043237127485"/>
    <x v="4"/>
    <s v="radio &amp; podcasts"/>
    <x v="3579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8.96574712643678"/>
    <n v="123.41288510664239"/>
    <x v="8"/>
    <s v="photobooks"/>
    <x v="3580"/>
    <d v="2014-10-17T19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123.44330444404777"/>
    <x v="6"/>
    <s v="plays"/>
    <x v="3581"/>
    <d v="2016-10-29T03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.06666666666666"/>
    <n v="123.50250986584346"/>
    <x v="6"/>
    <s v="plays"/>
    <x v="3582"/>
    <d v="2015-09-02T04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.1"/>
    <n v="123.53211257674133"/>
    <x v="0"/>
    <s v="documentary"/>
    <x v="3583"/>
    <d v="2013-03-16T18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.19999999999999"/>
    <n v="123.62092070943487"/>
    <x v="6"/>
    <s v="plays"/>
    <x v="3584"/>
    <d v="2014-06-16T06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39.75"/>
    <n v="124.10936543924946"/>
    <x v="3"/>
    <s v="pop"/>
    <x v="3585"/>
    <d v="2016-05-31T21:14:3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39.96"/>
    <n v="124.29586251790595"/>
    <x v="1"/>
    <s v="wearables"/>
    <x v="3586"/>
    <d v="2014-09-16T21:53:33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124.33138577098336"/>
    <x v="6"/>
    <s v="plays"/>
    <x v="358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124.33138577098336"/>
    <x v="6"/>
    <s v="plays"/>
    <x v="3588"/>
    <d v="2016-05-15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.05000000000001"/>
    <n v="124.37578983733016"/>
    <x v="1"/>
    <s v="hardware"/>
    <x v="3589"/>
    <d v="2014-12-31T21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.13333333333333"/>
    <n v="124.44979661457477"/>
    <x v="6"/>
    <s v="plays"/>
    <x v="3590"/>
    <d v="2015-04-01T03:59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.19999999999999"/>
    <n v="124.50900203637046"/>
    <x v="6"/>
    <s v="plays"/>
    <x v="3591"/>
    <d v="2015-02-12T05:59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.44444444444446"/>
    <n v="124.72608858295474"/>
    <x v="0"/>
    <s v="shorts"/>
    <x v="3592"/>
    <d v="2012-02-04T17:44:0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125.21946709791897"/>
    <x v="0"/>
    <s v="shorts"/>
    <x v="3593"/>
    <d v="2011-08-06T15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.08235294117648"/>
    <n v="125.29260320719602"/>
    <x v="7"/>
    <s v="tabletop games"/>
    <x v="3594"/>
    <d v="2012-02-27T16:17:0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.15384615384616"/>
    <n v="125.35609499437059"/>
    <x v="6"/>
    <s v="plays"/>
    <x v="3595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.1764705882353"/>
    <n v="125.37618733208407"/>
    <x v="6"/>
    <s v="plays"/>
    <x v="3596"/>
    <d v="2016-03-14T00:12:5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.3251043268175"/>
    <n v="125.50818617987154"/>
    <x v="1"/>
    <s v="space exploration"/>
    <x v="3597"/>
    <d v="2016-08-22T06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.446"/>
    <n v="125.61555136973224"/>
    <x v="1"/>
    <s v="wearables"/>
    <x v="3598"/>
    <d v="2015-08-20T14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1.5"/>
    <n v="125.66350776138675"/>
    <x v="0"/>
    <s v="documentary"/>
    <x v="3599"/>
    <d v="2016-01-23T17:16:3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1.55000000000001"/>
    <n v="125.70791182773355"/>
    <x v="3"/>
    <s v="pop"/>
    <x v="3600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1.56666666666666"/>
    <n v="125.72271318318246"/>
    <x v="6"/>
    <s v="plays"/>
    <x v="360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1.65"/>
    <n v="125.7967199604271"/>
    <x v="0"/>
    <s v="documentary"/>
    <x v="3602"/>
    <d v="2015-11-05T13:56:57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1.85714285714286"/>
    <n v="125.98067966386375"/>
    <x v="0"/>
    <s v="television"/>
    <x v="3603"/>
    <d v="2014-12-28T15:20:26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.15"/>
    <n v="126.2407606238949"/>
    <x v="0"/>
    <s v="television"/>
    <x v="3604"/>
    <d v="2015-04-04T06:22:0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.36363636363637"/>
    <n v="126.43048708919478"/>
    <x v="6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2.60827250608273"/>
    <n v="126.64774387919493"/>
    <x v="0"/>
    <s v="television"/>
    <x v="3606"/>
    <d v="2017-03-02T14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2.66666666666666"/>
    <n v="126.69960264281161"/>
    <x v="6"/>
    <s v="plays"/>
    <x v="3607"/>
    <d v="2015-07-10T21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2.80000000000001"/>
    <n v="126.81801348640305"/>
    <x v="3"/>
    <s v="rock"/>
    <x v="3608"/>
    <d v="2012-05-11T15:47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2.85714285714286"/>
    <n v="126.86876099079936"/>
    <x v="3"/>
    <s v="rock"/>
    <x v="3609"/>
    <d v="2011-03-04T12:57:07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2.86666666666667"/>
    <n v="126.87721890819874"/>
    <x v="3"/>
    <s v="pop"/>
    <x v="3610"/>
    <d v="2012-04-05T18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.19999999999999"/>
    <n v="127.17324601717725"/>
    <x v="6"/>
    <s v="musical"/>
    <x v="3611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.33333333333334"/>
    <n v="127.29165686076868"/>
    <x v="6"/>
    <s v="spaces"/>
    <x v="3612"/>
    <d v="2017-03-03T11:01:3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.33333333333334"/>
    <n v="127.29165686076868"/>
    <x v="6"/>
    <s v="plays"/>
    <x v="3613"/>
    <d v="2015-07-05T15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.45666666666668"/>
    <n v="127.40118689109075"/>
    <x v="1"/>
    <s v="hardware"/>
    <x v="3614"/>
    <d v="2016-01-31T21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3.65230769230769"/>
    <n v="127.57493203274507"/>
    <x v="1"/>
    <s v="space exploration"/>
    <x v="3615"/>
    <d v="2015-10-11T0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3.94736842105263"/>
    <n v="127.83696995625546"/>
    <x v="4"/>
    <s v="nonfiction"/>
    <x v="3616"/>
    <d v="2012-01-29T15:34:5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127.88371107872574"/>
    <x v="6"/>
    <s v="plays"/>
    <x v="3617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.00583333333333"/>
    <n v="127.88889155313286"/>
    <x v="3"/>
    <s v="metal"/>
    <x v="3618"/>
    <d v="2015-04-15T22:59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.06666666666666"/>
    <n v="127.94291650052145"/>
    <x v="6"/>
    <s v="plays"/>
    <x v="3619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.28571428571428"/>
    <n v="128.13744860070733"/>
    <x v="1"/>
    <s v="wearables"/>
    <x v="3620"/>
    <d v="2016-11-24T23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.31375"/>
    <n v="128.16234659505179"/>
    <x v="5"/>
    <s v="small batch"/>
    <x v="3621"/>
    <d v="2014-08-18T00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.37459999999999"/>
    <n v="128.21638634379582"/>
    <x v="3"/>
    <s v="rock"/>
    <x v="3622"/>
    <d v="2013-02-01T01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.4"/>
    <n v="128.23894360949998"/>
    <x v="6"/>
    <s v="plays"/>
    <x v="3623"/>
    <d v="2014-06-09T17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4.5"/>
    <n v="128.32775174219356"/>
    <x v="3"/>
    <s v="indie rock"/>
    <x v="3624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4.54249999999999"/>
    <n v="128.36549519858829"/>
    <x v="1"/>
    <s v="hardware"/>
    <x v="3625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4.58441666666667"/>
    <n v="128.40272060754236"/>
    <x v="3"/>
    <s v="indie rock"/>
    <x v="3626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.11000000000001"/>
    <n v="128.86948135162427"/>
    <x v="3"/>
    <s v="rock"/>
    <x v="3627"/>
    <d v="2012-06-14T19:24:1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.13999999999999"/>
    <n v="128.8961237914323"/>
    <x v="8"/>
    <s v="photobooks"/>
    <x v="3628"/>
    <d v="2016-05-02T03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.29411764705881"/>
    <n v="129.03299279593651"/>
    <x v="0"/>
    <s v="television"/>
    <x v="3629"/>
    <d v="2015-07-20T19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.33333333333334"/>
    <n v="129.06781951463987"/>
    <x v="3"/>
    <s v="electronic music"/>
    <x v="3630"/>
    <d v="2016-03-19T04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.4"/>
    <n v="129.12702493643559"/>
    <x v="3"/>
    <s v="rock"/>
    <x v="3631"/>
    <d v="2012-01-17T21:33:05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.4"/>
    <n v="129.12702493643559"/>
    <x v="3"/>
    <s v="rock"/>
    <x v="3632"/>
    <d v="2016-08-13T11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5.5"/>
    <n v="129.21583306912913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5.69999999999999"/>
    <n v="129.39344933451625"/>
    <x v="8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5.69999999999999"/>
    <n v="129.39344933451625"/>
    <x v="6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5.85714285714286"/>
    <n v="129.53300497160615"/>
    <x v="3"/>
    <s v="rock"/>
    <x v="3636"/>
    <d v="2013-11-01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5.88"/>
    <n v="129.55330397336468"/>
    <x v="1"/>
    <s v="space exploration"/>
    <x v="3637"/>
    <d v="2015-05-21T17:56:2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129.65987373259694"/>
    <x v="6"/>
    <s v="musical"/>
    <x v="3638"/>
    <d v="2016-05-18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.08080000000001"/>
    <n v="129.73163070381335"/>
    <x v="3"/>
    <s v="rock"/>
    <x v="3639"/>
    <d v="2013-01-20T17:21:2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.12318374694613"/>
    <n v="129.76927091804174"/>
    <x v="3"/>
    <s v="indie rock"/>
    <x v="3640"/>
    <d v="2012-11-09T19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.38888888888889"/>
    <n v="130.0052386930719"/>
    <x v="6"/>
    <s v="plays"/>
    <x v="3641"/>
    <d v="2014-07-05T01:0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6.5"/>
    <n v="130.10391439606474"/>
    <x v="7"/>
    <s v="tabletop games"/>
    <x v="3642"/>
    <d v="2015-06-11T18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6.53333333333333"/>
    <n v="130.13351710696259"/>
    <x v="6"/>
    <s v="spaces"/>
    <x v="3643"/>
    <d v="2016-08-18T02:38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6.53957758620689"/>
    <n v="130.13906251134026"/>
    <x v="6"/>
    <s v="spaces"/>
    <x v="3644"/>
    <d v="2014-11-11T16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6.6"/>
    <n v="130.19272252875828"/>
    <x v="3"/>
    <s v="rock"/>
    <x v="3645"/>
    <d v="2014-12-05T21:06:58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6.88749999999999"/>
    <n v="130.44804591025226"/>
    <x v="1"/>
    <s v="wearables"/>
    <x v="3646"/>
    <d v="2015-03-12T21:58:3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6.97777777777779"/>
    <n v="130.52821991893398"/>
    <x v="7"/>
    <s v="tabletop games"/>
    <x v="3647"/>
    <d v="2015-10-15T09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.23376999999999"/>
    <n v="130.75556183133025"/>
    <x v="0"/>
    <s v="documentary"/>
    <x v="3648"/>
    <d v="2017-02-22T04:43:4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.32653061224491"/>
    <n v="130.83794079894008"/>
    <x v="4"/>
    <s v="nonfiction"/>
    <x v="3649"/>
    <d v="2013-06-27T01:49:1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7.6"/>
    <n v="131.08080385569389"/>
    <x v="0"/>
    <s v="documentary"/>
    <x v="3650"/>
    <d v="2012-04-28T00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7.66666666666666"/>
    <n v="131.14000927748958"/>
    <x v="4"/>
    <s v="radio &amp; podcasts"/>
    <x v="3651"/>
    <d v="2013-04-07T20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7.75"/>
    <n v="131.21401605473423"/>
    <x v="3"/>
    <s v="indie rock"/>
    <x v="365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7.94"/>
    <n v="131.382751506852"/>
    <x v="1"/>
    <s v="hardware"/>
    <x v="3653"/>
    <d v="2016-11-06T03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131.43603638646812"/>
    <x v="4"/>
    <s v="nonfiction"/>
    <x v="3654"/>
    <d v="2012-04-16T21:00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.05000000000001"/>
    <n v="131.48044045281492"/>
    <x v="1"/>
    <s v="hardware"/>
    <x v="3655"/>
    <d v="2016-05-15T17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.1"/>
    <n v="131.52484451916169"/>
    <x v="8"/>
    <s v="photobooks"/>
    <x v="3656"/>
    <d v="2016-11-24T02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.13333333333333"/>
    <n v="131.55444723005954"/>
    <x v="3"/>
    <s v="rock"/>
    <x v="3657"/>
    <d v="2012-04-27T22:00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.30000000000001"/>
    <n v="131.70246078454883"/>
    <x v="0"/>
    <s v="shorts"/>
    <x v="3658"/>
    <d v="2013-06-06T19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.33229411764705"/>
    <n v="131.731140587401"/>
    <x v="1"/>
    <s v="hardware"/>
    <x v="3659"/>
    <d v="2013-05-23T15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8.88888888888889"/>
    <n v="132.22544201041089"/>
    <x v="6"/>
    <s v="plays"/>
    <x v="3660"/>
    <d v="2016-03-13T22:00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132.32411771340372"/>
    <x v="6"/>
    <s v="spaces"/>
    <x v="3661"/>
    <d v="2016-04-27T13:1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.07142857142858"/>
    <n v="132.38755209389913"/>
    <x v="3"/>
    <s v="rock"/>
    <x v="3662"/>
    <d v="2012-02-23T17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49.74666666666667"/>
    <n v="132.98721843751565"/>
    <x v="1"/>
    <s v="hardware"/>
    <x v="3663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133.21219904033933"/>
    <x v="6"/>
    <s v="plays"/>
    <x v="3664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133.21219904033933"/>
    <x v="6"/>
    <s v="plays"/>
    <x v="3665"/>
    <d v="2016-07-15T21:38:0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.01875000000001"/>
    <n v="133.22885056521937"/>
    <x v="8"/>
    <s v="photobooks"/>
    <x v="3666"/>
    <d v="2014-07-16T15:17:46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.34814814814814"/>
    <n v="133.52138290971689"/>
    <x v="0"/>
    <s v="documentary"/>
    <x v="3667"/>
    <d v="2012-10-12T00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0.75"/>
    <n v="133.87826003554102"/>
    <x v="6"/>
    <s v="musical"/>
    <x v="3668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0.80000000000001"/>
    <n v="133.92266410188782"/>
    <x v="3"/>
    <s v="electronic music"/>
    <x v="3669"/>
    <d v="2014-04-14T23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1.63999999999999"/>
    <n v="134.66865241651368"/>
    <x v="3"/>
    <s v="rock"/>
    <x v="3670"/>
    <d v="2014-06-13T06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1.83333333333334"/>
    <n v="134.84034813972124"/>
    <x v="3"/>
    <s v="rock"/>
    <x v="3671"/>
    <d v="2013-03-01T13:5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134.98836169421051"/>
    <x v="3"/>
    <s v="electronic music"/>
    <x v="367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34.98836169421051"/>
    <x v="6"/>
    <s v="plays"/>
    <x v="3673"/>
    <d v="2015-04-02T15:54:3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.13333333333333"/>
    <n v="135.1067725378019"/>
    <x v="3"/>
    <s v="rock"/>
    <x v="3674"/>
    <d v="2014-09-11T10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2.60429999999999"/>
    <n v="135.52502924007769"/>
    <x v="1"/>
    <s v="hardware"/>
    <x v="3675"/>
    <d v="2015-05-08T16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2.60869565217391"/>
    <n v="135.52893293669302"/>
    <x v="0"/>
    <s v="documentary"/>
    <x v="3676"/>
    <d v="2011-05-25T04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2.66666666666666"/>
    <n v="135.58041591216758"/>
    <x v="6"/>
    <s v="plays"/>
    <x v="3677"/>
    <d v="2015-03-27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.1"/>
    <n v="135.96525115383966"/>
    <x v="7"/>
    <s v="tabletop games"/>
    <x v="3678"/>
    <d v="2017-02-21T00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.19999999999999"/>
    <n v="136.0540592865332"/>
    <x v="6"/>
    <s v="plays"/>
    <x v="3679"/>
    <d v="2014-07-23T03:5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.3153846153846"/>
    <n v="136.15653020887194"/>
    <x v="7"/>
    <s v="tabletop games"/>
    <x v="3680"/>
    <d v="2015-03-28T23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.31632653061226"/>
    <n v="136.15736670619717"/>
    <x v="6"/>
    <s v="plays"/>
    <x v="3681"/>
    <d v="2016-03-30T22:48:05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.33333333333334"/>
    <n v="136.17247013012465"/>
    <x v="0"/>
    <s v="shorts"/>
    <x v="3682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.33333333333334"/>
    <n v="136.17247013012465"/>
    <x v="6"/>
    <s v="plays"/>
    <x v="3683"/>
    <d v="2015-12-20T1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.4"/>
    <n v="136.23167555192035"/>
    <x v="6"/>
    <s v="plays"/>
    <x v="3684"/>
    <d v="2016-06-13T17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.452"/>
    <n v="136.27785578092099"/>
    <x v="1"/>
    <s v="hardware"/>
    <x v="3685"/>
    <d v="2013-04-17T18:15:42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3.73333333333332"/>
    <n v="136.52770266089885"/>
    <x v="6"/>
    <s v="plays"/>
    <x v="3686"/>
    <d v="2015-05-31T06:59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3.80000000000001"/>
    <n v="136.58690808269461"/>
    <x v="7"/>
    <s v="tabletop games"/>
    <x v="3687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3.90035"/>
    <n v="136.67602704385257"/>
    <x v="6"/>
    <s v="spaces"/>
    <x v="3688"/>
    <d v="2014-08-09T02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.05897142857143"/>
    <n v="136.81689577261869"/>
    <x v="3"/>
    <s v="rock"/>
    <x v="3689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.15151515151516"/>
    <n v="136.89908212489013"/>
    <x v="7"/>
    <s v="tabletop games"/>
    <x v="3690"/>
    <d v="2014-11-18T00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.43"/>
    <n v="137.14639931866401"/>
    <x v="6"/>
    <s v="plays"/>
    <x v="3691"/>
    <d v="2015-11-06T13:00:09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4.57142857142858"/>
    <n v="137.2719993920449"/>
    <x v="0"/>
    <s v="shorts"/>
    <x v="3692"/>
    <d v="2015-05-31T07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4.69999999999999"/>
    <n v="137.38618127693661"/>
    <x v="5"/>
    <s v="small batch"/>
    <x v="3693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4.73333333333332"/>
    <n v="137.41578398783446"/>
    <x v="0"/>
    <s v="shorts"/>
    <x v="3694"/>
    <d v="2013-03-03T19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4.93846153846152"/>
    <n v="137.59795451643663"/>
    <x v="3"/>
    <s v="rock"/>
    <x v="3695"/>
    <d v="2014-06-25T02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4.97535999999999"/>
    <n v="137.63072335112162"/>
    <x v="3"/>
    <s v="rock"/>
    <x v="3696"/>
    <d v="2012-08-30T16:33:4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137.6526056750173"/>
    <x v="8"/>
    <s v="photobooks"/>
    <x v="3697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137.6526056750173"/>
    <x v="6"/>
    <s v="plays"/>
    <x v="3698"/>
    <d v="2015-02-13T14:48:36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.17500000000001"/>
    <n v="137.80801990723103"/>
    <x v="3"/>
    <s v="metal"/>
    <x v="3699"/>
    <d v="2016-04-25T04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.19999999999999"/>
    <n v="137.83022194040439"/>
    <x v="0"/>
    <s v="television"/>
    <x v="3700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.19999999999999"/>
    <n v="137.83022194040439"/>
    <x v="6"/>
    <s v="plays"/>
    <x v="3701"/>
    <d v="2015-06-03T06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.30000000000001"/>
    <n v="137.91903007309799"/>
    <x v="8"/>
    <s v="photobooks"/>
    <x v="3702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.33333333333334"/>
    <n v="137.94863278399583"/>
    <x v="3"/>
    <s v="rock"/>
    <x v="3703"/>
    <d v="2012-09-11T16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5.51428571428571"/>
    <n v="138.10933321458415"/>
    <x v="4"/>
    <s v="nonfiction"/>
    <x v="3704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5.53333333333333"/>
    <n v="138.12624904938295"/>
    <x v="3"/>
    <s v="classical music"/>
    <x v="3705"/>
    <d v="2012-09-21T04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5.71428571428572"/>
    <n v="138.2869494799713"/>
    <x v="3"/>
    <s v="rock"/>
    <x v="3706"/>
    <d v="2012-08-07T17:01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5.75"/>
    <n v="138.31866667021899"/>
    <x v="6"/>
    <s v="plays"/>
    <x v="3707"/>
    <d v="2016-01-21T21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5.91"/>
    <n v="138.46075968252867"/>
    <x v="3"/>
    <s v="rock"/>
    <x v="3708"/>
    <d v="2012-10-12T20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138.5406870019529"/>
    <x v="0"/>
    <s v="documentary"/>
    <x v="370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.14400000000001"/>
    <n v="138.66857071303164"/>
    <x v="0"/>
    <s v="documentary"/>
    <x v="3710"/>
    <d v="2014-05-30T14:10:35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.19999999999999"/>
    <n v="138.71830326733999"/>
    <x v="6"/>
    <s v="plays"/>
    <x v="3711"/>
    <d v="2015-10-01T15:00:23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.36363636363637"/>
    <n v="138.86362566629313"/>
    <x v="3"/>
    <s v="electronic music"/>
    <x v="3712"/>
    <d v="2012-03-13T06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.4"/>
    <n v="138.89591953272713"/>
    <x v="3"/>
    <s v="classical music"/>
    <x v="3713"/>
    <d v="2011-01-02T03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.44444444444446"/>
    <n v="138.93538981392427"/>
    <x v="3"/>
    <s v="classical music"/>
    <x v="3714"/>
    <d v="2014-11-18T00:24:5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6.73439999999999"/>
    <n v="139.19289392845437"/>
    <x v="1"/>
    <s v="hardware"/>
    <x v="3715"/>
    <d v="2014-10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6.96"/>
    <n v="139.39324507581105"/>
    <x v="6"/>
    <s v="spaces"/>
    <x v="3716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6.97"/>
    <n v="139.40212588908042"/>
    <x v="3"/>
    <s v="indie rock"/>
    <x v="3717"/>
    <d v="2012-06-07T13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.18899999999999"/>
    <n v="139.59661569967932"/>
    <x v="8"/>
    <s v="photobooks"/>
    <x v="3718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.31829411764707"/>
    <n v="139.71143939124428"/>
    <x v="0"/>
    <s v="documentary"/>
    <x v="3719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.37692307692308"/>
    <n v="139.76350667519498"/>
    <x v="7"/>
    <s v="tabletop games"/>
    <x v="3720"/>
    <d v="2013-11-13T20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7.9"/>
    <n v="140.22804152313051"/>
    <x v="1"/>
    <s v="space exploration"/>
    <x v="3721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40.31684965582409"/>
    <x v="6"/>
    <s v="spaces"/>
    <x v="3722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.19999999999999"/>
    <n v="140.49446592121117"/>
    <x v="6"/>
    <s v="plays"/>
    <x v="3723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.33333333333334"/>
    <n v="140.61287676480262"/>
    <x v="4"/>
    <s v="nonfiction"/>
    <x v="3724"/>
    <d v="2014-08-11T12:03:49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.16819571865443"/>
    <n v="141.35430245976718"/>
    <x v="8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.29509999999999"/>
    <n v="141.46700378233837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.42857142857142"/>
    <n v="141.58553726573206"/>
    <x v="6"/>
    <s v="plays"/>
    <x v="3727"/>
    <d v="2016-10-16T15:36:18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59.9402985074627"/>
    <n v="142.03999252898271"/>
    <x v="6"/>
    <s v="plays"/>
    <x v="3728"/>
    <d v="2014-07-03T16:03:01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59.97142857142856"/>
    <n v="142.06763855749711"/>
    <x v="0"/>
    <s v="television"/>
    <x v="3729"/>
    <d v="2016-06-23T20:27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59.99600000000001"/>
    <n v="142.08945998438753"/>
    <x v="3"/>
    <s v="rock"/>
    <x v="3730"/>
    <d v="2012-07-20T23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142.09301230969527"/>
    <x v="4"/>
    <s v="nonfiction"/>
    <x v="373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142.09301230969527"/>
    <x v="6"/>
    <s v="plays"/>
    <x v="3732"/>
    <d v="2016-04-21T22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.22808571428573"/>
    <n v="142.2955709734932"/>
    <x v="6"/>
    <s v="plays"/>
    <x v="3733"/>
    <d v="2014-11-26T07:59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0.55000000000001"/>
    <n v="142.58145703950987"/>
    <x v="8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0.88"/>
    <n v="142.87452387739859"/>
    <x v="3"/>
    <s v="pop"/>
    <x v="3735"/>
    <d v="2013-03-28T05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142.98109363663087"/>
    <x v="6"/>
    <s v="plays"/>
    <x v="3736"/>
    <d v="2016-04-16T22:39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.4"/>
    <n v="143.3363261674051"/>
    <x v="3"/>
    <s v="rock"/>
    <x v="3737"/>
    <d v="2015-04-11T04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.459"/>
    <n v="143.38872296569431"/>
    <x v="1"/>
    <s v="hardware"/>
    <x v="3738"/>
    <d v="2015-06-11T10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1.97999999999999"/>
    <n v="143.85141333702774"/>
    <x v="8"/>
    <s v="photobooks"/>
    <x v="3739"/>
    <d v="2014-12-06T06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.14066666666668"/>
    <n v="143.9940984035554"/>
    <x v="3"/>
    <s v="rock"/>
    <x v="3740"/>
    <d v="2013-08-07T20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.30000000000001"/>
    <n v="144.13559936164717"/>
    <x v="6"/>
    <s v="plays"/>
    <x v="3741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2.5"/>
    <n v="144.31321562703425"/>
    <x v="6"/>
    <s v="plays"/>
    <x v="3742"/>
    <d v="2015-05-03T22:51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2.6"/>
    <n v="144.40202375972783"/>
    <x v="7"/>
    <s v="tabletop games"/>
    <x v="3743"/>
    <d v="2012-01-28T18:54:0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2.66666666666666"/>
    <n v="144.46122918152352"/>
    <x v="6"/>
    <s v="plays"/>
    <x v="3744"/>
    <d v="2011-05-03T03:59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.19999999999999"/>
    <n v="144.93487255588917"/>
    <x v="4"/>
    <s v="radio &amp; podcasts"/>
    <x v="3745"/>
    <d v="2013-02-16T15:52:3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45.64533761743766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145.64533761743766"/>
    <x v="6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.29333333333332"/>
    <n v="146.79392280027434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.44"/>
    <n v="146.92417472822493"/>
    <x v="8"/>
    <s v="photobooks"/>
    <x v="3749"/>
    <d v="2016-02-25T16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.08"/>
    <n v="147.4925467774637"/>
    <x v="3"/>
    <s v="indie rock"/>
    <x v="3750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.2"/>
    <n v="147.59911653669596"/>
    <x v="1"/>
    <s v="space exploration"/>
    <x v="3751"/>
    <d v="2016-10-12T13:11:1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.33076923076922"/>
    <n v="147.71525024867984"/>
    <x v="8"/>
    <s v="photobooks"/>
    <x v="3752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.4"/>
    <n v="147.77673280208307"/>
    <x v="6"/>
    <s v="spaces"/>
    <x v="3753"/>
    <d v="2014-12-31T21:2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.46153846153845"/>
    <n v="147.83138396066371"/>
    <x v="3"/>
    <s v="rock"/>
    <x v="3754"/>
    <d v="2013-10-29T15:54:43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6.5"/>
    <n v="147.86554093477665"/>
    <x v="0"/>
    <s v="television"/>
    <x v="3755"/>
    <d v="2015-04-28T00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6.68333333333334"/>
    <n v="148.02835584471484"/>
    <x v="3"/>
    <s v="rock"/>
    <x v="3756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.41666666666666"/>
    <n v="148.67961548446758"/>
    <x v="1"/>
    <s v="hardware"/>
    <x v="3757"/>
    <d v="2014-12-03T04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.42857142857142"/>
    <n v="148.69018788121681"/>
    <x v="3"/>
    <s v="rock"/>
    <x v="3758"/>
    <d v="2016-06-12T05:3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7.50470000000001"/>
    <n v="148.75779624394886"/>
    <x v="1"/>
    <s v="hardware"/>
    <x v="3759"/>
    <d v="2012-10-27T02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7.98"/>
    <n v="149.17990129864131"/>
    <x v="5"/>
    <s v="small batch"/>
    <x v="3760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.02"/>
    <n v="149.21542455171874"/>
    <x v="6"/>
    <s v="spaces"/>
    <x v="3761"/>
    <d v="2016-08-15T06:20:25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.28125"/>
    <n v="149.44743579838067"/>
    <x v="1"/>
    <s v="hardware"/>
    <x v="3762"/>
    <d v="2015-03-02T20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8.77142857142857"/>
    <n v="149.88275423453038"/>
    <x v="7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.42857142857142"/>
    <n v="150.46635053508803"/>
    <x v="6"/>
    <s v="plays"/>
    <x v="3764"/>
    <d v="2014-09-29T08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69.76511744127936"/>
    <n v="150.76523076462857"/>
    <x v="1"/>
    <s v="space exploration"/>
    <x v="3765"/>
    <d v="2016-04-30T12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69.86"/>
    <n v="150.84949419328024"/>
    <x v="3"/>
    <s v="rock"/>
    <x v="3766"/>
    <d v="2010-08-03T01:59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150.97382557905124"/>
    <x v="6"/>
    <s v="plays"/>
    <x v="3767"/>
    <d v="2015-01-30T23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.28880000000001"/>
    <n v="151.23030346627024"/>
    <x v="0"/>
    <s v="documentary"/>
    <x v="3768"/>
    <d v="2015-10-14T12:00:2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.29262962962963"/>
    <n v="151.23370448883338"/>
    <x v="1"/>
    <s v="hardware"/>
    <x v="3769"/>
    <d v="2013-04-22T12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.44444444444446"/>
    <n v="151.36852839102261"/>
    <x v="6"/>
    <s v="plays"/>
    <x v="3770"/>
    <d v="2017-03-04T10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0.625"/>
    <n v="151.52887640838597"/>
    <x v="6"/>
    <s v="plays"/>
    <x v="3771"/>
    <d v="2016-07-09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0.65217391304347"/>
    <n v="151.55300905313965"/>
    <x v="3"/>
    <s v="indie rock"/>
    <x v="3772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0.66666666666666"/>
    <n v="151.56587979700828"/>
    <x v="6"/>
    <s v="plays"/>
    <x v="3773"/>
    <d v="2015-11-05T21:44:4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0.7"/>
    <n v="151.59548250790615"/>
    <x v="1"/>
    <s v="makerspaces"/>
    <x v="3774"/>
    <d v="2015-11-09T14:32:0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0.92307692307693"/>
    <n v="151.79359295776104"/>
    <x v="3"/>
    <s v="indie rock"/>
    <x v="3775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.04755366949576"/>
    <n v="151.90413843189327"/>
    <x v="7"/>
    <s v="tabletop games"/>
    <x v="3776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.32499999999999"/>
    <n v="152.15053333724089"/>
    <x v="3"/>
    <s v="rock"/>
    <x v="3777"/>
    <d v="2017-01-15T01:35:1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.33333333333334"/>
    <n v="152.15793401496538"/>
    <x v="3"/>
    <s v="indie rock"/>
    <x v="3778"/>
    <d v="2012-08-12T16:35:4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.42857142857142"/>
    <n v="152.24251318895921"/>
    <x v="6"/>
    <s v="plays"/>
    <x v="377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.42857142857142"/>
    <n v="152.24251318895921"/>
    <x v="6"/>
    <s v="plays"/>
    <x v="3780"/>
    <d v="2016-04-13T13:18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1.73333333333332"/>
    <n v="152.51316654573958"/>
    <x v="6"/>
    <s v="plays"/>
    <x v="3781"/>
    <d v="2014-07-16T14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1.76130000000001"/>
    <n v="152.5380032201829"/>
    <x v="1"/>
    <s v="space exploration"/>
    <x v="3782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1.94285714285715"/>
    <n v="152.69924072852609"/>
    <x v="6"/>
    <s v="spaces"/>
    <x v="3783"/>
    <d v="2015-05-26T21:54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.27777777777777"/>
    <n v="152.99667749040452"/>
    <x v="8"/>
    <s v="photobooks"/>
    <x v="3784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.43333333333334"/>
    <n v="153.1348234745945"/>
    <x v="3"/>
    <s v="indie rock"/>
    <x v="3785"/>
    <d v="2014-09-27T03:08:2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2.68450000000001"/>
    <n v="153.35787990120983"/>
    <x v="3"/>
    <s v="indie rock"/>
    <x v="3786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2.8"/>
    <n v="153.46045329447088"/>
    <x v="3"/>
    <s v="rock"/>
    <x v="3787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2.8"/>
    <n v="153.46045329447088"/>
    <x v="5"/>
    <s v="small batch"/>
    <x v="3788"/>
    <d v="2015-09-26T04:33:4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.2"/>
    <n v="153.81568582524514"/>
    <x v="4"/>
    <s v="nonfiction"/>
    <x v="3789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.33333333333334"/>
    <n v="153.93409666883656"/>
    <x v="0"/>
    <s v="shorts"/>
    <x v="3790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154.5261508867936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.0057692307692"/>
    <n v="154.53127443291055"/>
    <x v="8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.2304"/>
    <n v="154.73076482451958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.4"/>
    <n v="154.88138341756786"/>
    <x v="6"/>
    <s v="plays"/>
    <x v="3794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4.8"/>
    <n v="155.23661594834209"/>
    <x v="6"/>
    <s v="plays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155.41423221372921"/>
    <x v="3"/>
    <s v="pop"/>
    <x v="3796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155.41423221372921"/>
    <x v="6"/>
    <s v="plays"/>
    <x v="3797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155.41423221372921"/>
    <x v="6"/>
    <s v="plays"/>
    <x v="3798"/>
    <d v="2015-01-24T04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.33333333333334"/>
    <n v="155.71025932270777"/>
    <x v="6"/>
    <s v="plays"/>
    <x v="3799"/>
    <d v="2016-06-10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5.84039999999999"/>
    <n v="156.16057576088585"/>
    <x v="3"/>
    <s v="indie rock"/>
    <x v="3800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5.95744680851064"/>
    <n v="156.26452284590158"/>
    <x v="8"/>
    <s v="photobooks"/>
    <x v="3801"/>
    <d v="2014-12-01T03:0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.3"/>
    <n v="156.56873793874547"/>
    <x v="0"/>
    <s v="documentary"/>
    <x v="3802"/>
    <d v="2012-11-02T04:00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6.535"/>
    <n v="156.77743705057534"/>
    <x v="6"/>
    <s v="spaces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.43366666666665"/>
    <n v="157.57552613638146"/>
    <x v="0"/>
    <s v="documentary"/>
    <x v="3804"/>
    <d v="2010-04-28T18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8.67599999999999"/>
    <n v="158.67881917154443"/>
    <x v="1"/>
    <s v="hardware"/>
    <x v="3805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8.95249999999999"/>
    <n v="158.92437365844214"/>
    <x v="0"/>
    <s v="documentary"/>
    <x v="38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.09909909909911"/>
    <n v="159.05456558089764"/>
    <x v="4"/>
    <s v="nonfiction"/>
    <x v="3807"/>
    <d v="2013-05-03T13:44:05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79.5"/>
    <n v="159.41059818493937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79.9"/>
    <n v="159.76583071571363"/>
    <x v="8"/>
    <s v="photobooks"/>
    <x v="3809"/>
    <d v="2016-08-06T18:00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159.85463884840718"/>
    <x v="6"/>
    <s v="spaces"/>
    <x v="3810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59.85463884840718"/>
    <x v="6"/>
    <s v="plays"/>
    <x v="3811"/>
    <d v="2016-05-10T2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.03333333333333"/>
    <n v="159.88424155930502"/>
    <x v="7"/>
    <s v="tabletop games"/>
    <x v="3812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.14285714285714"/>
    <n v="159.98150760939797"/>
    <x v="3"/>
    <s v="indie rock"/>
    <x v="3813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.44444444444446"/>
    <n v="160.24934166037858"/>
    <x v="6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0.62799999999999"/>
    <n v="160.4123539217227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0.85714285714286"/>
    <n v="160.61585141435199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0.86666666666667"/>
    <n v="160.62430933175136"/>
    <x v="5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1.53547058823528"/>
    <n v="161.21826160587776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1.86315789473684"/>
    <n v="161.5092745838555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161.63080150227836"/>
    <x v="5"/>
    <s v="small batch"/>
    <x v="3820"/>
    <d v="2016-04-20T18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2.81058823529412"/>
    <n v="162.35066977787676"/>
    <x v="4"/>
    <s v="nonfiction"/>
    <x v="3821"/>
    <d v="2013-07-05T00:56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.44090909090909"/>
    <n v="162.91044595972647"/>
    <x v="0"/>
    <s v="television"/>
    <x v="3822"/>
    <d v="2015-02-27T16:37:59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163.40696415614957"/>
    <x v="6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163.40696415614957"/>
    <x v="6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4.56"/>
    <n v="163.90428969923349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4.61052631578949"/>
    <n v="163.94916117680501"/>
    <x v="7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164.2950454830851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.33333333333334"/>
    <n v="164.59107259206371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5.5"/>
    <n v="164.73908614655295"/>
    <x v="6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165.18312681002075"/>
    <x v="6"/>
    <s v="plays"/>
    <x v="3830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.09899999999999"/>
    <n v="166.15912818832297"/>
    <x v="6"/>
    <s v="plays"/>
    <x v="383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.245"/>
    <n v="166.28878806205557"/>
    <x v="3"/>
    <s v="indie rock"/>
    <x v="3832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.3"/>
    <n v="166.33763253503702"/>
    <x v="1"/>
    <s v="space exploration"/>
    <x v="3833"/>
    <d v="2016-10-16T0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.4"/>
    <n v="167.31452199466619"/>
    <x v="1"/>
    <s v="space exploration"/>
    <x v="3834"/>
    <d v="2015-10-23T11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8.50460000000001"/>
    <n v="167.40741530146366"/>
    <x v="6"/>
    <s v="plays"/>
    <x v="3835"/>
    <d v="2012-12-20T11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8.66966666666667"/>
    <n v="167.55400792582981"/>
    <x v="4"/>
    <s v="radio &amp; podcasts"/>
    <x v="3836"/>
    <d v="2014-12-20T04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.46666666666667"/>
    <n v="168.26180874339749"/>
    <x v="3"/>
    <s v="rock"/>
    <x v="3837"/>
    <d v="2016-03-25T02:53:08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168.73545211776315"/>
    <x v="6"/>
    <s v="plays"/>
    <x v="383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0.84810126582278"/>
    <n v="169.48863501529078"/>
    <x v="6"/>
    <s v="spaces"/>
    <x v="3839"/>
    <d v="2014-09-10T04:5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.14"/>
    <n v="169.74786483046972"/>
    <x v="0"/>
    <s v="documentary"/>
    <x v="3840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.16676082790633"/>
    <n v="169.77163062202666"/>
    <x v="1"/>
    <s v="hardware"/>
    <x v="3841"/>
    <d v="2013-05-31T12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.3"/>
    <n v="169.88995784277941"/>
    <x v="6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.33333333333334"/>
    <n v="170.80764188061289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2.92500000000001"/>
    <n v="171.3330899990497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.13333333333333"/>
    <n v="172.40618826909693"/>
    <x v="3"/>
    <s v="metal"/>
    <x v="3845"/>
    <d v="2014-11-01T04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.3"/>
    <n v="173.4422831505218"/>
    <x v="3"/>
    <s v="classical music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.37933333333334"/>
    <n v="173.51273760245869"/>
    <x v="3"/>
    <s v="indie rock"/>
    <x v="3847"/>
    <d v="2010-11-02T00:2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5.6"/>
    <n v="173.70870754860246"/>
    <x v="3"/>
    <s v="electronic music"/>
    <x v="3848"/>
    <d v="2014-04-10T0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.4"/>
    <n v="174.41917261015095"/>
    <x v="1"/>
    <s v="hardware"/>
    <x v="3849"/>
    <d v="2014-07-23T15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175.8401027332479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.47237142857142"/>
    <n v="176.25960697834006"/>
    <x v="1"/>
    <s v="hardware"/>
    <x v="3851"/>
    <d v="2013-10-16T14:33:35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8.85074626865671"/>
    <n v="176.59563460840204"/>
    <x v="3"/>
    <s v="rock"/>
    <x v="3852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.215125"/>
    <n v="176.91923255564052"/>
    <x v="1"/>
    <s v="hardware"/>
    <x v="3853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.244"/>
    <n v="176.94487590395579"/>
    <x v="8"/>
    <s v="photobooks"/>
    <x v="3854"/>
    <d v="2015-06-27T06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77.61626538711909"/>
    <x v="3"/>
    <s v="electronic music"/>
    <x v="3855"/>
    <d v="2015-05-15T19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.15333333333334"/>
    <n v="177.75243785724919"/>
    <x v="3"/>
    <s v="rock"/>
    <x v="3856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.34"/>
    <n v="177.9182130382772"/>
    <x v="3"/>
    <s v="rock"/>
    <x v="3857"/>
    <d v="2013-02-17T19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0.51866666666666"/>
    <n v="178.07688356868968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.15"/>
    <n v="178.63755891309503"/>
    <x v="1"/>
    <s v="hardware"/>
    <x v="3859"/>
    <d v="2015-06-11T04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1.62"/>
    <n v="179.05495713675475"/>
    <x v="8"/>
    <s v="photobooks"/>
    <x v="3860"/>
    <d v="2016-04-19T20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1.7"/>
    <n v="179.12600364290961"/>
    <x v="3"/>
    <s v="pop"/>
    <x v="3861"/>
    <d v="2016-08-18T06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1.82666666666665"/>
    <n v="179.23849394432142"/>
    <x v="1"/>
    <s v="hardware"/>
    <x v="3862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179.3924280409903"/>
    <x v="6"/>
    <s v="plays"/>
    <x v="3863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179.3924280409903"/>
    <x v="6"/>
    <s v="plays"/>
    <x v="3864"/>
    <d v="2015-08-30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.23220000000001"/>
    <n v="179.59864052510474"/>
    <x v="1"/>
    <s v="hardware"/>
    <x v="3865"/>
    <d v="2016-02-26T11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.36666666666667"/>
    <n v="179.71805786086668"/>
    <x v="3"/>
    <s v="rock"/>
    <x v="3866"/>
    <d v="2013-12-01T21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2.51495"/>
    <n v="179.84974552029576"/>
    <x v="5"/>
    <s v="small batch"/>
    <x v="3867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2.625"/>
    <n v="179.94747887032503"/>
    <x v="3"/>
    <s v="indie rock"/>
    <x v="3868"/>
    <d v="2012-12-31T18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.35"/>
    <n v="180.59133783235333"/>
    <x v="3"/>
    <s v="rock"/>
    <x v="3869"/>
    <d v="2016-08-01T18:13:3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3.505"/>
    <n v="180.7289904380283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.2"/>
    <n v="181.34620696024859"/>
    <x v="4"/>
    <s v="nonfiction"/>
    <x v="3871"/>
    <d v="2015-12-16T06:59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.3"/>
    <n v="182.32309641987774"/>
    <x v="3"/>
    <s v="rock"/>
    <x v="3872"/>
    <d v="2016-10-01T17:19:4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.36666666666667"/>
    <n v="182.38230184167347"/>
    <x v="8"/>
    <s v="photobooks"/>
    <x v="3873"/>
    <d v="2014-05-31T19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5.54838709677421"/>
    <n v="182.54368436237468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6.70670670670671"/>
    <n v="183.57236637857906"/>
    <x v="0"/>
    <s v="documentary"/>
    <x v="3875"/>
    <d v="2014-05-19T02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6.74309"/>
    <n v="183.60467770196524"/>
    <x v="1"/>
    <s v="hardware"/>
    <x v="387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183.83283467566827"/>
    <x v="8"/>
    <s v="photobooks"/>
    <x v="3877"/>
    <d v="2017-02-20T12:01:3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8.70837499999996"/>
    <n v="185.35001061257185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86.49707865647505"/>
    <x v="6"/>
    <s v="plays"/>
    <x v="3879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0.75"/>
    <n v="187.16313965167674"/>
    <x v="6"/>
    <s v="plays"/>
    <x v="3880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187.38515998341063"/>
    <x v="6"/>
    <s v="plays"/>
    <x v="3881"/>
    <d v="2014-07-18T23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.03642500000001"/>
    <n v="187.4175083457443"/>
    <x v="1"/>
    <s v="hardware"/>
    <x v="3882"/>
    <d v="2015-12-19T01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.05"/>
    <n v="187.42956404975743"/>
    <x v="3"/>
    <s v="rock"/>
    <x v="3883"/>
    <d v="2013-03-11T04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.16666666666666"/>
    <n v="188.42125486483548"/>
    <x v="5"/>
    <s v="small batch"/>
    <x v="3884"/>
    <d v="2014-05-29T17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.40909090909091"/>
    <n v="188.63654730772899"/>
    <x v="3"/>
    <s v="rock"/>
    <x v="3885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.44399999999999"/>
    <n v="188.66754941950563"/>
    <x v="1"/>
    <s v="hardware"/>
    <x v="3886"/>
    <d v="2016-11-07T11:05:37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.14633333333333"/>
    <n v="189.2912785381233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.2"/>
    <n v="189.33893890266896"/>
    <x v="6"/>
    <s v="spaces"/>
    <x v="3888"/>
    <d v="2010-10-02T04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3.56"/>
    <n v="189.65864818036576"/>
    <x v="1"/>
    <s v="wearables"/>
    <x v="3889"/>
    <d v="2016-04-17T18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3.98947368421054"/>
    <n v="190.04005573972339"/>
    <x v="0"/>
    <s v="documentary"/>
    <x v="3890"/>
    <d v="2015-08-15T06:0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4.6"/>
    <n v="190.58225276037879"/>
    <x v="6"/>
    <s v="plays"/>
    <x v="3891"/>
    <d v="2014-08-31T2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190.93748529115302"/>
    <x v="8"/>
    <s v="photobooks"/>
    <x v="3892"/>
    <d v="2010-05-15T08:1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6.79422"/>
    <n v="192.5308985695674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3.60172927195981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193.60172927195981"/>
    <x v="6"/>
    <s v="plays"/>
    <x v="3895"/>
    <d v="2015-03-07T04:55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8.6"/>
    <n v="194.13457806812116"/>
    <x v="1"/>
    <s v="hardware"/>
    <x v="3896"/>
    <d v="2014-08-23T18:31:23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8.75"/>
    <n v="194.2677902671615"/>
    <x v="3"/>
    <s v="rock"/>
    <x v="3897"/>
    <d v="2015-07-29T15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19.5"/>
    <n v="194.93385126236319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.36"/>
    <n v="195.69760120352782"/>
    <x v="7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196.2659732527666"/>
    <x v="6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2.70833333333334"/>
    <n v="197.78311218628158"/>
    <x v="7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198.04213590663778"/>
    <x v="6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3.92500000000001"/>
    <n v="198.8636111340532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199.81829856050896"/>
    <x v="6"/>
    <s v="plays"/>
    <x v="3904"/>
    <d v="2016-05-27T17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5.66666666666666"/>
    <n v="200.41035277846601"/>
    <x v="3"/>
    <s v="indie rock"/>
    <x v="3905"/>
    <d v="2011-02-20T01:56:4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5.94666666666666"/>
    <n v="200.65901555000798"/>
    <x v="1"/>
    <s v="hardware"/>
    <x v="39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.239013671875"/>
    <n v="200.91864346631908"/>
    <x v="1"/>
    <s v="hardware"/>
    <x v="3907"/>
    <d v="2012-11-29T23:54:5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202.48254254131575"/>
    <x v="6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8.82507142857142"/>
    <n v="203.21527307041814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1.64705882352942"/>
    <n v="205.72142738072793"/>
    <x v="0"/>
    <s v="documentary"/>
    <x v="3910"/>
    <d v="2012-09-01T02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.21535"/>
    <n v="207.11419748974933"/>
    <x v="6"/>
    <s v="spaces"/>
    <x v="3911"/>
    <d v="2016-07-21T16:45:2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.33333333333334"/>
    <n v="207.21897628497229"/>
    <x v="3"/>
    <s v="rock"/>
    <x v="3912"/>
    <d v="2012-04-27T15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.42048"/>
    <n v="208.1844509392792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4.9"/>
    <n v="208.61030369717136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.15"/>
    <n v="210.60848668277646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211.36335581067172"/>
    <x v="4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.4"/>
    <n v="212.60666966838156"/>
    <x v="6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213.1395184645429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0.8"/>
    <n v="213.84998352609139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14.91568111841411"/>
    <x v="6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214.91568111841411"/>
    <x v="6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.15"/>
    <n v="215.93697464439003"/>
    <x v="7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.06080000000003"/>
    <n v="218.5220017708341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.42"/>
    <n v="218.84100058346942"/>
    <x v="6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6.66666666666666"/>
    <n v="219.0600606441135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7.84"/>
    <n v="220.10207606771797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.17133333333334"/>
    <n v="220.39632701404264"/>
    <x v="1"/>
    <s v="hardware"/>
    <x v="3927"/>
    <d v="2013-11-15T23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222.02033173389887"/>
    <x v="3"/>
    <s v="rock"/>
    <x v="3928"/>
    <d v="2016-07-21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.30841666666666"/>
    <n v="222.29423081648125"/>
    <x v="8"/>
    <s v="photobooks"/>
    <x v="3929"/>
    <d v="2015-08-27T19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0.66666666666666"/>
    <n v="222.61238595185591"/>
    <x v="6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.48648648648648"/>
    <n v="224.22853395222523"/>
    <x v="3"/>
    <s v="rock"/>
    <x v="3931"/>
    <d v="2016-12-03T17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2.54"/>
    <n v="224.27605830431528"/>
    <x v="1"/>
    <s v="hardware"/>
    <x v="3932"/>
    <d v="2017-01-29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.29333333333332"/>
    <n v="224.94507957060674"/>
    <x v="8"/>
    <s v="photobooks"/>
    <x v="3933"/>
    <d v="2016-06-13T05:59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225.57265704164124"/>
    <x v="3"/>
    <s v="indie rock"/>
    <x v="3934"/>
    <d v="2014-11-21T04:00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.315"/>
    <n v="225.85240265962597"/>
    <x v="8"/>
    <s v="photobooks"/>
    <x v="3935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.45"/>
    <n v="225.97229363876227"/>
    <x v="5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5.83333333333334"/>
    <n v="227.20080614102318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6.83081313131311"/>
    <n v="228.08664932360452"/>
    <x v="1"/>
    <s v="hardware"/>
    <x v="3938"/>
    <d v="2016-08-06T07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59.57748878923769"/>
    <n v="230.52592068655585"/>
    <x v="1"/>
    <s v="hardware"/>
    <x v="3939"/>
    <d v="2016-04-22T06:32:52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.16666666666669"/>
    <n v="231.04915855774411"/>
    <x v="8"/>
    <s v="photobooks"/>
    <x v="3940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0.60000000000002"/>
    <n v="231.43399379941621"/>
    <x v="8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.27999999999997"/>
    <n v="232.92597042866794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2.5"/>
    <n v="233.1213483205938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.02771750000005"/>
    <n v="233.59000437824096"/>
    <x v="1"/>
    <s v="hardware"/>
    <x v="3944"/>
    <d v="2013-11-15T04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4.62241666666665"/>
    <n v="235.00622693023735"/>
    <x v="6"/>
    <s v="spaces"/>
    <x v="3945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.25"/>
    <n v="235.5635719696667"/>
    <x v="3"/>
    <s v="rock"/>
    <x v="3946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5.66666666666669"/>
    <n v="235.93360585588988"/>
    <x v="3"/>
    <s v="indie rock"/>
    <x v="3947"/>
    <d v="2012-04-22T16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.13333333333333"/>
    <n v="237.23612513539538"/>
    <x v="3"/>
    <s v="metal"/>
    <x v="3948"/>
    <d v="2016-12-08T08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.29166666666669"/>
    <n v="237.37673801216022"/>
    <x v="1"/>
    <s v="wearables"/>
    <x v="3949"/>
    <d v="2015-07-08T22:58:33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69.91034482758619"/>
    <n v="239.70233718812688"/>
    <x v="8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0.68"/>
    <n v="240.38585357492698"/>
    <x v="7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0.7"/>
    <n v="240.4036152014657"/>
    <x v="7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1.85000000000002"/>
    <n v="241.42490872744165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.27777777777777"/>
    <n v="241.80481018396407"/>
    <x v="7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7.93846153846152"/>
    <n v="246.83195772951487"/>
    <x v="8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8.7"/>
    <n v="247.50826581695046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.375"/>
    <n v="248.99580203956756"/>
    <x v="8"/>
    <s v="photobooks"/>
    <x v="3957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0.73"/>
    <n v="249.31107091062972"/>
    <x v="1"/>
    <s v="hardware"/>
    <x v="3958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.10000000000002"/>
    <n v="249.63966100159593"/>
    <x v="1"/>
    <s v="hardware"/>
    <x v="3959"/>
    <d v="2014-09-24T01:41:37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1.56666666666666"/>
    <n v="250.05409895416585"/>
    <x v="8"/>
    <s v="photobooks"/>
    <x v="3960"/>
    <d v="2017-02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.08999999999997"/>
    <n v="251.40694284219768"/>
    <x v="7"/>
    <s v="tabletop games"/>
    <x v="396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.32"/>
    <n v="251.61120154739291"/>
    <x v="0"/>
    <s v="documentary"/>
    <x v="3962"/>
    <d v="2013-03-26T23:55:5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4.74"/>
    <n v="252.87227703164146"/>
    <x v="7"/>
    <s v="tabletop games"/>
    <x v="3963"/>
    <d v="2016-01-25T16:00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4.96600000000001"/>
    <n v="253.07298341152892"/>
    <x v="1"/>
    <s v="hardware"/>
    <x v="3964"/>
    <d v="2016-12-03T15:05:15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.13861386138615"/>
    <n v="254.11435988553177"/>
    <x v="6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6.65822784810126"/>
    <n v="254.57581936434804"/>
    <x v="7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254.8793408305159"/>
    <x v="6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.17"/>
    <n v="255.91839598303054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256.65550348438711"/>
    <x v="6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257.54358481132266"/>
    <x v="8"/>
    <s v="photobooks"/>
    <x v="3970"/>
    <d v="2017-02-11T12:09:3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2.50166666666667"/>
    <n v="259.76526826420655"/>
    <x v="3"/>
    <s v="electronic music"/>
    <x v="3971"/>
    <d v="2014-02-06T19:00:4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2.89999999999998"/>
    <n v="260.11902065943588"/>
    <x v="0"/>
    <s v="documentary"/>
    <x v="3972"/>
    <d v="2013-03-20T19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.03333333333336"/>
    <n v="261.12551282996293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.20800000000003"/>
    <n v="261.2806310350677"/>
    <x v="5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4.72727272727275"/>
    <n v="261.74178744774554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6.87520259319285"/>
    <n v="263.64932385323641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8.5"/>
    <n v="265.09227609027522"/>
    <x v="7"/>
    <s v="tabletop games"/>
    <x v="3977"/>
    <d v="2016-11-22T20:28:27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266.42439808067866"/>
    <x v="6"/>
    <s v="plays"/>
    <x v="3978"/>
    <d v="2014-07-04T03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.11792000000003"/>
    <n v="266.52912063075087"/>
    <x v="1"/>
    <s v="wearables"/>
    <x v="3979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.47640000000001"/>
    <n v="266.84748002483076"/>
    <x v="1"/>
    <s v="hardware"/>
    <x v="3980"/>
    <d v="2013-12-30T06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.2"/>
    <n v="268.37817699993695"/>
    <x v="6"/>
    <s v="spaces"/>
    <x v="3981"/>
    <d v="2014-05-30T16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.42"/>
    <n v="268.57355489186278"/>
    <x v="6"/>
    <s v="plays"/>
    <x v="3982"/>
    <d v="2016-05-13T19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3.80111428571428"/>
    <n v="269.80009669936965"/>
    <x v="1"/>
    <s v="space exploration"/>
    <x v="3983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.18799999999999"/>
    <n v="270.1436826778849"/>
    <x v="1"/>
    <s v="hardware"/>
    <x v="3984"/>
    <d v="2016-12-15T05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.15800000000002"/>
    <n v="271.00512156501247"/>
    <x v="1"/>
    <s v="hardware"/>
    <x v="3985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.45999999999998"/>
    <n v="271.27332212574697"/>
    <x v="0"/>
    <s v="documentary"/>
    <x v="3986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6.83333333333331"/>
    <n v="272.49295381473854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8.66000000000003"/>
    <n v="274.11518237194093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277.08137400390581"/>
    <x v="1"/>
    <s v="hardware"/>
    <x v="3989"/>
    <d v="2010-07-02T23:00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279.74561798471257"/>
    <x v="6"/>
    <s v="plays"/>
    <x v="3990"/>
    <d v="2016-05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.13888888888891"/>
    <n v="279.86896261345362"/>
    <x v="4"/>
    <s v="nonfiction"/>
    <x v="3991"/>
    <d v="2013-11-2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.3272"/>
    <n v="281.81236084875712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8.699889104519"/>
    <n v="283.03142041016832"/>
    <x v="6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.053"/>
    <n v="284.23309292971811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.26666666666665"/>
    <n v="284.42284630657338"/>
    <x v="7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.24"/>
    <n v="286.17532679172626"/>
    <x v="8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.09166666666664"/>
    <n v="289.59592003597317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6.92"/>
    <n v="290.33154740178486"/>
    <x v="7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293.06683788874648"/>
    <x v="6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.04"/>
    <n v="294.87852379569512"/>
    <x v="7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5.58333333333331"/>
    <n v="298.02529196413684"/>
    <x v="6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8.70588235294116"/>
    <n v="300.79836944089169"/>
    <x v="6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.1"/>
    <n v="303.8126219446672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6.6"/>
    <n v="307.80898791587737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.01799999999997"/>
    <n v="309.06828723747202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.16666666666669"/>
    <n v="310.97647798194771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0.84462500000001"/>
    <n v="311.57856011822139"/>
    <x v="6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1.80366666666669"/>
    <n v="312.43026711414126"/>
    <x v="3"/>
    <s v="electronic music"/>
    <x v="4008"/>
    <d v="2015-10-17T04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2.92777777777781"/>
    <n v="313.42856920131987"/>
    <x v="7"/>
    <s v="tabletop games"/>
    <x v="4009"/>
    <d v="2014-11-12T07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.048"/>
    <n v="313.53533631195813"/>
    <x v="1"/>
    <s v="hardware"/>
    <x v="4010"/>
    <d v="2016-02-20T02:00:53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4.62"/>
    <n v="314.93140015790084"/>
    <x v="1"/>
    <s v="space exploration"/>
    <x v="4011"/>
    <d v="2014-02-27T23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4.82402000000002"/>
    <n v="315.11258651022229"/>
    <x v="1"/>
    <s v="hardware"/>
    <x v="4012"/>
    <d v="2016-04-03T12:01:0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.2"/>
    <n v="320.7749752891371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.13"/>
    <n v="328.70554153867192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.49599999999998"/>
    <n v="333.47098593900836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.02"/>
    <n v="334.82442188125822"/>
    <x v="7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7.73333333333335"/>
    <n v="335.4579198944723"/>
    <x v="4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0.52499999999998"/>
    <n v="337.93714693216748"/>
    <x v="7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.12909090909091"/>
    <n v="339.36171011523822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2.71818181818179"/>
    <n v="339.88487075146935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.09090909090907"/>
    <n v="341.10396420935365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.15"/>
    <n v="342.04452306924458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6.81998717948721"/>
    <n v="343.52760749956906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2.5"/>
    <n v="348.57192082222122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8.59528571428569"/>
    <n v="353.98503024741564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.33"/>
    <n v="357.3017602659981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3.57653061224488"/>
    <n v="358.40878082618639"/>
    <x v="7"/>
    <s v="tabletop games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7.7"/>
    <n v="362.07075699164227"/>
    <x v="1"/>
    <s v="space exploration"/>
    <x v="4028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7.76923076923077"/>
    <n v="362.13223954504554"/>
    <x v="7"/>
    <s v="tabletop games"/>
    <x v="4029"/>
    <d v="2014-12-22T14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.17692027666544"/>
    <n v="366.04662629152824"/>
    <x v="7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7.73333333333335"/>
    <n v="370.98117297189611"/>
    <x v="8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0.51249999999999"/>
    <n v="373.44929899300456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376.54648262069247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.2"/>
    <n v="379.38834286688638"/>
    <x v="5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8.83978378378379"/>
    <n v="380.8446042254765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.37333333333333"/>
    <n v="401.7443101369451"/>
    <x v="7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.41449999999998"/>
    <n v="405.33319479264628"/>
    <x v="4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7.74666666666667"/>
    <n v="406.51626713367904"/>
    <x v="6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59.8"/>
    <n v="408.33979412498678"/>
    <x v="7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.27"/>
    <n v="420.30224959880928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.02"/>
    <n v="429.84912386336691"/>
    <x v="8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4.90974999999997"/>
    <n v="430.6392942240078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.27777777777777"/>
    <n v="434.51845812898824"/>
    <x v="7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.21"/>
    <n v="438.010591257905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4.91374999999999"/>
    <n v="439.52365981867155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5.8"/>
    <n v="440.31072189466823"/>
    <x v="7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6.52"/>
    <n v="440.95014045006184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.25"/>
    <n v="446.92692778033842"/>
    <x v="7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.20938628158842"/>
    <n v="449.55510347620645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7.8"/>
    <n v="450.96769781789538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0.73254999999995"/>
    <n v="462.45285398255629"/>
    <x v="5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.16666666666663"/>
    <n v="465.50262886874128"/>
    <x v="7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.09431428571429"/>
    <n v="467.21453672412935"/>
    <x v="5"/>
    <s v="small batch"/>
    <x v="4053"/>
    <d v="2014-08-26T22:00:4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.10714285714289"/>
    <n v="476.9948241351579"/>
    <x v="7"/>
    <s v="tabletop games"/>
    <x v="4054"/>
    <d v="2016-02-01T14:48:43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.37"/>
    <n v="477.22826265538095"/>
    <x v="7"/>
    <s v="tabletop games"/>
    <x v="4055"/>
    <d v="2016-03-26T17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.15"/>
    <n v="481.47329139813309"/>
    <x v="7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.349156424581"/>
    <n v="482.53823982687834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8.7714285714286"/>
    <n v="496.23447173941264"/>
    <x v="8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.08000000000004"/>
    <n v="514.27013480186463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.35"/>
    <n v="519.83840472175075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.14"/>
    <n v="564.94405531680968"/>
    <x v="7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6.66666666666663"/>
    <n v="574.2925914183516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.4"/>
    <n v="587.3769896352027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1.55466666666666"/>
    <n v="587.51434621376882"/>
    <x v="4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.48"/>
    <n v="598.99309339152046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8.94799999999998"/>
    <n v="620.72266729898058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.18124999999998"/>
    <n v="625.37021890316623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.24800000000005"/>
    <n v="639.63879956270875"/>
    <x v="7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79.5"/>
    <n v="692.25939434629663"/>
    <x v="7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.08019999999999"/>
    <n v="698.10314709379827"/>
    <x v="8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.05550000000005"/>
    <n v="699.8573741388942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.21100000000001"/>
    <n v="710.65244670845982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.4"/>
    <n v="716.14878204086415"/>
    <x v="7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.18387755102037"/>
    <n v="727.50190497975655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19.56399999999996"/>
    <n v="727.8394846286443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7.6"/>
    <n v="779.38017251867859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785.95197433800195"/>
    <x v="8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1.54219999999998"/>
    <n v="818.404419803147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4.83338095238094"/>
    <n v="839.08888268923545"/>
    <x v="7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.03110000000004"/>
    <n v="844.59296124501896"/>
    <x v="7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849.0057485504293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.11199999999997"/>
    <n v="865.97875887082228"/>
    <x v="7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.1346666666667"/>
    <n v="868.6631326950397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4.6425"/>
    <n v="901.08505776524987"/>
    <x v="7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6.8451399999999"/>
    <n v="911.92199448856729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.2401666666667"/>
    <n v="960.22920194939786"/>
    <x v="7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.3812"/>
    <n v="981.66840286566094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1.8"/>
    <n v="1005.1304458257069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1034.6147458799687"/>
    <x v="7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.49"/>
    <n v="1043.0426376725875"/>
    <x v="7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1.6142199999999"/>
    <n v="1049.3695244235685"/>
    <x v="4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.1296"/>
    <n v="1076.4696635859125"/>
    <x v="7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3.75"/>
    <n v="1113.4319636455027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6.6"/>
    <n v="1204.7711281208287"/>
    <x v="7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.0976000000001"/>
    <n v="1207.8772813699188"/>
    <x v="7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.420625"/>
    <n v="1225.0376990523284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5.5717142857143"/>
    <n v="1274.9044329340647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.4849999999999"/>
    <n v="1297.0294567695332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1298.374899979840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.3738373837384"/>
    <n v="1490.5324645977378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.25"/>
    <n v="1514.4006827569242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1.64"/>
    <n v="1600.0028418602462"/>
    <x v="7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6.97"/>
    <n v="1649.1403816795928"/>
    <x v="7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.1"/>
    <n v="1658.1366455214502"/>
    <x v="7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.0250000000001"/>
    <n v="2350.7734744316945"/>
    <x v="7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2399.5957453799788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0.6363636363635"/>
    <n v="2478.3120448129066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5772.5286250813706"/>
    <x v="6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3.7822333333334"/>
    <n v="6939.2740941644479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.021000000001"/>
    <n v="19124.850025265914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.2"/>
    <n v="269828.59142308816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826137.6543818377"/>
    <x v="7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2007330.2232725264"/>
    <x v="1"/>
    <s v="hardware"/>
    <x v="4113"/>
    <d v="2016-10-13T21:59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E159F1-C64A-E94A-9889-456C1D1D6673}" name="PivotTable6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36" firstHeaderRow="1" firstDataRow="1" firstDataCol="1" rowPageCount="1" colPageCount="1"/>
  <pivotFields count="18">
    <pivotField dataField="1" showAll="0">
      <items count="4116">
        <item x="3560"/>
        <item x="3606"/>
        <item x="2616"/>
        <item x="2520"/>
        <item x="3326"/>
        <item x="2919"/>
        <item x="2718"/>
        <item x="2222"/>
        <item x="2030"/>
        <item x="3391"/>
        <item x="2112"/>
        <item x="3285"/>
        <item x="3748"/>
        <item x="3729"/>
        <item x="2183"/>
        <item x="2726"/>
        <item x="2060"/>
        <item x="2136"/>
        <item x="2712"/>
        <item x="3629"/>
        <item x="2057"/>
        <item x="2887"/>
        <item x="3189"/>
        <item x="3216"/>
        <item x="2872"/>
        <item x="3519"/>
        <item x="3700"/>
        <item x="3007"/>
        <item x="2085"/>
        <item x="3333"/>
        <item x="2237"/>
        <item x="1918"/>
        <item x="2063"/>
        <item x="2341"/>
        <item x="3481"/>
        <item x="3755"/>
        <item x="3604"/>
        <item x="3822"/>
        <item x="2932"/>
        <item x="3487"/>
        <item x="2247"/>
        <item x="1919"/>
        <item x="3603"/>
        <item x="3988"/>
        <item x="1920"/>
        <item x="3257"/>
        <item x="2551"/>
        <item x="2794"/>
        <item x="2820"/>
        <item x="1921"/>
        <item x="1922"/>
        <item x="3445"/>
        <item x="3161"/>
        <item x="2910"/>
        <item x="2185"/>
        <item x="3458"/>
        <item x="2772"/>
        <item x="2318"/>
        <item x="2437"/>
        <item x="2051"/>
        <item x="2468"/>
        <item x="3658"/>
        <item x="3694"/>
        <item x="3071"/>
        <item x="3790"/>
        <item x="2789"/>
        <item x="3220"/>
        <item x="3162"/>
        <item x="3419"/>
        <item x="2978"/>
        <item x="3420"/>
        <item x="3344"/>
        <item x="2845"/>
        <item x="1923"/>
        <item x="3050"/>
        <item x="3137"/>
        <item x="3682"/>
        <item x="4024"/>
        <item x="4106"/>
        <item x="3414"/>
        <item x="2769"/>
        <item x="3850"/>
        <item x="2022"/>
        <item x="2385"/>
        <item x="1924"/>
        <item x="3379"/>
        <item x="2716"/>
        <item x="2585"/>
        <item x="2430"/>
        <item x="3130"/>
        <item x="2094"/>
        <item x="3258"/>
        <item x="2636"/>
        <item x="2957"/>
        <item x="2528"/>
        <item x="3495"/>
        <item x="3114"/>
        <item x="2704"/>
        <item x="2705"/>
        <item x="2693"/>
        <item x="1925"/>
        <item x="1926"/>
        <item x="3432"/>
        <item x="2634"/>
        <item x="3259"/>
        <item x="2783"/>
        <item x="2113"/>
        <item x="2383"/>
        <item x="3925"/>
        <item x="3898"/>
        <item x="3485"/>
        <item x="3692"/>
        <item x="2529"/>
        <item x="3593"/>
        <item x="2469"/>
        <item x="3592"/>
        <item x="3078"/>
        <item x="2111"/>
        <item x="3059"/>
        <item x="2582"/>
        <item x="483"/>
        <item x="524"/>
        <item x="0"/>
        <item x="712"/>
        <item x="1"/>
        <item x="1499"/>
        <item x="1283"/>
        <item x="1087"/>
        <item x="1041"/>
        <item x="2"/>
        <item x="3"/>
        <item x="4"/>
        <item x="1392"/>
        <item x="5"/>
        <item x="6"/>
        <item x="1490"/>
        <item x="7"/>
        <item x="8"/>
        <item x="1156"/>
        <item x="1916"/>
        <item x="9"/>
        <item x="1429"/>
        <item x="733"/>
        <item x="10"/>
        <item x="1691"/>
        <item x="1344"/>
        <item x="818"/>
        <item x="11"/>
        <item x="581"/>
        <item x="913"/>
        <item x="1646"/>
        <item x="560"/>
        <item x="457"/>
        <item x="855"/>
        <item x="1115"/>
        <item x="448"/>
        <item x="1268"/>
        <item x="709"/>
        <item x="12"/>
        <item x="423"/>
        <item x="117"/>
        <item x="466"/>
        <item x="1533"/>
        <item x="118"/>
        <item x="807"/>
        <item x="119"/>
        <item x="1878"/>
        <item x="467"/>
        <item x="1209"/>
        <item x="1637"/>
        <item x="1163"/>
        <item x="424"/>
        <item x="120"/>
        <item x="121"/>
        <item x="122"/>
        <item x="1310"/>
        <item x="123"/>
        <item x="1796"/>
        <item x="124"/>
        <item x="1592"/>
        <item x="1740"/>
        <item x="1612"/>
        <item x="125"/>
        <item x="1761"/>
        <item x="1181"/>
        <item x="1281"/>
        <item x="126"/>
        <item x="1540"/>
        <item x="127"/>
        <item x="573"/>
        <item x="766"/>
        <item x="1250"/>
        <item x="422"/>
        <item x="128"/>
        <item x="621"/>
        <item x="129"/>
        <item x="1812"/>
        <item x="1414"/>
        <item x="954"/>
        <item x="130"/>
        <item x="1675"/>
        <item x="1870"/>
        <item x="131"/>
        <item x="1714"/>
        <item x="1851"/>
        <item x="1544"/>
        <item x="132"/>
        <item x="1522"/>
        <item x="133"/>
        <item x="134"/>
        <item x="1663"/>
        <item x="1825"/>
        <item x="487"/>
        <item x="537"/>
        <item x="459"/>
        <item x="691"/>
        <item x="1863"/>
        <item x="1464"/>
        <item x="1051"/>
        <item x="1564"/>
        <item x="856"/>
        <item x="135"/>
        <item x="1482"/>
        <item x="136"/>
        <item x="137"/>
        <item x="138"/>
        <item x="902"/>
        <item x="139"/>
        <item x="140"/>
        <item x="141"/>
        <item x="755"/>
        <item x="142"/>
        <item x="1130"/>
        <item x="143"/>
        <item x="1799"/>
        <item x="144"/>
        <item x="145"/>
        <item x="734"/>
        <item x="146"/>
        <item x="1658"/>
        <item x="2795"/>
        <item x="3036"/>
        <item x="3070"/>
        <item x="2397"/>
        <item x="3082"/>
        <item x="2504"/>
        <item x="3986"/>
        <item x="3533"/>
        <item x="2244"/>
        <item x="3047"/>
        <item x="2663"/>
        <item x="3381"/>
        <item x="3825"/>
        <item x="2149"/>
        <item x="3182"/>
        <item x="2743"/>
        <item x="3583"/>
        <item x="2742"/>
        <item x="3840"/>
        <item x="3502"/>
        <item x="2714"/>
        <item x="2777"/>
        <item x="3918"/>
        <item x="3203"/>
        <item x="3205"/>
        <item x="2985"/>
        <item x="3633"/>
        <item x="3497"/>
        <item x="2994"/>
        <item x="3648"/>
        <item x="3676"/>
        <item x="2594"/>
        <item x="3804"/>
        <item x="2807"/>
        <item x="3709"/>
        <item x="2843"/>
        <item x="3650"/>
        <item x="2948"/>
        <item x="3667"/>
        <item x="3719"/>
        <item x="3710"/>
        <item x="3289"/>
        <item x="2218"/>
        <item x="3100"/>
        <item x="2587"/>
        <item x="3909"/>
        <item x="2888"/>
        <item x="3802"/>
        <item x="2465"/>
        <item x="2606"/>
        <item x="2737"/>
        <item x="3268"/>
        <item x="2275"/>
        <item x="2254"/>
        <item x="1927"/>
        <item x="3516"/>
        <item x="3224"/>
        <item x="2132"/>
        <item x="2877"/>
        <item x="3806"/>
        <item x="2298"/>
        <item x="3225"/>
        <item x="2107"/>
        <item x="3566"/>
        <item x="3910"/>
        <item x="3477"/>
        <item x="3972"/>
        <item x="2993"/>
        <item x="2662"/>
        <item x="3230"/>
        <item x="2550"/>
        <item x="2546"/>
        <item x="3012"/>
        <item x="2600"/>
        <item x="4022"/>
        <item x="2226"/>
        <item x="3083"/>
        <item x="2162"/>
        <item x="3962"/>
        <item x="3037"/>
        <item x="2725"/>
        <item x="2412"/>
        <item x="2818"/>
        <item x="3328"/>
        <item x="2285"/>
        <item x="2567"/>
        <item x="3049"/>
        <item x="3554"/>
        <item x="2500"/>
        <item x="2654"/>
        <item x="2311"/>
        <item x="2729"/>
        <item x="3057"/>
        <item x="3371"/>
        <item x="2219"/>
        <item x="2422"/>
        <item x="3177"/>
        <item x="2216"/>
        <item x="2937"/>
        <item x="2830"/>
        <item x="3363"/>
        <item x="2741"/>
        <item x="2090"/>
        <item x="2332"/>
        <item x="2340"/>
        <item x="3332"/>
        <item x="3768"/>
        <item x="3000"/>
        <item x="2444"/>
        <item x="2730"/>
        <item x="3119"/>
        <item x="3425"/>
        <item x="3170"/>
        <item x="2860"/>
        <item x="2523"/>
        <item x="3164"/>
        <item x="2415"/>
        <item x="3791"/>
        <item x="2454"/>
        <item x="2607"/>
        <item x="2250"/>
        <item x="2983"/>
        <item x="3351"/>
        <item x="2245"/>
        <item x="2939"/>
        <item x="2525"/>
        <item x="2239"/>
        <item x="2475"/>
        <item x="2548"/>
        <item x="2938"/>
        <item x="3313"/>
        <item x="3097"/>
        <item x="3377"/>
        <item x="2732"/>
        <item x="3483"/>
        <item x="3260"/>
        <item x="2682"/>
        <item x="3104"/>
        <item x="3009"/>
        <item x="3157"/>
        <item x="3599"/>
        <item x="2599"/>
        <item x="3937"/>
        <item x="3875"/>
        <item x="3022"/>
        <item x="2683"/>
        <item x="2055"/>
        <item x="3890"/>
        <item x="3399"/>
        <item x="3818"/>
        <item x="1928"/>
        <item x="2129"/>
        <item x="2178"/>
        <item x="2952"/>
        <item x="3014"/>
        <item x="2829"/>
        <item x="2733"/>
        <item x="2522"/>
        <item x="3370"/>
        <item x="2750"/>
        <item x="3029"/>
        <item x="2517"/>
        <item x="3602"/>
        <item x="2640"/>
        <item x="2455"/>
        <item x="2799"/>
        <item x="2801"/>
        <item x="2282"/>
        <item x="2265"/>
        <item x="3558"/>
        <item x="3450"/>
        <item x="2202"/>
        <item x="3409"/>
        <item x="2630"/>
        <item x="2428"/>
        <item x="2350"/>
        <item x="3271"/>
        <item x="2064"/>
        <item x="2131"/>
        <item x="2101"/>
        <item x="779"/>
        <item x="1057"/>
        <item x="950"/>
        <item x="867"/>
        <item x="1324"/>
        <item x="474"/>
        <item x="982"/>
        <item x="147"/>
        <item x="1286"/>
        <item x="148"/>
        <item x="1089"/>
        <item x="1495"/>
        <item x="1389"/>
        <item x="149"/>
        <item x="1251"/>
        <item x="429"/>
        <item x="150"/>
        <item x="151"/>
        <item x="1386"/>
        <item x="152"/>
        <item x="598"/>
        <item x="153"/>
        <item x="1788"/>
        <item x="599"/>
        <item x="1252"/>
        <item x="433"/>
        <item x="1338"/>
        <item x="489"/>
        <item x="1169"/>
        <item x="1079"/>
        <item x="871"/>
        <item x="154"/>
        <item x="1886"/>
        <item x="518"/>
        <item x="886"/>
        <item x="574"/>
        <item x="842"/>
        <item x="155"/>
        <item x="1359"/>
        <item x="568"/>
        <item x="721"/>
        <item x="156"/>
        <item x="157"/>
        <item x="1081"/>
        <item x="594"/>
        <item x="1685"/>
        <item x="865"/>
        <item x="1624"/>
        <item x="158"/>
        <item x="159"/>
        <item x="936"/>
        <item x="1463"/>
        <item x="1563"/>
        <item x="1136"/>
        <item x="523"/>
        <item x="160"/>
        <item x="1075"/>
        <item x="161"/>
        <item x="162"/>
        <item x="1737"/>
        <item x="1585"/>
        <item x="1302"/>
        <item x="600"/>
        <item x="1849"/>
        <item x="656"/>
        <item x="1630"/>
        <item x="463"/>
        <item x="163"/>
        <item x="164"/>
        <item x="719"/>
        <item x="165"/>
        <item x="166"/>
        <item x="167"/>
        <item x="168"/>
        <item x="641"/>
        <item x="169"/>
        <item x="421"/>
        <item x="837"/>
        <item x="1233"/>
        <item x="1390"/>
        <item x="1171"/>
        <item x="170"/>
        <item x="961"/>
        <item x="1034"/>
        <item x="990"/>
        <item x="776"/>
        <item x="624"/>
        <item x="1159"/>
        <item x="876"/>
        <item x="667"/>
        <item x="171"/>
        <item x="1144"/>
        <item x="632"/>
        <item x="1498"/>
        <item x="1172"/>
        <item x="1666"/>
        <item x="172"/>
        <item x="988"/>
        <item x="173"/>
        <item x="1643"/>
        <item x="2342"/>
        <item x="2588"/>
        <item x="3115"/>
        <item x="3290"/>
        <item x="2864"/>
        <item x="1929"/>
        <item x="3088"/>
        <item x="2168"/>
        <item x="3145"/>
        <item x="3479"/>
        <item x="2810"/>
        <item x="1930"/>
        <item x="3330"/>
        <item x="2058"/>
        <item x="2590"/>
        <item x="2386"/>
        <item x="3208"/>
        <item x="3286"/>
        <item x="3982"/>
        <item x="2133"/>
        <item x="451"/>
        <item x="811"/>
        <item x="413"/>
        <item x="729"/>
        <item x="964"/>
        <item x="1688"/>
        <item x="587"/>
        <item x="174"/>
        <item x="589"/>
        <item x="1126"/>
        <item x="846"/>
        <item x="1263"/>
        <item x="175"/>
        <item x="790"/>
        <item x="1769"/>
        <item x="176"/>
        <item x="1102"/>
        <item x="912"/>
        <item x="177"/>
        <item x="508"/>
        <item x="475"/>
        <item x="748"/>
        <item x="178"/>
        <item x="590"/>
        <item x="445"/>
        <item x="179"/>
        <item x="501"/>
        <item x="180"/>
        <item x="924"/>
        <item x="877"/>
        <item x="652"/>
        <item x="772"/>
        <item x="181"/>
        <item x="753"/>
        <item x="853"/>
        <item x="774"/>
        <item x="418"/>
        <item x="668"/>
        <item x="472"/>
        <item x="1003"/>
        <item x="525"/>
        <item x="182"/>
        <item x="183"/>
        <item x="470"/>
        <item x="925"/>
        <item x="184"/>
        <item x="813"/>
        <item x="1380"/>
        <item x="1178"/>
        <item x="477"/>
        <item x="1226"/>
        <item x="565"/>
        <item x="1173"/>
        <item x="1645"/>
        <item x="612"/>
        <item x="773"/>
        <item x="520"/>
        <item x="708"/>
        <item x="1747"/>
        <item x="566"/>
        <item x="1050"/>
        <item x="993"/>
        <item x="13"/>
        <item x="1201"/>
        <item x="14"/>
        <item x="1112"/>
        <item x="662"/>
        <item x="15"/>
        <item x="917"/>
        <item x="830"/>
        <item x="16"/>
        <item x="17"/>
        <item x="18"/>
        <item x="1619"/>
        <item x="19"/>
        <item x="20"/>
        <item x="21"/>
        <item x="1142"/>
        <item x="22"/>
        <item x="410"/>
        <item x="920"/>
        <item x="940"/>
        <item x="1291"/>
        <item x="23"/>
        <item x="24"/>
        <item x="25"/>
        <item x="1559"/>
        <item x="499"/>
        <item x="26"/>
        <item x="655"/>
        <item x="585"/>
        <item x="991"/>
        <item x="27"/>
        <item x="1474"/>
        <item x="500"/>
        <item x="458"/>
        <item x="663"/>
        <item x="28"/>
        <item x="462"/>
        <item x="411"/>
        <item x="3620"/>
        <item x="3236"/>
        <item x="4098"/>
        <item x="2672"/>
        <item x="3979"/>
        <item x="3956"/>
        <item x="3501"/>
        <item x="2759"/>
        <item x="3408"/>
        <item x="3586"/>
        <item x="3032"/>
        <item x="2119"/>
        <item x="2108"/>
        <item x="3598"/>
        <item x="3949"/>
        <item x="3646"/>
        <item x="3889"/>
        <item x="3384"/>
        <item x="2576"/>
        <item x="2121"/>
        <item x="1151"/>
        <item x="914"/>
        <item x="756"/>
        <item x="743"/>
        <item x="1345"/>
        <item x="1579"/>
        <item x="437"/>
        <item x="1406"/>
        <item x="1230"/>
        <item x="1622"/>
        <item x="1708"/>
        <item x="1790"/>
        <item x="1625"/>
        <item x="680"/>
        <item x="521"/>
        <item x="1515"/>
        <item x="1005"/>
        <item x="1668"/>
        <item x="1195"/>
        <item x="1530"/>
        <item x="1671"/>
        <item x="538"/>
        <item x="616"/>
        <item x="899"/>
        <item x="1341"/>
        <item x="1692"/>
        <item x="185"/>
        <item x="1187"/>
        <item x="1902"/>
        <item x="1868"/>
        <item x="1473"/>
        <item x="806"/>
        <item x="1313"/>
        <item x="1758"/>
        <item x="754"/>
        <item x="946"/>
        <item x="415"/>
        <item x="1833"/>
        <item x="1528"/>
        <item x="1910"/>
        <item x="1121"/>
        <item x="1678"/>
        <item x="1721"/>
        <item x="1284"/>
        <item x="904"/>
        <item x="918"/>
        <item x="186"/>
        <item x="1907"/>
        <item x="1634"/>
        <item x="763"/>
        <item x="187"/>
        <item x="1746"/>
        <item x="684"/>
        <item x="872"/>
        <item x="1517"/>
        <item x="1264"/>
        <item x="1410"/>
        <item x="726"/>
        <item x="862"/>
        <item x="975"/>
        <item x="3616"/>
        <item x="3316"/>
        <item x="3504"/>
        <item x="2898"/>
        <item x="2652"/>
        <item x="2086"/>
        <item x="2255"/>
        <item x="3704"/>
        <item x="2661"/>
        <item x="3484"/>
        <item x="3505"/>
        <item x="3392"/>
        <item x="3731"/>
        <item x="3283"/>
        <item x="3380"/>
        <item x="3106"/>
        <item x="3991"/>
        <item x="3320"/>
        <item x="2744"/>
        <item x="3724"/>
        <item x="2778"/>
        <item x="2361"/>
        <item x="2966"/>
        <item x="3654"/>
        <item x="2366"/>
        <item x="3807"/>
        <item x="2984"/>
        <item x="2029"/>
        <item x="2065"/>
        <item x="2660"/>
        <item x="2396"/>
        <item x="3217"/>
        <item x="3004"/>
        <item x="3439"/>
        <item x="2507"/>
        <item x="2320"/>
        <item x="3195"/>
        <item x="3916"/>
        <item x="2326"/>
        <item x="2322"/>
        <item x="188"/>
        <item x="1237"/>
        <item x="189"/>
        <item x="619"/>
        <item x="190"/>
        <item x="1762"/>
        <item x="191"/>
        <item x="1186"/>
        <item x="192"/>
        <item x="1807"/>
        <item x="193"/>
        <item x="517"/>
        <item x="1174"/>
        <item x="898"/>
        <item x="1898"/>
        <item x="1023"/>
        <item x="1854"/>
        <item x="847"/>
        <item x="757"/>
        <item x="1118"/>
        <item x="2530"/>
        <item x="3517"/>
        <item x="1931"/>
        <item x="3657"/>
        <item x="2387"/>
        <item x="3815"/>
        <item x="3608"/>
        <item x="3096"/>
        <item x="3870"/>
        <item x="2899"/>
        <item x="3622"/>
        <item x="2519"/>
        <item x="2102"/>
        <item x="2423"/>
        <item x="2643"/>
        <item x="3010"/>
        <item x="2248"/>
        <item x="2790"/>
        <item x="3121"/>
        <item x="2025"/>
        <item x="3674"/>
        <item x="2999"/>
        <item x="2246"/>
        <item x="3331"/>
        <item x="1932"/>
        <item x="2617"/>
        <item x="2572"/>
        <item x="2633"/>
        <item x="1933"/>
        <item x="2511"/>
        <item x="2618"/>
        <item x="2531"/>
        <item x="3671"/>
        <item x="3730"/>
        <item x="3423"/>
        <item x="2755"/>
        <item x="3132"/>
        <item x="3562"/>
        <item x="3706"/>
        <item x="2868"/>
        <item x="3532"/>
        <item x="1934"/>
        <item x="3237"/>
        <item x="3808"/>
        <item x="3534"/>
        <item x="2100"/>
        <item x="2268"/>
        <item x="2470"/>
        <item x="2756"/>
        <item x="2532"/>
        <item x="2812"/>
        <item x="3912"/>
        <item x="2128"/>
        <item x="2292"/>
        <item x="3488"/>
        <item x="3190"/>
        <item x="2182"/>
        <item x="3308"/>
        <item x="3631"/>
        <item x="3171"/>
        <item x="3281"/>
        <item x="2241"/>
        <item x="2562"/>
        <item x="3948"/>
        <item x="3845"/>
        <item x="3279"/>
        <item x="3312"/>
        <item x="1935"/>
        <item x="1936"/>
        <item x="3253"/>
        <item x="3699"/>
        <item x="3480"/>
        <item x="2615"/>
        <item x="1937"/>
        <item x="3206"/>
        <item x="2483"/>
        <item x="3894"/>
        <item x="1938"/>
        <item x="3618"/>
        <item x="2593"/>
        <item x="1574"/>
        <item x="1078"/>
        <item x="742"/>
        <item x="1227"/>
        <item x="1810"/>
        <item x="1059"/>
        <item x="1576"/>
        <item x="1652"/>
        <item x="617"/>
        <item x="1462"/>
        <item x="727"/>
        <item x="1277"/>
        <item x="884"/>
        <item x="974"/>
        <item x="1656"/>
        <item x="194"/>
        <item x="1802"/>
        <item x="1893"/>
        <item x="976"/>
        <item x="1719"/>
        <item x="1141"/>
        <item x="878"/>
        <item x="1598"/>
        <item x="1798"/>
        <item x="926"/>
        <item x="1903"/>
        <item x="1803"/>
        <item x="195"/>
        <item x="1333"/>
        <item x="1388"/>
        <item x="1214"/>
        <item x="1164"/>
        <item x="1801"/>
        <item x="1399"/>
        <item x="1787"/>
        <item x="1095"/>
        <item x="1797"/>
        <item x="196"/>
        <item x="1133"/>
        <item x="1771"/>
        <item x="768"/>
        <item x="197"/>
        <item x="722"/>
        <item x="1160"/>
        <item x="724"/>
        <item x="1150"/>
        <item x="198"/>
        <item x="199"/>
        <item x="200"/>
        <item x="1165"/>
        <item x="1636"/>
        <item x="201"/>
        <item x="901"/>
        <item x="1319"/>
        <item x="202"/>
        <item x="1295"/>
        <item x="203"/>
        <item x="822"/>
        <item x="1261"/>
        <item x="792"/>
        <item x="204"/>
        <item x="1724"/>
        <item x="1611"/>
        <item x="1072"/>
        <item x="1436"/>
        <item x="1119"/>
        <item x="205"/>
        <item x="206"/>
        <item x="1434"/>
        <item x="207"/>
        <item x="1779"/>
        <item x="1315"/>
        <item x="1511"/>
        <item x="1298"/>
        <item x="1716"/>
        <item x="998"/>
        <item x="208"/>
        <item x="959"/>
        <item x="744"/>
        <item x="1002"/>
        <item x="1558"/>
        <item x="1084"/>
        <item x="1377"/>
        <item x="1393"/>
        <item x="1488"/>
        <item x="1099"/>
        <item x="1045"/>
        <item x="209"/>
        <item x="1466"/>
        <item x="987"/>
        <item x="1694"/>
        <item x="1780"/>
        <item x="1795"/>
        <item x="892"/>
        <item x="1821"/>
        <item x="1288"/>
        <item x="1026"/>
        <item x="1047"/>
        <item x="1444"/>
        <item x="1783"/>
        <item x="1830"/>
        <item x="1814"/>
        <item x="1700"/>
        <item x="951"/>
        <item x="873"/>
        <item x="963"/>
        <item x="1513"/>
        <item x="1569"/>
        <item x="980"/>
        <item x="1835"/>
        <item x="1828"/>
        <item x="690"/>
        <item x="1753"/>
        <item x="1062"/>
        <item x="814"/>
        <item x="1110"/>
        <item x="1046"/>
        <item x="1744"/>
        <item x="1864"/>
        <item x="1911"/>
        <item x="1516"/>
        <item x="476"/>
        <item x="495"/>
        <item x="1711"/>
        <item x="947"/>
        <item x="1304"/>
        <item x="1478"/>
        <item x="1486"/>
        <item x="210"/>
        <item x="1553"/>
        <item x="613"/>
        <item x="1219"/>
        <item x="784"/>
        <item x="1662"/>
        <item x="1086"/>
        <item x="1337"/>
        <item x="1016"/>
        <item x="977"/>
        <item x="1871"/>
        <item x="1348"/>
        <item x="1074"/>
        <item x="2527"/>
        <item x="1712"/>
        <item x="1542"/>
        <item x="1909"/>
        <item x="1904"/>
        <item x="1296"/>
        <item x="1824"/>
        <item x="710"/>
        <item x="1485"/>
        <item x="659"/>
        <item x="750"/>
        <item x="4110"/>
        <item x="1752"/>
        <item x="1718"/>
        <item x="1116"/>
        <item x="1134"/>
        <item x="1642"/>
        <item x="1154"/>
        <item x="1837"/>
        <item x="3874"/>
        <item x="4008"/>
        <item x="3122"/>
        <item x="3915"/>
        <item x="3221"/>
        <item x="2922"/>
        <item x="2020"/>
        <item x="2456"/>
        <item x="3191"/>
        <item x="3008"/>
        <item x="4003"/>
        <item x="2779"/>
        <item x="2849"/>
        <item x="2432"/>
        <item x="3473"/>
        <item x="2797"/>
        <item x="3031"/>
        <item x="2343"/>
        <item x="3630"/>
        <item x="3449"/>
        <item x="720"/>
        <item x="29"/>
        <item x="1011"/>
        <item x="1367"/>
        <item x="586"/>
        <item x="1113"/>
        <item x="30"/>
        <item x="549"/>
        <item x="994"/>
        <item x="31"/>
        <item x="32"/>
        <item x="33"/>
        <item x="34"/>
        <item x="921"/>
        <item x="35"/>
        <item x="36"/>
        <item x="37"/>
        <item x="38"/>
        <item x="39"/>
        <item x="40"/>
        <item x="922"/>
        <item x="41"/>
        <item x="1915"/>
        <item x="42"/>
        <item x="1378"/>
        <item x="1123"/>
        <item x="1180"/>
        <item x="1673"/>
        <item x="635"/>
        <item x="1781"/>
        <item x="848"/>
        <item x="211"/>
        <item x="572"/>
        <item x="983"/>
        <item x="1306"/>
        <item x="1228"/>
        <item x="1884"/>
        <item x="1710"/>
        <item x="1342"/>
        <item x="1111"/>
        <item x="1382"/>
        <item x="496"/>
        <item x="815"/>
        <item x="887"/>
        <item x="212"/>
        <item x="1183"/>
        <item x="584"/>
        <item x="213"/>
        <item x="1506"/>
        <item x="1350"/>
        <item x="535"/>
        <item x="1475"/>
        <item x="941"/>
        <item x="1502"/>
        <item x="1577"/>
        <item x="1262"/>
        <item x="1571"/>
        <item x="548"/>
        <item x="1335"/>
        <item x="793"/>
        <item x="1103"/>
        <item x="545"/>
        <item x="1271"/>
        <item x="1015"/>
        <item x="1245"/>
        <item x="642"/>
        <item x="1804"/>
        <item x="214"/>
        <item x="1139"/>
        <item x="781"/>
        <item x="803"/>
        <item x="539"/>
        <item x="1759"/>
        <item x="794"/>
        <item x="643"/>
        <item x="630"/>
        <item x="533"/>
        <item x="1361"/>
        <item x="1092"/>
        <item x="694"/>
        <item x="215"/>
        <item x="473"/>
        <item x="216"/>
        <item x="685"/>
        <item x="785"/>
        <item x="217"/>
        <item x="795"/>
        <item x="1022"/>
        <item x="601"/>
        <item x="615"/>
        <item x="686"/>
        <item x="218"/>
        <item x="1510"/>
        <item x="833"/>
        <item x="438"/>
        <item x="1253"/>
        <item x="1309"/>
        <item x="1791"/>
        <item x="745"/>
        <item x="567"/>
        <item x="219"/>
        <item x="220"/>
        <item x="221"/>
        <item x="765"/>
        <item x="222"/>
        <item x="625"/>
        <item x="1373"/>
        <item x="223"/>
        <item x="788"/>
        <item x="636"/>
        <item x="1408"/>
        <item x="224"/>
        <item x="1292"/>
        <item x="827"/>
        <item x="1311"/>
        <item x="864"/>
        <item x="225"/>
        <item x="1010"/>
        <item x="783"/>
        <item x="226"/>
        <item x="1196"/>
        <item x="227"/>
        <item x="561"/>
        <item x="228"/>
        <item x="229"/>
        <item x="1606"/>
        <item x="1583"/>
        <item x="1017"/>
        <item x="1289"/>
        <item x="654"/>
        <item x="758"/>
        <item x="602"/>
        <item x="230"/>
        <item x="512"/>
        <item x="1297"/>
        <item x="1138"/>
        <item x="446"/>
        <item x="231"/>
        <item x="452"/>
        <item x="1272"/>
        <item x="1460"/>
        <item x="460"/>
        <item x="1216"/>
        <item x="1203"/>
        <item x="2612"/>
        <item x="2650"/>
        <item x="2745"/>
        <item x="2549"/>
        <item x="3734"/>
        <item x="2808"/>
        <item x="3541"/>
        <item x="2882"/>
        <item x="3970"/>
        <item x="2524"/>
        <item x="3996"/>
        <item x="3542"/>
        <item x="3950"/>
        <item x="3933"/>
        <item x="3941"/>
        <item x="2240"/>
        <item x="3383"/>
        <item x="2379"/>
        <item x="3854"/>
        <item x="2381"/>
        <item x="2439"/>
        <item x="2171"/>
        <item x="3125"/>
        <item x="2553"/>
        <item x="3702"/>
        <item x="2684"/>
        <item x="3935"/>
        <item x="2205"/>
        <item x="3460"/>
        <item x="2354"/>
        <item x="3499"/>
        <item x="4070"/>
        <item x="3634"/>
        <item x="2398"/>
        <item x="3784"/>
        <item x="3725"/>
        <item x="2510"/>
        <item x="2996"/>
        <item x="3957"/>
        <item x="3023"/>
        <item x="1331"/>
        <item x="1225"/>
        <item x="1197"/>
        <item x="43"/>
        <item x="1709"/>
        <item x="910"/>
        <item x="44"/>
        <item x="45"/>
        <item x="874"/>
        <item x="1456"/>
        <item x="46"/>
        <item x="1132"/>
        <item x="47"/>
        <item x="48"/>
        <item x="1568"/>
        <item x="49"/>
        <item x="1149"/>
        <item x="1852"/>
        <item x="808"/>
        <item x="1503"/>
        <item x="2513"/>
        <item x="3273"/>
        <item x="3184"/>
        <item x="3318"/>
        <item x="3670"/>
        <item x="2573"/>
        <item x="3856"/>
        <item x="2305"/>
        <item x="3568"/>
        <item x="4111"/>
        <item x="3852"/>
        <item x="3866"/>
        <item x="3200"/>
        <item x="3975"/>
        <item x="3887"/>
        <item x="2557"/>
        <item x="3079"/>
        <item x="2227"/>
        <item x="3378"/>
        <item x="3232"/>
        <item x="3754"/>
        <item x="3235"/>
        <item x="2109"/>
        <item x="2306"/>
        <item x="3173"/>
        <item x="2861"/>
        <item x="3118"/>
        <item x="2307"/>
        <item x="2685"/>
        <item x="2486"/>
        <item x="3696"/>
        <item x="3740"/>
        <item x="2569"/>
        <item x="2699"/>
        <item x="3695"/>
        <item x="2973"/>
        <item x="2977"/>
        <item x="2967"/>
        <item x="3339"/>
        <item x="3883"/>
        <item x="2186"/>
        <item x="2291"/>
        <item x="2841"/>
        <item x="3920"/>
        <item x="2103"/>
        <item x="3364"/>
        <item x="2856"/>
        <item x="3635"/>
        <item x="2923"/>
        <item x="2355"/>
        <item x="3310"/>
        <item x="2325"/>
        <item x="3596"/>
        <item x="2904"/>
        <item x="2589"/>
        <item x="3346"/>
        <item x="3543"/>
        <item x="2419"/>
        <item x="1939"/>
        <item x="3475"/>
        <item x="1792"/>
        <item x="1672"/>
        <item x="1890"/>
        <item x="1452"/>
        <item x="1446"/>
        <item x="3016"/>
        <item x="1532"/>
        <item x="1732"/>
        <item x="826"/>
        <item x="1725"/>
        <item x="957"/>
        <item x="1800"/>
        <item x="420"/>
        <item x="1294"/>
        <item x="1526"/>
        <item x="1521"/>
        <item x="802"/>
        <item x="979"/>
        <item x="725"/>
        <item x="1374"/>
        <item x="1397"/>
        <item x="1093"/>
        <item x="958"/>
        <item x="1188"/>
        <item x="1085"/>
        <item x="885"/>
        <item x="1638"/>
        <item x="989"/>
        <item x="50"/>
        <item x="51"/>
        <item x="1428"/>
        <item x="1590"/>
        <item x="1912"/>
        <item x="1847"/>
        <item x="1170"/>
        <item x="1320"/>
        <item x="52"/>
        <item x="1899"/>
        <item x="664"/>
        <item x="2364"/>
        <item x="4017"/>
        <item x="3359"/>
        <item x="3649"/>
        <item x="2353"/>
        <item x="2316"/>
        <item x="3871"/>
        <item x="2544"/>
        <item x="2235"/>
        <item x="3550"/>
        <item x="3529"/>
        <item x="3474"/>
        <item x="3322"/>
        <item x="3821"/>
        <item x="3375"/>
        <item x="3002"/>
        <item x="3148"/>
        <item x="3789"/>
        <item x="3390"/>
        <item x="2883"/>
        <item x="1940"/>
        <item x="3222"/>
        <item x="2071"/>
        <item x="3405"/>
        <item x="3099"/>
        <item x="2963"/>
        <item x="2645"/>
        <item x="2502"/>
        <item x="2760"/>
        <item x="3347"/>
        <item x="2624"/>
        <item x="3837"/>
        <item x="3777"/>
        <item x="3931"/>
        <item x="3158"/>
        <item x="3869"/>
        <item x="3001"/>
        <item x="4033"/>
        <item x="2761"/>
        <item x="2566"/>
        <item x="3885"/>
        <item x="3350"/>
        <item x="2950"/>
        <item x="3897"/>
        <item x="3556"/>
        <item x="3538"/>
        <item x="3632"/>
        <item x="2885"/>
        <item x="2941"/>
        <item x="3076"/>
        <item x="2370"/>
        <item x="3317"/>
        <item x="3013"/>
        <item x="2773"/>
        <item x="3085"/>
        <item x="2915"/>
        <item x="3398"/>
        <item x="3758"/>
        <item x="4047"/>
        <item x="2889"/>
        <item x="2395"/>
        <item x="1019"/>
        <item x="769"/>
        <item x="626"/>
        <item x="796"/>
        <item x="1334"/>
        <item x="232"/>
        <item x="490"/>
        <item x="693"/>
        <item x="1231"/>
        <item x="1254"/>
        <item x="669"/>
        <item x="1575"/>
        <item x="233"/>
        <item x="968"/>
        <item x="670"/>
        <item x="1330"/>
        <item x="1128"/>
        <item x="603"/>
        <item x="614"/>
        <item x="735"/>
        <item x="1602"/>
        <item x="234"/>
        <item x="235"/>
        <item x="1363"/>
        <item x="1229"/>
        <item x="236"/>
        <item x="1356"/>
        <item x="1729"/>
        <item x="237"/>
        <item x="1323"/>
        <item x="1398"/>
        <item x="604"/>
        <item x="869"/>
        <item x="1683"/>
        <item x="1145"/>
        <item x="1318"/>
        <item x="456"/>
        <item x="955"/>
        <item x="238"/>
        <item x="239"/>
        <item x="240"/>
        <item x="241"/>
        <item x="242"/>
        <item x="486"/>
        <item x="243"/>
        <item x="244"/>
        <item x="416"/>
        <item x="469"/>
        <item x="53"/>
        <item x="54"/>
        <item x="900"/>
        <item x="1416"/>
        <item x="1137"/>
        <item x="55"/>
        <item x="56"/>
        <item x="57"/>
        <item x="58"/>
        <item x="2225"/>
        <item x="2854"/>
        <item x="3651"/>
        <item x="3745"/>
        <item x="4037"/>
        <item x="2815"/>
        <item x="3131"/>
        <item x="2373"/>
        <item x="2846"/>
        <item x="3368"/>
        <item x="2518"/>
        <item x="3579"/>
        <item x="3287"/>
        <item x="3026"/>
        <item x="3836"/>
        <item x="4064"/>
        <item x="2992"/>
        <item x="4091"/>
        <item x="3563"/>
        <item x="3186"/>
        <item x="1064"/>
        <item x="605"/>
        <item x="851"/>
        <item x="245"/>
        <item x="1077"/>
        <item x="695"/>
        <item x="246"/>
        <item x="1090"/>
        <item x="247"/>
        <item x="1722"/>
        <item x="1362"/>
        <item x="863"/>
        <item x="248"/>
        <item x="1375"/>
        <item x="249"/>
        <item x="250"/>
        <item x="453"/>
        <item x="1043"/>
        <item x="699"/>
        <item x="1661"/>
        <item x="3752"/>
        <item x="2267"/>
        <item x="2817"/>
        <item x="3955"/>
        <item x="2497"/>
        <item x="2995"/>
        <item x="3892"/>
        <item x="2972"/>
        <item x="3341"/>
        <item x="2201"/>
        <item x="3011"/>
        <item x="4058"/>
        <item x="3666"/>
        <item x="2717"/>
        <item x="3718"/>
        <item x="2862"/>
        <item x="3739"/>
        <item x="3873"/>
        <item x="2476"/>
        <item x="2485"/>
        <item x="2751"/>
        <item x="3580"/>
        <item x="3358"/>
        <item x="3877"/>
        <item x="3792"/>
        <item x="3276"/>
        <item x="2951"/>
        <item x="3960"/>
        <item x="2141"/>
        <item x="3539"/>
        <item x="3801"/>
        <item x="4041"/>
        <item x="3628"/>
        <item x="4031"/>
        <item x="3509"/>
        <item x="3929"/>
        <item x="3809"/>
        <item x="2405"/>
        <item x="3546"/>
        <item x="3198"/>
        <item x="526"/>
        <item x="1204"/>
        <item x="780"/>
        <item x="251"/>
        <item x="527"/>
        <item x="1705"/>
        <item x="252"/>
        <item x="1368"/>
        <item x="1748"/>
        <item x="1491"/>
        <item x="253"/>
        <item x="1846"/>
        <item x="254"/>
        <item x="255"/>
        <item x="256"/>
        <item x="1826"/>
        <item x="1205"/>
        <item x="1235"/>
        <item x="736"/>
        <item x="1193"/>
        <item x="838"/>
        <item x="59"/>
        <item x="995"/>
        <item x="596"/>
        <item x="1100"/>
        <item x="1615"/>
        <item x="1212"/>
        <item x="1494"/>
        <item x="60"/>
        <item x="1806"/>
        <item x="831"/>
        <item x="1248"/>
        <item x="1098"/>
        <item x="1265"/>
        <item x="1644"/>
        <item x="1481"/>
        <item x="809"/>
        <item x="1431"/>
        <item x="893"/>
        <item x="61"/>
        <item x="797"/>
        <item x="1383"/>
        <item x="579"/>
        <item x="257"/>
        <item x="1908"/>
        <item x="258"/>
        <item x="478"/>
        <item x="259"/>
        <item x="260"/>
        <item x="1024"/>
        <item x="1706"/>
        <item x="261"/>
        <item x="481"/>
        <item x="1605"/>
        <item x="713"/>
        <item x="1083"/>
        <item x="262"/>
        <item x="627"/>
        <item x="263"/>
        <item x="1339"/>
        <item x="2838"/>
        <item x="2056"/>
        <item x="2026"/>
        <item x="3315"/>
        <item x="2142"/>
        <item x="2196"/>
        <item x="3627"/>
        <item x="2228"/>
        <item x="3209"/>
        <item x="3953"/>
        <item x="3366"/>
        <item x="2924"/>
        <item x="2270"/>
        <item x="2416"/>
        <item x="3094"/>
        <item x="2554"/>
        <item x="3636"/>
        <item x="2628"/>
        <item x="3520"/>
        <item x="3053"/>
        <item x="3295"/>
        <item x="2299"/>
        <item x="2204"/>
        <item x="3201"/>
        <item x="3703"/>
        <item x="2217"/>
        <item x="3185"/>
        <item x="2181"/>
        <item x="2503"/>
        <item x="3946"/>
        <item x="3708"/>
        <item x="2290"/>
        <item x="1941"/>
        <item x="2114"/>
        <item x="3376"/>
        <item x="2494"/>
        <item x="2514"/>
        <item x="2619"/>
        <item x="1942"/>
        <item x="3766"/>
        <item x="2256"/>
        <item x="1943"/>
        <item x="3355"/>
        <item x="2902"/>
        <item x="2974"/>
        <item x="2942"/>
        <item x="2597"/>
        <item x="3374"/>
        <item x="2124"/>
        <item x="3600"/>
        <item x="2151"/>
        <item x="2137"/>
        <item x="3793"/>
        <item x="3254"/>
        <item x="3610"/>
        <item x="2084"/>
        <item x="2611"/>
        <item x="3507"/>
        <item x="3042"/>
        <item x="4093"/>
        <item x="2392"/>
        <item x="2407"/>
        <item x="2822"/>
        <item x="3321"/>
        <item x="3243"/>
        <item x="3735"/>
        <item x="3410"/>
        <item x="2408"/>
        <item x="3585"/>
        <item x="2399"/>
        <item x="2140"/>
        <item x="3051"/>
        <item x="3448"/>
        <item x="3861"/>
        <item x="3565"/>
        <item x="3135"/>
        <item x="3003"/>
        <item x="3213"/>
        <item x="3796"/>
        <item x="3193"/>
        <item x="2262"/>
        <item x="404"/>
        <item x="1627"/>
        <item x="2886"/>
        <item x="2429"/>
        <item x="746"/>
        <item x="1727"/>
        <item x="1823"/>
        <item x="1917"/>
        <item x="1665"/>
        <item x="1741"/>
        <item x="1841"/>
        <item x="1385"/>
        <item x="555"/>
        <item x="1458"/>
        <item x="405"/>
        <item x="1600"/>
        <item x="406"/>
        <item x="1218"/>
        <item x="1674"/>
        <item x="661"/>
        <item x="450"/>
        <item x="937"/>
        <item x="1888"/>
        <item x="264"/>
        <item x="265"/>
        <item x="1394"/>
        <item x="266"/>
        <item x="1242"/>
        <item x="840"/>
        <item x="1418"/>
        <item x="267"/>
        <item x="1020"/>
        <item x="1352"/>
        <item x="687"/>
        <item x="1343"/>
        <item x="1817"/>
        <item x="683"/>
        <item x="905"/>
        <item x="1285"/>
        <item x="268"/>
        <item x="531"/>
        <item x="1312"/>
        <item x="819"/>
        <item x="1409"/>
        <item x="1745"/>
        <item x="528"/>
        <item x="1896"/>
        <item x="269"/>
        <item x="270"/>
        <item x="271"/>
        <item x="272"/>
        <item x="273"/>
        <item x="509"/>
        <item x="1437"/>
        <item x="860"/>
        <item x="1616"/>
        <item x="759"/>
        <item x="606"/>
        <item x="274"/>
        <item x="2975"/>
        <item x="2869"/>
        <item x="2099"/>
        <item x="3215"/>
        <item x="3093"/>
        <item x="3656"/>
        <item x="2613"/>
        <item x="3465"/>
        <item x="3335"/>
        <item x="3860"/>
        <item x="2434"/>
        <item x="3940"/>
        <item x="2823"/>
        <item x="2955"/>
        <item x="3261"/>
        <item x="2426"/>
        <item x="3152"/>
        <item x="3116"/>
        <item x="2727"/>
        <item x="3749"/>
        <item x="3697"/>
        <item x="4077"/>
        <item x="2321"/>
        <item x="1587"/>
        <item x="1874"/>
        <item x="275"/>
        <item x="1827"/>
        <item x="1191"/>
        <item x="1125"/>
        <item x="1865"/>
        <item x="1618"/>
        <item x="1534"/>
        <item x="1303"/>
        <item x="1829"/>
        <item x="1889"/>
        <item x="1322"/>
        <item x="1492"/>
        <item x="1049"/>
        <item x="1763"/>
        <item x="1793"/>
        <item x="1670"/>
        <item x="1531"/>
        <item x="1651"/>
        <item x="1794"/>
        <item x="1601"/>
        <item x="1839"/>
        <item x="1527"/>
        <item x="992"/>
        <item x="798"/>
        <item x="1246"/>
        <item x="1189"/>
        <item x="1882"/>
        <item x="984"/>
        <item x="1440"/>
        <item x="1782"/>
        <item x="1633"/>
        <item x="1894"/>
        <item x="1493"/>
        <item x="1030"/>
        <item x="1604"/>
        <item x="1496"/>
        <item x="1843"/>
        <item x="1720"/>
        <item x="1756"/>
        <item x="1765"/>
        <item x="1140"/>
        <item x="1439"/>
        <item x="1808"/>
        <item x="1433"/>
        <item x="1175"/>
        <item x="578"/>
        <item x="1487"/>
        <item x="276"/>
        <item x="1845"/>
        <item x="277"/>
        <item x="1058"/>
        <item x="1858"/>
        <item x="278"/>
        <item x="1063"/>
        <item x="1316"/>
        <item x="3540"/>
        <item x="1944"/>
        <item x="3149"/>
        <item x="2035"/>
        <item x="2627"/>
        <item x="2187"/>
        <item x="2135"/>
        <item x="2054"/>
        <item x="3756"/>
        <item x="2278"/>
        <item x="2445"/>
        <item x="3609"/>
        <item x="3943"/>
        <item x="3202"/>
        <item x="2533"/>
        <item x="3857"/>
        <item x="3987"/>
        <item x="2052"/>
        <item x="3872"/>
        <item x="2876"/>
        <item x="2302"/>
        <item x="3372"/>
        <item x="3349"/>
        <item x="2257"/>
        <item x="1945"/>
        <item x="3569"/>
        <item x="3292"/>
        <item x="2776"/>
        <item x="2081"/>
        <item x="2277"/>
        <item x="2038"/>
        <item x="3183"/>
        <item x="2317"/>
        <item x="2347"/>
        <item x="3689"/>
        <item x="2229"/>
        <item x="1946"/>
        <item x="2867"/>
        <item x="3500"/>
        <item x="3524"/>
        <item x="279"/>
        <item x="1357"/>
        <item x="760"/>
        <item x="1819"/>
        <item x="436"/>
        <item x="799"/>
        <item x="551"/>
        <item x="1244"/>
        <item x="280"/>
        <item x="1411"/>
        <item x="1901"/>
        <item x="948"/>
        <item x="782"/>
        <item x="488"/>
        <item x="804"/>
        <item x="281"/>
        <item x="282"/>
        <item x="283"/>
        <item x="622"/>
        <item x="1596"/>
        <item x="3786"/>
        <item x="2177"/>
        <item x="2605"/>
        <item x="3544"/>
        <item x="3167"/>
        <item x="2339"/>
        <item x="2988"/>
        <item x="3750"/>
        <item x="2728"/>
        <item x="3626"/>
        <item x="2658"/>
        <item x="3555"/>
        <item x="2534"/>
        <item x="3108"/>
        <item x="2297"/>
        <item x="3345"/>
        <item x="2382"/>
        <item x="3624"/>
        <item x="3521"/>
        <item x="2896"/>
        <item x="1122"/>
        <item x="965"/>
        <item x="1834"/>
        <item x="607"/>
        <item x="653"/>
        <item x="1818"/>
        <item x="716"/>
        <item x="1027"/>
        <item x="1505"/>
        <item x="1789"/>
        <item x="511"/>
        <item x="1873"/>
        <item x="981"/>
        <item x="1379"/>
        <item x="1012"/>
        <item x="805"/>
        <item x="1859"/>
        <item x="939"/>
        <item x="1838"/>
        <item x="1820"/>
        <item x="3559"/>
        <item x="3144"/>
        <item x="3919"/>
        <item x="3105"/>
        <item x="2946"/>
        <item x="3847"/>
        <item x="2471"/>
        <item x="2457"/>
        <item x="2078"/>
        <item x="3415"/>
        <item x="3291"/>
        <item x="2754"/>
        <item x="3785"/>
        <item x="3340"/>
        <item x="2844"/>
        <item x="3169"/>
        <item x="3832"/>
        <item x="3151"/>
        <item x="2964"/>
        <item x="3775"/>
        <item x="3396"/>
        <item x="3574"/>
        <item x="4101"/>
        <item x="4071"/>
        <item x="4005"/>
        <item x="3663"/>
        <item x="2130"/>
        <item x="4072"/>
        <item x="2692"/>
        <item x="3858"/>
        <item x="3886"/>
        <item x="3851"/>
        <item x="3906"/>
        <item x="4066"/>
        <item x="4025"/>
        <item x="3973"/>
        <item x="3759"/>
        <item x="4097"/>
        <item x="3715"/>
        <item x="3199"/>
        <item x="4087"/>
        <item x="3844"/>
        <item x="3412"/>
        <item x="3939"/>
        <item x="3942"/>
        <item x="3876"/>
        <item x="4014"/>
        <item x="3964"/>
        <item x="4059"/>
        <item x="4088"/>
        <item x="3944"/>
        <item x="4065"/>
        <item x="3938"/>
        <item x="4015"/>
        <item x="3878"/>
        <item x="4004"/>
        <item x="4026"/>
        <item x="4085"/>
        <item x="3123"/>
        <item x="4012"/>
        <item x="1266"/>
        <item x="284"/>
        <item x="1223"/>
        <item x="1614"/>
        <item x="1158"/>
        <item x="552"/>
        <item x="1816"/>
        <item x="767"/>
        <item x="927"/>
        <item x="1556"/>
        <item x="1328"/>
        <item x="631"/>
        <item x="285"/>
        <item x="286"/>
        <item x="1349"/>
        <item x="287"/>
        <item x="288"/>
        <item x="1676"/>
        <item x="866"/>
        <item x="1476"/>
        <item x="4019"/>
        <item x="3893"/>
        <item x="3989"/>
        <item x="3913"/>
        <item x="3343"/>
        <item x="3926"/>
        <item x="3146"/>
        <item x="3187"/>
        <item x="3985"/>
        <item x="3994"/>
        <item x="4075"/>
        <item x="3914"/>
        <item x="4045"/>
        <item x="4109"/>
        <item x="3056"/>
        <item x="4078"/>
        <item x="3365"/>
        <item x="2358"/>
        <item x="4042"/>
        <item x="3843"/>
        <item x="3959"/>
        <item x="3369"/>
        <item x="3738"/>
        <item x="4060"/>
        <item x="3859"/>
        <item x="3527"/>
        <item x="3272"/>
        <item x="3400"/>
        <item x="4013"/>
        <item x="3907"/>
        <item x="3278"/>
        <item x="3984"/>
        <item x="3805"/>
        <item x="4023"/>
        <item x="3882"/>
        <item x="3498"/>
        <item x="3980"/>
        <item x="4032"/>
        <item x="3552"/>
        <item x="3927"/>
        <item x="3819"/>
        <item x="3336"/>
        <item x="4049"/>
        <item x="2836"/>
        <item x="4074"/>
        <item x="3294"/>
        <item x="2443"/>
        <item x="3659"/>
        <item x="3270"/>
        <item x="4040"/>
        <item x="3478"/>
        <item x="4010"/>
        <item x="2200"/>
        <item x="3073"/>
        <item x="3757"/>
        <item x="3685"/>
        <item x="3865"/>
        <item x="3762"/>
        <item x="3614"/>
        <item x="3849"/>
        <item x="2819"/>
        <item x="3124"/>
        <item x="3655"/>
        <item x="3841"/>
        <item x="3853"/>
        <item x="3896"/>
        <item x="3411"/>
        <item x="2639"/>
        <item x="3452"/>
        <item x="3992"/>
        <item x="3958"/>
        <item x="2968"/>
        <item x="3675"/>
        <item x="2388"/>
        <item x="4100"/>
        <item x="4057"/>
        <item x="3141"/>
        <item x="3492"/>
        <item x="3968"/>
        <item x="4050"/>
        <item x="3112"/>
        <item x="2969"/>
        <item x="3063"/>
        <item x="2842"/>
        <item x="3337"/>
        <item x="2143"/>
        <item x="2493"/>
        <item x="3142"/>
        <item x="3280"/>
        <item x="3129"/>
        <item x="3282"/>
        <item x="2236"/>
        <item x="2384"/>
        <item x="3288"/>
        <item x="1947"/>
        <item x="2293"/>
        <item x="1948"/>
        <item x="2082"/>
        <item x="3508"/>
        <item x="3557"/>
        <item x="3061"/>
        <item x="3547"/>
        <item x="3640"/>
        <item x="3463"/>
        <item x="3934"/>
        <item x="2758"/>
        <item x="2803"/>
        <item x="2774"/>
        <item x="2722"/>
        <item x="2087"/>
        <item x="2719"/>
        <item x="1949"/>
        <item x="2608"/>
        <item x="2596"/>
        <item x="3905"/>
        <item x="2179"/>
        <item x="3652"/>
        <item x="3536"/>
        <item x="2152"/>
        <item x="2174"/>
        <item x="816"/>
        <item x="752"/>
        <item x="1400"/>
        <item x="1413"/>
        <item x="996"/>
        <item x="553"/>
        <item x="1704"/>
        <item x="644"/>
        <item x="1461"/>
        <item x="679"/>
        <item x="1255"/>
        <item x="1067"/>
        <item x="1013"/>
        <item x="1028"/>
        <item x="1391"/>
        <item x="562"/>
        <item x="1698"/>
        <item x="1480"/>
        <item x="1278"/>
        <item x="618"/>
        <item x="289"/>
        <item x="1293"/>
        <item x="1441"/>
        <item x="1025"/>
        <item x="1717"/>
        <item x="502"/>
        <item x="845"/>
        <item x="1052"/>
        <item x="290"/>
        <item x="883"/>
        <item x="706"/>
        <item x="645"/>
        <item x="464"/>
        <item x="879"/>
        <item x="1082"/>
        <item x="1114"/>
        <item x="1696"/>
        <item x="1317"/>
        <item x="859"/>
        <item x="896"/>
        <item x="3147"/>
        <item x="3027"/>
        <item x="3506"/>
        <item x="2406"/>
        <item x="3577"/>
        <item x="3645"/>
        <item x="3262"/>
        <item x="3303"/>
        <item x="1950"/>
        <item x="3816"/>
        <item x="2697"/>
        <item x="1951"/>
        <item x="3413"/>
        <item x="2441"/>
        <item x="3928"/>
        <item x="3395"/>
        <item x="2047"/>
        <item x="3578"/>
        <item x="3737"/>
        <item x="2763"/>
        <item x="3678"/>
        <item x="4052"/>
        <item x="4043"/>
        <item x="3963"/>
        <item x="4103"/>
        <item x="2913"/>
        <item x="4084"/>
        <item x="4030"/>
        <item x="4048"/>
        <item x="3826"/>
        <item x="3248"/>
        <item x="4086"/>
        <item x="4036"/>
        <item x="4055"/>
        <item x="3277"/>
        <item x="3084"/>
        <item x="4080"/>
        <item x="3513"/>
        <item x="3647"/>
        <item x="4056"/>
        <item x="4020"/>
        <item x="4067"/>
        <item x="2906"/>
        <item x="3512"/>
        <item x="3672"/>
        <item x="2417"/>
        <item x="1952"/>
        <item x="2286"/>
        <item x="3669"/>
        <item x="2997"/>
        <item x="3848"/>
        <item x="3103"/>
        <item x="3855"/>
        <item x="3971"/>
        <item x="3712"/>
        <item x="2665"/>
        <item x="2220"/>
        <item x="3324"/>
        <item x="2271"/>
        <item x="2209"/>
        <item x="2831"/>
        <item x="3743"/>
        <item x="2670"/>
        <item x="3922"/>
        <item x="4079"/>
        <item x="2848"/>
        <item x="3720"/>
        <item x="4090"/>
        <item x="3776"/>
        <item x="3389"/>
        <item x="4092"/>
        <item x="4046"/>
        <item x="4000"/>
        <item x="4089"/>
        <item x="3680"/>
        <item x="4054"/>
        <item x="4009"/>
        <item x="3564"/>
        <item x="3446"/>
        <item x="3951"/>
        <item x="4073"/>
        <item x="4095"/>
        <item x="4112"/>
        <item x="4016"/>
        <item x="4105"/>
        <item x="2048"/>
        <item x="2575"/>
        <item x="2765"/>
        <item x="3763"/>
        <item x="4082"/>
        <item x="3535"/>
        <item x="3954"/>
        <item x="3038"/>
        <item x="4039"/>
        <item x="3966"/>
        <item x="3901"/>
        <item x="4061"/>
        <item x="3642"/>
        <item x="4104"/>
        <item x="3998"/>
        <item x="4069"/>
        <item x="3690"/>
        <item x="3143"/>
        <item x="3812"/>
        <item x="3977"/>
        <item x="3995"/>
        <item x="4018"/>
        <item x="2400"/>
        <item x="4102"/>
        <item x="4068"/>
        <item x="3961"/>
        <item x="4094"/>
        <item x="3899"/>
        <item x="3244"/>
        <item x="4029"/>
        <item x="2673"/>
        <item x="3594"/>
        <item x="3952"/>
        <item x="3687"/>
        <item x="4027"/>
        <item x="3827"/>
        <item x="3828"/>
        <item x="2169"/>
        <item x="2702"/>
        <item x="3301"/>
        <item x="2036"/>
        <item x="3255"/>
        <item x="2042"/>
        <item x="2780"/>
        <item x="2545"/>
        <item x="3787"/>
        <item x="2771"/>
        <item x="2837"/>
        <item x="3639"/>
        <item x="3373"/>
        <item x="3662"/>
        <item x="2125"/>
        <item x="2629"/>
        <item x="4006"/>
        <item x="2230"/>
        <item x="3530"/>
        <item x="3772"/>
        <item x="2895"/>
        <item x="2144"/>
        <item x="2223"/>
        <item x="2746"/>
        <item x="2731"/>
        <item x="2238"/>
        <item x="2735"/>
        <item x="4035"/>
        <item x="2547"/>
        <item x="2814"/>
        <item x="3800"/>
        <item x="3717"/>
        <item x="2401"/>
        <item x="2543"/>
        <item x="2535"/>
        <item x="3293"/>
        <item x="2800"/>
        <item x="2863"/>
        <item x="1786"/>
        <item x="1157"/>
        <item x="1842"/>
        <item x="1607"/>
        <item x="1354"/>
        <item x="858"/>
        <item x="4053"/>
        <item x="3936"/>
        <item x="2679"/>
        <item x="2377"/>
        <item x="3621"/>
        <item x="2711"/>
        <item x="3884"/>
        <item x="2324"/>
        <item x="2362"/>
        <item x="4051"/>
        <item x="2959"/>
        <item x="2210"/>
        <item x="3974"/>
        <item x="2669"/>
        <item x="62"/>
        <item x="63"/>
        <item x="1143"/>
        <item x="597"/>
        <item x="64"/>
        <item x="569"/>
        <item x="1008"/>
        <item x="751"/>
        <item x="65"/>
        <item x="66"/>
        <item x="817"/>
        <item x="67"/>
        <item x="68"/>
        <item x="576"/>
        <item x="843"/>
        <item x="69"/>
        <item x="70"/>
        <item x="71"/>
        <item x="1512"/>
        <item x="536"/>
        <item x="72"/>
        <item x="1701"/>
        <item x="73"/>
        <item x="74"/>
        <item x="75"/>
        <item x="1421"/>
        <item x="986"/>
        <item x="697"/>
        <item x="76"/>
        <item x="731"/>
        <item x="77"/>
        <item x="1168"/>
        <item x="447"/>
        <item x="547"/>
        <item x="78"/>
        <item x="1435"/>
        <item x="79"/>
        <item x="80"/>
        <item x="81"/>
        <item x="747"/>
        <item x="1036"/>
        <item x="1101"/>
        <item x="1224"/>
        <item x="875"/>
        <item x="967"/>
        <item x="82"/>
        <item x="841"/>
        <item x="973"/>
        <item x="657"/>
        <item x="83"/>
        <item x="623"/>
        <item x="84"/>
        <item x="550"/>
        <item x="563"/>
        <item x="85"/>
        <item x="665"/>
        <item x="86"/>
        <item x="87"/>
        <item x="88"/>
        <item x="89"/>
        <item x="854"/>
        <item x="777"/>
        <item x="1555"/>
        <item x="291"/>
        <item x="1640"/>
        <item x="1805"/>
        <item x="1664"/>
        <item x="671"/>
        <item x="1038"/>
        <item x="292"/>
        <item x="825"/>
        <item x="293"/>
        <item x="889"/>
        <item x="1152"/>
        <item x="812"/>
        <item x="513"/>
        <item x="294"/>
        <item x="503"/>
        <item x="295"/>
        <item x="1514"/>
        <item x="491"/>
        <item x="672"/>
        <item x="479"/>
        <item x="969"/>
        <item x="519"/>
        <item x="296"/>
        <item x="425"/>
        <item x="430"/>
        <item x="999"/>
        <item x="849"/>
        <item x="426"/>
        <item x="484"/>
        <item x="297"/>
        <item x="629"/>
        <item x="789"/>
        <item x="534"/>
        <item x="298"/>
        <item x="737"/>
        <item x="299"/>
        <item x="673"/>
        <item x="2816"/>
        <item x="3388"/>
        <item x="3867"/>
        <item x="2857"/>
        <item x="3788"/>
        <item x="3760"/>
        <item x="4034"/>
        <item x="2786"/>
        <item x="2824"/>
        <item x="2281"/>
        <item x="3138"/>
        <item x="3528"/>
        <item x="3693"/>
        <item x="2166"/>
        <item x="3820"/>
        <item x="3817"/>
        <item x="2365"/>
        <item x="2940"/>
        <item x="2359"/>
        <item x="2157"/>
        <item x="2515"/>
        <item x="2965"/>
        <item x="3163"/>
        <item x="2986"/>
        <item x="3813"/>
        <item x="1953"/>
        <item x="3218"/>
        <item x="2766"/>
        <item x="3080"/>
        <item x="2459"/>
        <item x="3440"/>
        <item x="3545"/>
        <item x="1954"/>
        <item x="2019"/>
        <item x="2598"/>
        <item x="2625"/>
        <item x="3778"/>
        <item x="3426"/>
        <item x="3523"/>
        <item x="1955"/>
        <item x="3046"/>
        <item x="2043"/>
        <item x="3081"/>
        <item x="3240"/>
        <item x="2466"/>
        <item x="3947"/>
        <item x="2033"/>
        <item x="2739"/>
        <item x="3531"/>
        <item x="3302"/>
        <item x="2462"/>
        <item x="3360"/>
        <item x="3454"/>
        <item x="2197"/>
        <item x="3429"/>
        <item x="1956"/>
        <item x="3041"/>
        <item x="2664"/>
        <item x="3868"/>
        <item x="3064"/>
        <item x="1109"/>
        <item x="580"/>
        <item x="300"/>
        <item x="301"/>
        <item x="302"/>
        <item x="823"/>
        <item x="303"/>
        <item x="304"/>
        <item x="944"/>
        <item x="637"/>
        <item x="305"/>
        <item x="306"/>
        <item x="307"/>
        <item x="1032"/>
        <item x="1578"/>
        <item x="308"/>
        <item x="1396"/>
        <item x="309"/>
        <item x="546"/>
        <item x="310"/>
        <item x="2901"/>
        <item x="1957"/>
        <item x="3714"/>
        <item x="2287"/>
        <item x="2080"/>
        <item x="3052"/>
        <item x="2348"/>
        <item x="2768"/>
        <item x="2558"/>
        <item x="1958"/>
        <item x="2095"/>
        <item x="3397"/>
        <item x="2960"/>
        <item x="2620"/>
        <item x="2512"/>
        <item x="3153"/>
        <item x="2925"/>
        <item x="3058"/>
        <item x="2066"/>
        <item x="2479"/>
        <item x="2757"/>
        <item x="2496"/>
        <item x="3713"/>
        <item x="2163"/>
        <item x="3846"/>
        <item x="3005"/>
        <item x="3252"/>
        <item x="2314"/>
        <item x="2425"/>
        <item x="2167"/>
        <item x="2418"/>
        <item x="2720"/>
        <item x="3705"/>
        <item x="3323"/>
        <item x="2775"/>
        <item x="2657"/>
        <item x="3214"/>
        <item x="2875"/>
        <item x="2991"/>
        <item x="2044"/>
        <item x="90"/>
        <item x="861"/>
        <item x="91"/>
        <item x="92"/>
        <item x="923"/>
        <item x="93"/>
        <item x="707"/>
        <item x="791"/>
        <item x="1076"/>
        <item x="895"/>
        <item x="698"/>
        <item x="94"/>
        <item x="95"/>
        <item x="96"/>
        <item x="97"/>
        <item x="98"/>
        <item x="99"/>
        <item x="100"/>
        <item x="633"/>
        <item x="821"/>
        <item x="1424"/>
        <item x="417"/>
        <item x="800"/>
        <item x="311"/>
        <item x="646"/>
        <item x="647"/>
        <item x="1094"/>
        <item x="1198"/>
        <item x="468"/>
        <item x="312"/>
        <item x="1029"/>
        <item x="648"/>
        <item x="313"/>
        <item x="419"/>
        <item x="1470"/>
        <item x="1649"/>
        <item x="1290"/>
        <item x="1784"/>
        <item x="919"/>
        <item x="1326"/>
        <item x="4063"/>
        <item x="3997"/>
        <item x="2269"/>
        <item x="2556"/>
        <item x="2784"/>
        <item x="2934"/>
        <item x="4028"/>
        <item x="3903"/>
        <item x="3983"/>
        <item x="3597"/>
        <item x="4107"/>
        <item x="3782"/>
        <item x="2198"/>
        <item x="2327"/>
        <item x="3765"/>
        <item x="3111"/>
        <item x="4076"/>
        <item x="2647"/>
        <item x="3834"/>
        <item x="3615"/>
        <item x="3637"/>
        <item x="3490"/>
        <item x="3089"/>
        <item x="4096"/>
        <item x="4081"/>
        <item x="3017"/>
        <item x="4062"/>
        <item x="2947"/>
        <item x="3431"/>
        <item x="3721"/>
        <item x="3113"/>
        <item x="3561"/>
        <item x="4011"/>
        <item x="2694"/>
        <item x="1959"/>
        <item x="3833"/>
        <item x="3751"/>
        <item x="2300"/>
        <item x="3746"/>
        <item x="2666"/>
        <item x="928"/>
        <item x="314"/>
        <item x="1742"/>
        <item x="1061"/>
        <item x="1417"/>
        <item x="1364"/>
        <item x="1000"/>
        <item x="906"/>
        <item x="595"/>
        <item x="820"/>
        <item x="1042"/>
        <item x="907"/>
        <item x="1453"/>
        <item x="556"/>
        <item x="1610"/>
        <item x="1449"/>
        <item x="1580"/>
        <item x="591"/>
        <item x="1127"/>
        <item x="592"/>
        <item x="2435"/>
        <item x="2748"/>
        <item x="2584"/>
        <item x="2482"/>
        <item x="3329"/>
        <item x="3726"/>
        <item x="2961"/>
        <item x="3774"/>
        <item x="3367"/>
        <item x="1308"/>
        <item x="1445"/>
        <item x="1739"/>
        <item x="1690"/>
        <item x="1885"/>
        <item x="1346"/>
        <item x="1850"/>
        <item x="1560"/>
        <item x="482"/>
        <item x="732"/>
        <item x="903"/>
        <item x="844"/>
        <item x="1697"/>
        <item x="696"/>
        <item x="960"/>
        <item x="504"/>
        <item x="315"/>
        <item x="316"/>
        <item x="634"/>
        <item x="431"/>
        <item x="1427"/>
        <item x="558"/>
        <item x="852"/>
        <item x="880"/>
        <item x="434"/>
        <item x="786"/>
        <item x="1287"/>
        <item x="1677"/>
        <item x="730"/>
        <item x="317"/>
        <item x="850"/>
        <item x="1831"/>
        <item x="1751"/>
        <item x="2506"/>
        <item x="1301"/>
        <item x="1422"/>
        <item x="3028"/>
        <item x="4007"/>
        <item x="3911"/>
        <item x="2289"/>
        <item x="3688"/>
        <item x="2148"/>
        <item x="3494"/>
        <item x="2357"/>
        <item x="3168"/>
        <item x="3945"/>
        <item x="3256"/>
        <item x="3269"/>
        <item x="2498"/>
        <item x="2874"/>
        <item x="3204"/>
        <item x="4099"/>
        <item x="3932"/>
        <item x="3589"/>
        <item x="3976"/>
        <item x="3625"/>
        <item x="2668"/>
        <item x="4044"/>
        <item x="3862"/>
        <item x="2574"/>
        <item x="3769"/>
        <item x="2560"/>
        <item x="3207"/>
        <item x="2791"/>
        <item x="4113"/>
        <item x="4083"/>
        <item x="3325"/>
        <item x="3923"/>
        <item x="3653"/>
        <item x="4021"/>
        <item x="2472"/>
        <item x="778"/>
        <item x="1707"/>
        <item x="318"/>
        <item x="1270"/>
        <item x="1629"/>
        <item x="1680"/>
        <item x="1693"/>
        <item x="949"/>
        <item x="952"/>
        <item x="319"/>
        <item x="320"/>
        <item x="1451"/>
        <item x="1581"/>
        <item x="321"/>
        <item x="1856"/>
        <item x="1415"/>
        <item x="834"/>
        <item x="1457"/>
        <item x="1419"/>
        <item x="322"/>
        <item x="857"/>
        <item x="868"/>
        <item x="692"/>
        <item x="956"/>
        <item x="323"/>
        <item x="1053"/>
        <item x="897"/>
        <item x="1509"/>
        <item x="700"/>
        <item x="1412"/>
        <item x="324"/>
        <item x="325"/>
        <item x="658"/>
        <item x="1507"/>
        <item x="1146"/>
        <item x="1353"/>
        <item x="738"/>
        <item x="1667"/>
        <item x="1068"/>
        <item x="326"/>
        <item x="2642"/>
        <item x="3263"/>
        <item x="3109"/>
        <item x="3233"/>
        <item x="2595"/>
        <item x="3197"/>
        <item x="3247"/>
        <item x="2389"/>
        <item x="2213"/>
        <item x="2644"/>
        <item x="2390"/>
        <item x="2793"/>
        <item x="2956"/>
        <item x="3664"/>
        <item x="2559"/>
        <item x="3139"/>
        <item x="2409"/>
        <item x="2258"/>
        <item x="3172"/>
        <item x="3514"/>
        <item x="3518"/>
        <item x="2312"/>
        <item x="3437"/>
        <item x="3126"/>
        <item x="2926"/>
        <item x="3020"/>
        <item x="3393"/>
        <item x="2061"/>
        <item x="2374"/>
        <item x="2833"/>
        <item x="2072"/>
        <item x="3062"/>
        <item x="3430"/>
        <item x="2804"/>
        <item x="3921"/>
        <item x="3601"/>
        <item x="3466"/>
        <item x="2696"/>
        <item x="2603"/>
        <item x="3548"/>
        <item x="1960"/>
        <item x="1961"/>
        <item x="3348"/>
        <item x="3181"/>
        <item x="2473"/>
        <item x="2805"/>
        <item x="3274"/>
        <item x="2091"/>
        <item x="2721"/>
        <item x="1962"/>
        <item x="2962"/>
        <item x="3117"/>
        <item x="2840"/>
        <item x="3767"/>
        <item x="3831"/>
        <item x="2809"/>
        <item x="1963"/>
        <item x="3275"/>
        <item x="2998"/>
        <item x="2536"/>
        <item x="929"/>
        <item x="327"/>
        <item x="328"/>
        <item x="1280"/>
        <item x="1728"/>
        <item x="329"/>
        <item x="330"/>
        <item x="674"/>
        <item x="930"/>
        <item x="1200"/>
        <item x="331"/>
        <item x="1044"/>
        <item x="332"/>
        <item x="1811"/>
        <item x="1848"/>
        <item x="1243"/>
        <item x="1589"/>
        <item x="333"/>
        <item x="1033"/>
        <item x="1321"/>
        <item x="1730"/>
        <item x="775"/>
        <item x="540"/>
        <item x="1014"/>
        <item x="334"/>
        <item x="909"/>
        <item x="1599"/>
        <item x="1813"/>
        <item x="908"/>
        <item x="1519"/>
        <item x="1236"/>
        <item x="335"/>
        <item x="1778"/>
        <item x="1279"/>
        <item x="532"/>
        <item x="336"/>
        <item x="1432"/>
        <item x="1065"/>
        <item x="705"/>
        <item x="1647"/>
        <item x="337"/>
        <item x="1743"/>
        <item x="1582"/>
        <item x="764"/>
        <item x="1735"/>
        <item x="1256"/>
        <item x="649"/>
        <item x="338"/>
        <item x="1777"/>
        <item x="942"/>
        <item x="1129"/>
        <item x="1381"/>
        <item x="801"/>
        <item x="339"/>
        <item x="1234"/>
        <item x="1608"/>
        <item x="1232"/>
        <item x="1217"/>
        <item x="340"/>
        <item x="1883"/>
        <item x="881"/>
        <item x="492"/>
        <item x="870"/>
        <item x="1257"/>
        <item x="1567"/>
        <item x="1387"/>
        <item x="582"/>
        <item x="1131"/>
        <item x="471"/>
        <item x="435"/>
        <item x="1767"/>
        <item x="1501"/>
        <item x="505"/>
        <item x="439"/>
        <item x="1881"/>
        <item x="1351"/>
        <item x="1628"/>
        <item x="1687"/>
        <item x="1365"/>
        <item x="1682"/>
        <item x="3459"/>
        <item x="1964"/>
        <item x="1965"/>
        <item x="2463"/>
        <item x="2380"/>
        <item x="3361"/>
        <item x="3486"/>
        <item x="1966"/>
        <item x="2338"/>
        <item x="2180"/>
        <item x="2686"/>
        <item x="2631"/>
        <item x="2421"/>
        <item x="2825"/>
        <item x="2175"/>
        <item x="3441"/>
        <item x="3522"/>
        <item x="2251"/>
        <item x="2433"/>
        <item x="2767"/>
        <item x="440"/>
        <item x="1603"/>
        <item x="341"/>
        <item x="931"/>
        <item x="342"/>
        <item x="608"/>
        <item x="1222"/>
        <item x="443"/>
        <item x="1104"/>
        <item x="343"/>
        <item x="1071"/>
        <item x="1355"/>
        <item x="639"/>
        <item x="101"/>
        <item x="1875"/>
        <item x="1552"/>
        <item x="1040"/>
        <item x="102"/>
        <item x="103"/>
        <item x="104"/>
        <item x="2909"/>
        <item x="3309"/>
        <item x="2752"/>
        <item x="2145"/>
        <item x="2878"/>
        <item x="3075"/>
        <item x="3087"/>
        <item x="2687"/>
        <item x="3742"/>
        <item x="2688"/>
        <item x="2053"/>
        <item x="2646"/>
        <item x="3795"/>
        <item x="2328"/>
        <item x="2049"/>
        <item x="3779"/>
        <item x="3072"/>
        <item x="3462"/>
        <item x="2259"/>
        <item x="2890"/>
        <item x="3457"/>
        <item x="2337"/>
        <item x="3644"/>
        <item x="2089"/>
        <item x="3305"/>
        <item x="2655"/>
        <item x="2949"/>
        <item x="1967"/>
        <item x="3803"/>
        <item x="1968"/>
        <item x="2467"/>
        <item x="2577"/>
        <item x="2076"/>
        <item x="4038"/>
        <item x="2614"/>
        <item x="3783"/>
        <item x="2505"/>
        <item x="2452"/>
        <item x="3228"/>
        <item x="1969"/>
        <item x="3993"/>
        <item x="2852"/>
        <item x="2214"/>
        <item x="3043"/>
        <item x="3284"/>
        <item x="2806"/>
        <item x="3810"/>
        <item x="2215"/>
        <item x="3251"/>
        <item x="3722"/>
        <item x="3342"/>
        <item x="3188"/>
        <item x="3716"/>
        <item x="3060"/>
        <item x="2461"/>
        <item x="2404"/>
        <item x="2675"/>
        <item x="2146"/>
        <item x="3299"/>
        <item x="2123"/>
        <item x="3154"/>
        <item x="2173"/>
        <item x="2446"/>
        <item x="3924"/>
        <item x="3981"/>
        <item x="3612"/>
        <item x="3496"/>
        <item x="3761"/>
        <item x="2914"/>
        <item x="2738"/>
        <item x="1970"/>
        <item x="3421"/>
        <item x="3643"/>
        <item x="3035"/>
        <item x="2870"/>
        <item x="3407"/>
        <item x="3888"/>
        <item x="2115"/>
        <item x="2866"/>
        <item x="2787"/>
        <item x="2953"/>
        <item x="3442"/>
        <item x="2930"/>
        <item x="2894"/>
        <item x="3511"/>
        <item x="3839"/>
        <item x="3661"/>
        <item x="3753"/>
        <item x="2734"/>
        <item x="2689"/>
        <item x="1650"/>
        <item x="638"/>
        <item x="761"/>
        <item x="344"/>
        <item x="444"/>
        <item x="345"/>
        <item x="346"/>
        <item x="493"/>
        <item x="1148"/>
        <item x="640"/>
        <item x="347"/>
        <item x="1891"/>
        <item x="1586"/>
        <item x="1443"/>
        <item x="541"/>
        <item x="1465"/>
        <item x="1105"/>
        <item x="575"/>
        <item x="1504"/>
        <item x="1177"/>
        <item x="1877"/>
        <item x="494"/>
        <item x="510"/>
        <item x="588"/>
        <item x="1369"/>
        <item x="1520"/>
        <item x="787"/>
        <item x="620"/>
        <item x="894"/>
        <item x="498"/>
        <item x="682"/>
        <item x="348"/>
        <item x="714"/>
        <item x="1455"/>
        <item x="1096"/>
        <item x="701"/>
        <item x="828"/>
        <item x="660"/>
        <item x="1648"/>
        <item x="1267"/>
        <item x="1539"/>
        <item x="962"/>
        <item x="1641"/>
        <item x="514"/>
        <item x="741"/>
        <item x="1202"/>
        <item x="1557"/>
        <item x="1190"/>
        <item x="1497"/>
        <item x="1523"/>
        <item x="1467"/>
        <item x="1785"/>
        <item x="711"/>
        <item x="1713"/>
        <item x="1815"/>
        <item x="1211"/>
        <item x="1591"/>
        <item x="557"/>
        <item x="1660"/>
        <item x="542"/>
        <item x="1679"/>
        <item x="1239"/>
        <item x="1220"/>
        <item x="349"/>
        <item x="1147"/>
        <item x="1867"/>
        <item x="609"/>
        <item x="728"/>
        <item x="554"/>
        <item x="465"/>
        <item x="832"/>
        <item x="1869"/>
        <item x="1895"/>
        <item x="432"/>
        <item x="105"/>
        <item x="1213"/>
        <item x="106"/>
        <item x="2859"/>
        <item x="882"/>
        <item x="1192"/>
        <item x="1535"/>
        <item x="530"/>
        <item x="2821"/>
        <item x="1639"/>
        <item x="1609"/>
        <item x="3434"/>
        <item x="1176"/>
        <item x="407"/>
        <item x="1275"/>
        <item x="915"/>
        <item x="1855"/>
        <item x="1018"/>
        <item x="408"/>
        <item x="1905"/>
        <item x="409"/>
        <item x="1420"/>
        <item x="3194"/>
        <item x="3489"/>
        <item x="2537"/>
        <item x="2188"/>
        <item x="2096"/>
        <item x="2681"/>
        <item x="4001"/>
        <item x="3048"/>
        <item x="3835"/>
        <item x="2308"/>
        <item x="2189"/>
        <item x="3090"/>
        <item x="3526"/>
        <item x="2279"/>
        <item x="2632"/>
        <item x="3418"/>
        <item x="2987"/>
        <item x="2747"/>
        <item x="3744"/>
        <item x="3733"/>
        <item x="3159"/>
        <item x="3352"/>
        <item x="2451"/>
        <item x="3025"/>
        <item x="2873"/>
        <item x="3127"/>
        <item x="2447"/>
        <item x="2208"/>
        <item x="2908"/>
        <item x="3120"/>
        <item x="3192"/>
        <item x="3781"/>
        <item x="3095"/>
        <item x="3250"/>
        <item x="2879"/>
        <item x="2176"/>
        <item x="2880"/>
        <item x="2764"/>
        <item x="1971"/>
        <item x="2352"/>
        <item x="3166"/>
        <item x="1887"/>
        <item x="1472"/>
        <item x="350"/>
        <item x="1208"/>
        <item x="938"/>
        <item x="1459"/>
        <item x="351"/>
        <item x="1872"/>
        <item x="564"/>
        <item x="1450"/>
        <item x="749"/>
        <item x="1857"/>
        <item x="427"/>
        <item x="970"/>
        <item x="1862"/>
        <item x="1659"/>
        <item x="352"/>
        <item x="1182"/>
        <item x="353"/>
        <item x="1832"/>
        <item x="2487"/>
        <item x="3241"/>
        <item x="3385"/>
        <item x="3249"/>
        <item x="3403"/>
        <item x="2046"/>
        <item x="2349"/>
        <item x="2088"/>
        <item x="2031"/>
        <item x="3155"/>
        <item x="2344"/>
        <item x="2045"/>
        <item x="2165"/>
        <item x="2481"/>
        <item x="3356"/>
        <item x="2903"/>
        <item x="2333"/>
        <item x="2371"/>
        <item x="2552"/>
        <item x="3362"/>
        <item x="2369"/>
        <item x="2813"/>
        <item x="2921"/>
        <item x="3736"/>
        <item x="3491"/>
        <item x="3226"/>
        <item x="2093"/>
        <item x="2464"/>
        <item x="2126"/>
        <item x="2156"/>
        <item x="3030"/>
        <item x="2678"/>
        <item x="2122"/>
        <item x="3134"/>
        <item x="3424"/>
        <item x="2427"/>
        <item x="2438"/>
        <item x="2561"/>
        <item x="2990"/>
        <item x="2676"/>
        <item x="2158"/>
        <item x="2609"/>
        <item x="2283"/>
        <item x="2970"/>
        <item x="3435"/>
        <item x="2309"/>
        <item x="2234"/>
        <item x="3797"/>
        <item x="3447"/>
        <item x="2709"/>
        <item x="2637"/>
        <item x="2700"/>
        <item x="2893"/>
        <item x="2105"/>
        <item x="2453"/>
        <item x="3024"/>
        <item x="2448"/>
        <item x="3747"/>
        <item x="3493"/>
        <item x="2345"/>
        <item x="3443"/>
        <item x="2272"/>
        <item x="2294"/>
        <item x="3467"/>
        <item x="3691"/>
        <item x="2781"/>
        <item x="2242"/>
        <item x="2073"/>
        <item x="3178"/>
        <item x="2858"/>
        <item x="2480"/>
        <item x="3101"/>
        <item x="2449"/>
        <item x="3304"/>
        <item x="2410"/>
        <item x="2601"/>
        <item x="2288"/>
        <item x="3021"/>
        <item x="2304"/>
        <item x="1972"/>
        <item x="2070"/>
        <item x="3515"/>
        <item x="3296"/>
        <item x="3091"/>
        <item x="3965"/>
        <item x="3770"/>
        <item x="3210"/>
        <item x="2431"/>
        <item x="3619"/>
        <item x="2037"/>
        <item x="2301"/>
        <item x="3160"/>
        <item x="3551"/>
        <item x="3525"/>
        <item x="2478"/>
        <item x="3150"/>
        <item x="2579"/>
        <item x="2331"/>
        <item x="3799"/>
        <item x="2736"/>
        <item x="3319"/>
        <item x="3727"/>
        <item x="2039"/>
        <item x="2920"/>
        <item x="2028"/>
        <item x="3156"/>
        <item x="3880"/>
        <item x="2927"/>
        <item x="2040"/>
        <item x="2701"/>
        <item x="3382"/>
        <item x="2826"/>
        <item x="2190"/>
        <item x="2782"/>
        <item x="2276"/>
        <item x="3386"/>
        <item x="2295"/>
        <item x="3033"/>
        <item x="2252"/>
        <item x="2231"/>
        <item x="3641"/>
        <item x="3176"/>
        <item x="2707"/>
        <item x="2580"/>
        <item x="1973"/>
        <item x="2583"/>
        <item x="3576"/>
        <item x="2079"/>
        <item x="1974"/>
        <item x="2943"/>
        <item x="2351"/>
        <item x="2564"/>
        <item x="3571"/>
        <item x="1975"/>
        <item x="2296"/>
        <item x="3780"/>
        <item x="2266"/>
        <item x="3468"/>
        <item x="2928"/>
        <item x="3242"/>
        <item x="2075"/>
        <item x="3684"/>
        <item x="2570"/>
        <item x="2206"/>
        <item x="2788"/>
        <item x="3990"/>
        <item x="2323"/>
        <item x="3404"/>
        <item x="2260"/>
        <item x="2191"/>
        <item x="2442"/>
        <item x="2706"/>
        <item x="2253"/>
        <item x="3069"/>
        <item x="3895"/>
        <item x="2261"/>
        <item x="2680"/>
        <item x="2538"/>
        <item x="3900"/>
        <item x="3223"/>
        <item x="2586"/>
        <item x="2521"/>
        <item x="3196"/>
        <item x="3575"/>
        <item x="2488"/>
        <item x="2067"/>
        <item x="2724"/>
        <item x="1976"/>
        <item x="2023"/>
        <item x="2203"/>
        <item x="2796"/>
        <item x="2501"/>
        <item x="2571"/>
        <item x="2360"/>
        <item x="2150"/>
        <item x="3006"/>
        <item x="2021"/>
        <item x="1977"/>
        <item x="2621"/>
        <item x="3179"/>
        <item x="2516"/>
        <item x="3110"/>
        <item x="2375"/>
        <item x="3902"/>
        <item x="1978"/>
        <item x="2671"/>
        <item x="3605"/>
        <item x="3823"/>
        <item x="2563"/>
        <item x="3018"/>
        <item x="2982"/>
        <item x="2508"/>
        <item x="2098"/>
        <item x="2315"/>
        <item x="2918"/>
        <item x="1979"/>
        <item x="3311"/>
        <item x="3567"/>
        <item x="2077"/>
        <item x="2762"/>
        <item x="3881"/>
        <item x="3338"/>
        <item x="2850"/>
        <item x="2495"/>
        <item x="1980"/>
        <item x="3469"/>
        <item x="2489"/>
        <item x="1981"/>
        <item x="3245"/>
        <item x="2017"/>
        <item x="2172"/>
        <item x="2723"/>
        <item x="3570"/>
        <item x="2211"/>
        <item x="2884"/>
        <item x="3587"/>
        <item x="2499"/>
        <item x="2440"/>
        <item x="2832"/>
        <item x="1982"/>
        <item x="2420"/>
        <item x="3470"/>
        <item x="2855"/>
        <item x="1983"/>
        <item x="2911"/>
        <item x="2069"/>
        <item x="2659"/>
        <item x="3019"/>
        <item x="2677"/>
        <item x="2192"/>
        <item x="2555"/>
        <item x="3537"/>
        <item x="2638"/>
        <item x="2402"/>
        <item x="1984"/>
        <item x="3829"/>
        <item x="3969"/>
        <item x="1985"/>
        <item x="2834"/>
        <item x="2811"/>
        <item x="2917"/>
        <item x="3771"/>
        <item x="3673"/>
        <item x="2224"/>
        <item x="3679"/>
        <item x="3451"/>
        <item x="2147"/>
        <item x="2134"/>
        <item x="3842"/>
        <item x="3591"/>
        <item x="3353"/>
        <item x="3401"/>
        <item x="3838"/>
        <item x="3581"/>
        <item x="3863"/>
        <item x="2477"/>
        <item x="2367"/>
        <item x="2450"/>
        <item x="3417"/>
        <item x="2193"/>
        <item x="3307"/>
        <item x="3066"/>
        <item x="3665"/>
        <item x="3891"/>
        <item x="2336"/>
        <item x="1986"/>
        <item x="2194"/>
        <item x="3065"/>
        <item x="2539"/>
        <item x="3136"/>
        <item x="3045"/>
        <item x="3436"/>
        <item x="3607"/>
        <item x="3227"/>
        <item x="3573"/>
        <item x="3728"/>
        <item x="3098"/>
        <item x="2127"/>
        <item x="3701"/>
        <item x="3433"/>
        <item x="3297"/>
        <item x="3039"/>
        <item x="3427"/>
        <item x="3723"/>
        <item x="2641"/>
        <item x="1987"/>
        <item x="1988"/>
        <item x="2753"/>
        <item x="3354"/>
        <item x="2865"/>
        <item x="2378"/>
        <item x="2656"/>
        <item x="2710"/>
        <item x="2138"/>
        <item x="2648"/>
        <item x="2792"/>
        <item x="1989"/>
        <item x="2509"/>
        <item x="2273"/>
        <item x="2568"/>
        <item x="3811"/>
        <item x="2713"/>
        <item x="2120"/>
        <item x="2221"/>
        <item x="1990"/>
        <item x="3212"/>
        <item x="2929"/>
        <item x="2413"/>
        <item x="1991"/>
        <item x="1992"/>
        <item x="2933"/>
        <item x="2249"/>
        <item x="2153"/>
        <item x="3764"/>
        <item x="1993"/>
        <item x="3077"/>
        <item x="2284"/>
        <item x="2690"/>
        <item x="2329"/>
        <item x="3180"/>
        <item x="2212"/>
        <item x="3503"/>
        <item x="1994"/>
        <item x="3444"/>
        <item x="3231"/>
        <item x="3402"/>
        <item x="3711"/>
        <item x="2458"/>
        <item x="3683"/>
        <item x="3814"/>
        <item x="3453"/>
        <item x="3246"/>
        <item x="3327"/>
        <item x="2622"/>
        <item x="2356"/>
        <item x="2591"/>
        <item x="1995"/>
        <item x="2097"/>
        <item x="2363"/>
        <item x="3107"/>
        <item x="2319"/>
        <item x="2330"/>
        <item x="2604"/>
        <item x="2313"/>
        <item x="1996"/>
        <item x="2708"/>
        <item x="3067"/>
        <item x="1997"/>
        <item x="2106"/>
        <item x="2027"/>
        <item x="3617"/>
        <item x="2490"/>
        <item x="2847"/>
        <item x="2376"/>
        <item x="3660"/>
        <item x="2653"/>
        <item x="2116"/>
        <item x="3482"/>
        <item x="2602"/>
        <item x="2871"/>
        <item x="2980"/>
        <item x="2110"/>
        <item x="3102"/>
        <item x="3314"/>
        <item x="1998"/>
        <item x="2424"/>
        <item x="2698"/>
        <item x="2243"/>
        <item x="1999"/>
        <item x="3471"/>
        <item x="2024"/>
        <item x="2000"/>
        <item x="3086"/>
        <item x="2001"/>
        <item x="3967"/>
        <item x="2851"/>
        <item x="3140"/>
        <item x="3234"/>
        <item x="2900"/>
        <item x="3406"/>
        <item x="2117"/>
        <item x="3428"/>
        <item x="2034"/>
        <item x="3798"/>
        <item x="3422"/>
        <item x="2958"/>
        <item x="3387"/>
        <item x="3219"/>
        <item x="2802"/>
        <item x="2403"/>
        <item x="2935"/>
        <item x="3864"/>
        <item x="3472"/>
        <item x="2565"/>
        <item x="2032"/>
        <item x="3773"/>
        <item x="3044"/>
        <item x="3824"/>
        <item x="3476"/>
        <item x="2651"/>
        <item x="2002"/>
        <item x="3681"/>
        <item x="3741"/>
        <item x="3549"/>
        <item x="3623"/>
        <item x="2003"/>
        <item x="2159"/>
        <item x="2749"/>
        <item x="3357"/>
        <item x="3229"/>
        <item x="2195"/>
        <item x="3054"/>
        <item x="2635"/>
        <item x="2916"/>
        <item x="2041"/>
        <item x="3264"/>
        <item x="2610"/>
        <item x="2414"/>
        <item x="2310"/>
        <item x="2004"/>
        <item x="354"/>
        <item x="412"/>
        <item x="529"/>
        <item x="1853"/>
        <item x="1593"/>
        <item x="1757"/>
        <item x="1221"/>
        <item x="1766"/>
        <item x="355"/>
        <item x="1723"/>
        <item x="1314"/>
        <item x="441"/>
        <item x="1282"/>
        <item x="356"/>
        <item x="1070"/>
        <item x="357"/>
        <item x="1547"/>
        <item x="610"/>
        <item x="1241"/>
        <item x="1299"/>
        <item x="2092"/>
        <item x="2540"/>
        <item x="2005"/>
        <item x="2541"/>
        <item x="3930"/>
        <item x="2118"/>
        <item x="3794"/>
        <item x="3165"/>
        <item x="2674"/>
        <item x="2971"/>
        <item x="2139"/>
        <item x="2334"/>
        <item x="2006"/>
        <item x="2981"/>
        <item x="2263"/>
        <item x="2542"/>
        <item x="2897"/>
        <item x="3133"/>
        <item x="2007"/>
        <item x="2460"/>
        <item x="2491"/>
        <item x="3572"/>
        <item x="2905"/>
        <item x="2170"/>
        <item x="2280"/>
        <item x="3074"/>
        <item x="2008"/>
        <item x="3588"/>
        <item x="3455"/>
        <item x="2436"/>
        <item x="2391"/>
        <item x="2936"/>
        <item x="3040"/>
        <item x="3015"/>
        <item x="3584"/>
        <item x="2976"/>
        <item x="3582"/>
        <item x="2667"/>
        <item x="2264"/>
        <item x="2062"/>
        <item x="2891"/>
        <item x="3211"/>
        <item x="3265"/>
        <item x="3438"/>
        <item x="3394"/>
        <item x="3461"/>
        <item x="2785"/>
        <item x="2050"/>
        <item x="3698"/>
        <item x="2827"/>
        <item x="2954"/>
        <item x="2160"/>
        <item x="3298"/>
        <item x="2083"/>
        <item x="2892"/>
        <item x="3334"/>
        <item x="3553"/>
        <item x="2484"/>
        <item x="3300"/>
        <item x="3830"/>
        <item x="3978"/>
        <item x="2839"/>
        <item x="3595"/>
        <item x="3092"/>
        <item x="3686"/>
        <item x="2274"/>
        <item x="2372"/>
        <item x="2394"/>
        <item x="3707"/>
        <item x="2154"/>
        <item x="3917"/>
        <item x="3879"/>
        <item x="2578"/>
        <item x="2161"/>
        <item x="2989"/>
        <item x="2335"/>
        <item x="2393"/>
        <item x="3416"/>
        <item x="4002"/>
        <item x="2155"/>
        <item x="1384"/>
        <item x="1336"/>
        <item x="1401"/>
        <item x="1442"/>
        <item x="1529"/>
        <item x="358"/>
        <item x="1699"/>
        <item x="1489"/>
        <item x="835"/>
        <item x="1621"/>
        <item x="1572"/>
        <item x="1597"/>
        <item x="1570"/>
        <item x="359"/>
        <item x="1054"/>
        <item x="360"/>
        <item x="361"/>
        <item x="1402"/>
        <item x="1088"/>
        <item x="932"/>
        <item x="2492"/>
        <item x="2623"/>
        <item x="2104"/>
        <item x="3510"/>
        <item x="3055"/>
        <item x="2474"/>
        <item x="3266"/>
        <item x="3464"/>
        <item x="2207"/>
        <item x="2853"/>
        <item x="2368"/>
        <item x="2945"/>
        <item x="2199"/>
        <item x="2009"/>
        <item x="2703"/>
        <item x="2010"/>
        <item x="2011"/>
        <item x="3068"/>
        <item x="2411"/>
        <item x="3175"/>
        <item x="2798"/>
        <item x="2012"/>
        <item x="2013"/>
        <item x="3638"/>
        <item x="2944"/>
        <item x="2835"/>
        <item x="2014"/>
        <item x="2068"/>
        <item x="2740"/>
        <item x="3611"/>
        <item x="2626"/>
        <item x="2526"/>
        <item x="3267"/>
        <item x="2912"/>
        <item x="2303"/>
        <item x="3456"/>
        <item x="3128"/>
        <item x="3668"/>
        <item x="2979"/>
        <item x="2074"/>
        <item x="836"/>
        <item x="1167"/>
        <item x="362"/>
        <item x="363"/>
        <item x="715"/>
        <item x="1876"/>
        <item x="933"/>
        <item x="1021"/>
        <item x="442"/>
        <item x="1914"/>
        <item x="1004"/>
        <item x="1207"/>
        <item x="1206"/>
        <item x="1366"/>
        <item x="364"/>
        <item x="1588"/>
        <item x="365"/>
        <item x="428"/>
        <item x="570"/>
        <item x="1715"/>
        <item x="2015"/>
        <item x="2232"/>
        <item x="3306"/>
        <item x="3999"/>
        <item x="2907"/>
        <item x="2184"/>
        <item x="3590"/>
        <item x="2018"/>
        <item x="3239"/>
        <item x="2770"/>
        <item x="3908"/>
        <item x="2715"/>
        <item x="3613"/>
        <item x="2581"/>
        <item x="2931"/>
        <item x="2691"/>
        <item x="2828"/>
        <item x="2649"/>
        <item x="3238"/>
        <item x="3677"/>
        <item x="2016"/>
        <item x="2059"/>
        <item x="3904"/>
        <item x="2695"/>
        <item x="2592"/>
        <item x="3174"/>
        <item x="2881"/>
        <item x="3732"/>
        <item x="3034"/>
        <item x="2346"/>
        <item x="2164"/>
        <item x="2233"/>
        <item x="4108"/>
        <item x="1372"/>
        <item x="1631"/>
        <item x="1617"/>
        <item x="1809"/>
        <item x="1066"/>
        <item x="1124"/>
        <item x="1543"/>
        <item x="1546"/>
        <item x="1329"/>
        <item x="1194"/>
        <item x="1749"/>
        <item x="675"/>
        <item x="516"/>
        <item x="1545"/>
        <item x="1106"/>
        <item x="506"/>
        <item x="1269"/>
        <item x="1055"/>
        <item x="543"/>
        <item x="1566"/>
        <item x="1258"/>
        <item x="480"/>
        <item x="366"/>
        <item x="966"/>
        <item x="1684"/>
        <item x="810"/>
        <item x="1477"/>
        <item x="666"/>
        <item x="1184"/>
        <item x="1518"/>
        <item x="1117"/>
        <item x="107"/>
        <item x="108"/>
        <item x="109"/>
        <item x="110"/>
        <item x="1860"/>
        <item x="1247"/>
        <item x="559"/>
        <item x="111"/>
        <item x="1484"/>
        <item x="1249"/>
        <item x="112"/>
        <item x="113"/>
        <item x="114"/>
        <item x="115"/>
        <item x="116"/>
        <item x="1031"/>
        <item x="1686"/>
        <item x="1006"/>
        <item x="1554"/>
        <item x="1736"/>
        <item x="367"/>
        <item x="1623"/>
        <item x="1185"/>
        <item x="1259"/>
        <item x="1425"/>
        <item x="1561"/>
        <item x="1738"/>
        <item x="971"/>
        <item x="1273"/>
        <item x="890"/>
        <item x="1844"/>
        <item x="368"/>
        <item x="522"/>
        <item x="1454"/>
        <item x="1892"/>
        <item x="1525"/>
        <item x="1370"/>
        <item x="689"/>
        <item x="1153"/>
        <item x="1772"/>
        <item x="454"/>
        <item x="1403"/>
        <item x="1764"/>
        <item x="739"/>
        <item x="369"/>
        <item x="717"/>
        <item x="676"/>
        <item x="1035"/>
        <item x="1274"/>
        <item x="370"/>
        <item x="1358"/>
        <item x="1468"/>
        <item x="1524"/>
        <item x="1404"/>
        <item x="723"/>
        <item x="934"/>
        <item x="1483"/>
        <item x="1080"/>
        <item x="371"/>
        <item x="372"/>
        <item x="461"/>
        <item x="1537"/>
        <item x="1438"/>
        <item x="1822"/>
        <item x="373"/>
        <item x="1913"/>
        <item x="1471"/>
        <item x="611"/>
        <item x="688"/>
        <item x="911"/>
        <item x="374"/>
        <item x="1760"/>
        <item x="375"/>
        <item x="702"/>
        <item x="1166"/>
        <item x="1179"/>
        <item x="376"/>
        <item x="1538"/>
        <item x="829"/>
        <item x="414"/>
        <item x="593"/>
        <item x="377"/>
        <item x="378"/>
        <item x="1655"/>
        <item x="379"/>
        <item x="515"/>
        <item x="1733"/>
        <item x="1657"/>
        <item x="1009"/>
        <item x="770"/>
        <item x="1162"/>
        <item x="380"/>
        <item x="1305"/>
        <item x="1508"/>
        <item x="824"/>
        <item x="1653"/>
        <item x="1423"/>
        <item x="1340"/>
        <item x="577"/>
        <item x="916"/>
        <item x="1613"/>
        <item x="1906"/>
        <item x="1731"/>
        <item x="381"/>
        <item x="1840"/>
        <item x="1001"/>
        <item x="1426"/>
        <item x="1037"/>
        <item x="1573"/>
        <item x="1210"/>
        <item x="1594"/>
        <item x="1754"/>
        <item x="1307"/>
        <item x="1734"/>
        <item x="1395"/>
        <item x="1775"/>
        <item x="1069"/>
        <item x="382"/>
        <item x="1215"/>
        <item x="1595"/>
        <item x="1276"/>
        <item x="449"/>
        <item x="703"/>
        <item x="1755"/>
        <item x="1550"/>
        <item x="383"/>
        <item x="1866"/>
        <item x="1549"/>
        <item x="628"/>
        <item x="1776"/>
        <item x="1039"/>
        <item x="1407"/>
        <item x="677"/>
        <item x="985"/>
        <item x="455"/>
        <item x="704"/>
        <item x="1300"/>
        <item x="1199"/>
        <item x="1654"/>
        <item x="1347"/>
        <item x="384"/>
        <item x="978"/>
        <item x="385"/>
        <item x="485"/>
        <item x="1500"/>
        <item x="943"/>
        <item x="1371"/>
        <item x="888"/>
        <item x="1551"/>
        <item x="891"/>
        <item x="1897"/>
        <item x="386"/>
        <item x="972"/>
        <item x="1260"/>
        <item x="387"/>
        <item x="1332"/>
        <item x="1695"/>
        <item x="388"/>
        <item x="1541"/>
        <item x="389"/>
        <item x="1325"/>
        <item x="1669"/>
        <item x="1007"/>
        <item x="1770"/>
        <item x="1836"/>
        <item x="1447"/>
        <item x="1469"/>
        <item x="1879"/>
        <item x="1726"/>
        <item x="771"/>
        <item x="681"/>
        <item x="390"/>
        <item x="1773"/>
        <item x="507"/>
        <item x="1360"/>
        <item x="1073"/>
        <item x="1565"/>
        <item x="583"/>
        <item x="571"/>
        <item x="391"/>
        <item x="1774"/>
        <item x="1632"/>
        <item x="392"/>
        <item x="1562"/>
        <item x="1861"/>
        <item x="1635"/>
        <item x="1108"/>
        <item x="1107"/>
        <item x="1135"/>
        <item x="393"/>
        <item x="1097"/>
        <item x="997"/>
        <item x="1584"/>
        <item x="839"/>
        <item x="650"/>
        <item x="1880"/>
        <item x="935"/>
        <item x="1750"/>
        <item x="1548"/>
        <item x="394"/>
        <item x="762"/>
        <item x="945"/>
        <item x="1681"/>
        <item x="1703"/>
        <item x="395"/>
        <item x="1376"/>
        <item x="396"/>
        <item x="651"/>
        <item x="397"/>
        <item x="1536"/>
        <item x="1056"/>
        <item x="1626"/>
        <item x="740"/>
        <item x="718"/>
        <item x="1238"/>
        <item x="398"/>
        <item x="1430"/>
        <item x="1240"/>
        <item x="1161"/>
        <item x="1479"/>
        <item x="497"/>
        <item x="1091"/>
        <item x="1768"/>
        <item x="1120"/>
        <item x="1448"/>
        <item x="399"/>
        <item x="400"/>
        <item x="953"/>
        <item x="401"/>
        <item x="402"/>
        <item x="1689"/>
        <item x="1405"/>
        <item x="1620"/>
        <item x="1327"/>
        <item x="1900"/>
        <item x="1060"/>
        <item x="1048"/>
        <item x="403"/>
        <item x="1702"/>
        <item x="1155"/>
        <item x="544"/>
        <item x="678"/>
        <item x="4114"/>
        <item t="default"/>
      </items>
    </pivotField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8"/>
        <item x="3"/>
        <item x="17"/>
        <item x="7"/>
        <item x="10"/>
        <item x="9"/>
        <item x="2"/>
        <item x="13"/>
        <item x="4"/>
        <item x="1"/>
        <item x="16"/>
        <item x="12"/>
        <item x="5"/>
        <item x="20"/>
        <item x="14"/>
        <item x="8"/>
        <item x="15"/>
        <item x="6"/>
        <item x="1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5"/>
        <item x="7"/>
        <item x="2"/>
        <item x="3"/>
        <item x="8"/>
        <item x="4"/>
        <item x="1"/>
        <item x="6"/>
        <item x="9"/>
        <item t="default"/>
      </items>
    </pivotField>
    <pivotField showAll="0"/>
  </pivotFields>
  <rowFields count="2">
    <field x="5"/>
    <field x="16"/>
  </rowFields>
  <rowItems count="33"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4"/>
    </i>
    <i r="1">
      <x v="9"/>
    </i>
    <i t="grand">
      <x/>
    </i>
  </rowItems>
  <colItems count="1">
    <i/>
  </colItems>
  <pageFields count="1">
    <pageField fld="6" hier="-1"/>
  </pageFields>
  <dataFields count="1">
    <dataField name="Sum of id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4F8DB7-2A7F-B84B-9887-A527AD4A326F}" name="PivotTable7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B69" firstHeaderRow="1" firstDataRow="1" firstDataCol="1" rowPageCount="2" colPageCount="1"/>
  <pivotFields count="18">
    <pivotField dataField="1" showAll="0">
      <items count="4116">
        <item x="3560"/>
        <item x="3606"/>
        <item x="2616"/>
        <item x="2520"/>
        <item x="3326"/>
        <item x="2919"/>
        <item x="2718"/>
        <item x="2222"/>
        <item x="2030"/>
        <item x="3391"/>
        <item x="2112"/>
        <item x="3285"/>
        <item x="3748"/>
        <item x="3729"/>
        <item x="2183"/>
        <item x="2726"/>
        <item x="2060"/>
        <item x="2136"/>
        <item x="2712"/>
        <item x="3629"/>
        <item x="2057"/>
        <item x="2887"/>
        <item x="3189"/>
        <item x="3216"/>
        <item x="2872"/>
        <item x="3519"/>
        <item x="3700"/>
        <item x="3007"/>
        <item x="2085"/>
        <item x="3333"/>
        <item x="2237"/>
        <item x="1918"/>
        <item x="2063"/>
        <item x="2341"/>
        <item x="3481"/>
        <item x="3755"/>
        <item x="3604"/>
        <item x="3822"/>
        <item x="2932"/>
        <item x="3487"/>
        <item x="2247"/>
        <item x="1919"/>
        <item x="3603"/>
        <item x="3988"/>
        <item x="1920"/>
        <item x="3257"/>
        <item x="2551"/>
        <item x="2794"/>
        <item x="2820"/>
        <item x="1921"/>
        <item x="1922"/>
        <item x="3445"/>
        <item x="3161"/>
        <item x="2910"/>
        <item x="2185"/>
        <item x="3458"/>
        <item x="2772"/>
        <item x="2318"/>
        <item x="2437"/>
        <item x="2051"/>
        <item x="2468"/>
        <item x="3658"/>
        <item x="3694"/>
        <item x="3071"/>
        <item x="3790"/>
        <item x="2789"/>
        <item x="3220"/>
        <item x="3162"/>
        <item x="3419"/>
        <item x="2978"/>
        <item x="3420"/>
        <item x="3344"/>
        <item x="2845"/>
        <item x="1923"/>
        <item x="3050"/>
        <item x="3137"/>
        <item x="3682"/>
        <item x="4024"/>
        <item x="4106"/>
        <item x="3414"/>
        <item x="2769"/>
        <item x="3850"/>
        <item x="2022"/>
        <item x="2385"/>
        <item x="1924"/>
        <item x="3379"/>
        <item x="2716"/>
        <item x="2585"/>
        <item x="2430"/>
        <item x="3130"/>
        <item x="2094"/>
        <item x="3258"/>
        <item x="2636"/>
        <item x="2957"/>
        <item x="2528"/>
        <item x="3495"/>
        <item x="3114"/>
        <item x="2704"/>
        <item x="2705"/>
        <item x="2693"/>
        <item x="1925"/>
        <item x="1926"/>
        <item x="3432"/>
        <item x="2634"/>
        <item x="3259"/>
        <item x="2783"/>
        <item x="2113"/>
        <item x="2383"/>
        <item x="3925"/>
        <item x="3898"/>
        <item x="3485"/>
        <item x="3692"/>
        <item x="2529"/>
        <item x="3593"/>
        <item x="2469"/>
        <item x="3592"/>
        <item x="3078"/>
        <item x="2111"/>
        <item x="3059"/>
        <item x="2582"/>
        <item x="483"/>
        <item x="524"/>
        <item x="0"/>
        <item x="712"/>
        <item x="1"/>
        <item x="1499"/>
        <item x="1283"/>
        <item x="1087"/>
        <item x="1041"/>
        <item x="2"/>
        <item x="3"/>
        <item x="4"/>
        <item x="1392"/>
        <item x="5"/>
        <item x="6"/>
        <item x="1490"/>
        <item x="7"/>
        <item x="8"/>
        <item x="1156"/>
        <item x="1916"/>
        <item x="9"/>
        <item x="1429"/>
        <item x="733"/>
        <item x="10"/>
        <item x="1691"/>
        <item x="1344"/>
        <item x="818"/>
        <item x="11"/>
        <item x="581"/>
        <item x="913"/>
        <item x="1646"/>
        <item x="560"/>
        <item x="457"/>
        <item x="855"/>
        <item x="1115"/>
        <item x="448"/>
        <item x="1268"/>
        <item x="709"/>
        <item x="12"/>
        <item x="423"/>
        <item x="117"/>
        <item x="466"/>
        <item x="1533"/>
        <item x="118"/>
        <item x="807"/>
        <item x="119"/>
        <item x="1878"/>
        <item x="467"/>
        <item x="1209"/>
        <item x="1637"/>
        <item x="1163"/>
        <item x="424"/>
        <item x="120"/>
        <item x="121"/>
        <item x="122"/>
        <item x="1310"/>
        <item x="123"/>
        <item x="1796"/>
        <item x="124"/>
        <item x="1592"/>
        <item x="1740"/>
        <item x="1612"/>
        <item x="125"/>
        <item x="1761"/>
        <item x="1181"/>
        <item x="1281"/>
        <item x="126"/>
        <item x="1540"/>
        <item x="127"/>
        <item x="573"/>
        <item x="766"/>
        <item x="1250"/>
        <item x="422"/>
        <item x="128"/>
        <item x="621"/>
        <item x="129"/>
        <item x="1812"/>
        <item x="1414"/>
        <item x="954"/>
        <item x="130"/>
        <item x="1675"/>
        <item x="1870"/>
        <item x="131"/>
        <item x="1714"/>
        <item x="1851"/>
        <item x="1544"/>
        <item x="132"/>
        <item x="1522"/>
        <item x="133"/>
        <item x="134"/>
        <item x="1663"/>
        <item x="1825"/>
        <item x="487"/>
        <item x="537"/>
        <item x="459"/>
        <item x="691"/>
        <item x="1863"/>
        <item x="1464"/>
        <item x="1051"/>
        <item x="1564"/>
        <item x="856"/>
        <item x="135"/>
        <item x="1482"/>
        <item x="136"/>
        <item x="137"/>
        <item x="138"/>
        <item x="902"/>
        <item x="139"/>
        <item x="140"/>
        <item x="141"/>
        <item x="755"/>
        <item x="142"/>
        <item x="1130"/>
        <item x="143"/>
        <item x="1799"/>
        <item x="144"/>
        <item x="145"/>
        <item x="734"/>
        <item x="146"/>
        <item x="1658"/>
        <item x="2795"/>
        <item x="3036"/>
        <item x="3070"/>
        <item x="2397"/>
        <item x="3082"/>
        <item x="2504"/>
        <item x="3986"/>
        <item x="3533"/>
        <item x="2244"/>
        <item x="3047"/>
        <item x="2663"/>
        <item x="3381"/>
        <item x="3825"/>
        <item x="2149"/>
        <item x="3182"/>
        <item x="2743"/>
        <item x="3583"/>
        <item x="2742"/>
        <item x="3840"/>
        <item x="3502"/>
        <item x="2714"/>
        <item x="2777"/>
        <item x="3918"/>
        <item x="3203"/>
        <item x="3205"/>
        <item x="2985"/>
        <item x="3633"/>
        <item x="3497"/>
        <item x="2994"/>
        <item x="3648"/>
        <item x="3676"/>
        <item x="2594"/>
        <item x="3804"/>
        <item x="2807"/>
        <item x="3709"/>
        <item x="2843"/>
        <item x="3650"/>
        <item x="2948"/>
        <item x="3667"/>
        <item x="3719"/>
        <item x="3710"/>
        <item x="3289"/>
        <item x="2218"/>
        <item x="3100"/>
        <item x="2587"/>
        <item x="3909"/>
        <item x="2888"/>
        <item x="3802"/>
        <item x="2465"/>
        <item x="2606"/>
        <item x="2737"/>
        <item x="3268"/>
        <item x="2275"/>
        <item x="2254"/>
        <item x="1927"/>
        <item x="3516"/>
        <item x="3224"/>
        <item x="2132"/>
        <item x="2877"/>
        <item x="3806"/>
        <item x="2298"/>
        <item x="3225"/>
        <item x="2107"/>
        <item x="3566"/>
        <item x="3910"/>
        <item x="3477"/>
        <item x="3972"/>
        <item x="2993"/>
        <item x="2662"/>
        <item x="3230"/>
        <item x="2550"/>
        <item x="2546"/>
        <item x="3012"/>
        <item x="2600"/>
        <item x="4022"/>
        <item x="2226"/>
        <item x="3083"/>
        <item x="2162"/>
        <item x="3962"/>
        <item x="3037"/>
        <item x="2725"/>
        <item x="2412"/>
        <item x="2818"/>
        <item x="3328"/>
        <item x="2285"/>
        <item x="2567"/>
        <item x="3049"/>
        <item x="3554"/>
        <item x="2500"/>
        <item x="2654"/>
        <item x="2311"/>
        <item x="2729"/>
        <item x="3057"/>
        <item x="3371"/>
        <item x="2219"/>
        <item x="2422"/>
        <item x="3177"/>
        <item x="2216"/>
        <item x="2937"/>
        <item x="2830"/>
        <item x="3363"/>
        <item x="2741"/>
        <item x="2090"/>
        <item x="2332"/>
        <item x="2340"/>
        <item x="3332"/>
        <item x="3768"/>
        <item x="3000"/>
        <item x="2444"/>
        <item x="2730"/>
        <item x="3119"/>
        <item x="3425"/>
        <item x="3170"/>
        <item x="2860"/>
        <item x="2523"/>
        <item x="3164"/>
        <item x="2415"/>
        <item x="3791"/>
        <item x="2454"/>
        <item x="2607"/>
        <item x="2250"/>
        <item x="2983"/>
        <item x="3351"/>
        <item x="2245"/>
        <item x="2939"/>
        <item x="2525"/>
        <item x="2239"/>
        <item x="2475"/>
        <item x="2548"/>
        <item x="2938"/>
        <item x="3313"/>
        <item x="3097"/>
        <item x="3377"/>
        <item x="2732"/>
        <item x="3483"/>
        <item x="3260"/>
        <item x="2682"/>
        <item x="3104"/>
        <item x="3009"/>
        <item x="3157"/>
        <item x="3599"/>
        <item x="2599"/>
        <item x="3937"/>
        <item x="3875"/>
        <item x="3022"/>
        <item x="2683"/>
        <item x="2055"/>
        <item x="3890"/>
        <item x="3399"/>
        <item x="3818"/>
        <item x="1928"/>
        <item x="2129"/>
        <item x="2178"/>
        <item x="2952"/>
        <item x="3014"/>
        <item x="2829"/>
        <item x="2733"/>
        <item x="2522"/>
        <item x="3370"/>
        <item x="2750"/>
        <item x="3029"/>
        <item x="2517"/>
        <item x="3602"/>
        <item x="2640"/>
        <item x="2455"/>
        <item x="2799"/>
        <item x="2801"/>
        <item x="2282"/>
        <item x="2265"/>
        <item x="3558"/>
        <item x="3450"/>
        <item x="2202"/>
        <item x="3409"/>
        <item x="2630"/>
        <item x="2428"/>
        <item x="2350"/>
        <item x="3271"/>
        <item x="2064"/>
        <item x="2131"/>
        <item x="2101"/>
        <item x="779"/>
        <item x="1057"/>
        <item x="950"/>
        <item x="867"/>
        <item x="1324"/>
        <item x="474"/>
        <item x="982"/>
        <item x="147"/>
        <item x="1286"/>
        <item x="148"/>
        <item x="1089"/>
        <item x="1495"/>
        <item x="1389"/>
        <item x="149"/>
        <item x="1251"/>
        <item x="429"/>
        <item x="150"/>
        <item x="151"/>
        <item x="1386"/>
        <item x="152"/>
        <item x="598"/>
        <item x="153"/>
        <item x="1788"/>
        <item x="599"/>
        <item x="1252"/>
        <item x="433"/>
        <item x="1338"/>
        <item x="489"/>
        <item x="1169"/>
        <item x="1079"/>
        <item x="871"/>
        <item x="154"/>
        <item x="1886"/>
        <item x="518"/>
        <item x="886"/>
        <item x="574"/>
        <item x="842"/>
        <item x="155"/>
        <item x="1359"/>
        <item x="568"/>
        <item x="721"/>
        <item x="156"/>
        <item x="157"/>
        <item x="1081"/>
        <item x="594"/>
        <item x="1685"/>
        <item x="865"/>
        <item x="1624"/>
        <item x="158"/>
        <item x="159"/>
        <item x="936"/>
        <item x="1463"/>
        <item x="1563"/>
        <item x="1136"/>
        <item x="523"/>
        <item x="160"/>
        <item x="1075"/>
        <item x="161"/>
        <item x="162"/>
        <item x="1737"/>
        <item x="1585"/>
        <item x="1302"/>
        <item x="600"/>
        <item x="1849"/>
        <item x="656"/>
        <item x="1630"/>
        <item x="463"/>
        <item x="163"/>
        <item x="164"/>
        <item x="719"/>
        <item x="165"/>
        <item x="166"/>
        <item x="167"/>
        <item x="168"/>
        <item x="641"/>
        <item x="169"/>
        <item x="421"/>
        <item x="837"/>
        <item x="1233"/>
        <item x="1390"/>
        <item x="1171"/>
        <item x="170"/>
        <item x="961"/>
        <item x="1034"/>
        <item x="990"/>
        <item x="776"/>
        <item x="624"/>
        <item x="1159"/>
        <item x="876"/>
        <item x="667"/>
        <item x="171"/>
        <item x="1144"/>
        <item x="632"/>
        <item x="1498"/>
        <item x="1172"/>
        <item x="1666"/>
        <item x="172"/>
        <item x="988"/>
        <item x="173"/>
        <item x="1643"/>
        <item x="2342"/>
        <item x="2588"/>
        <item x="3115"/>
        <item x="3290"/>
        <item x="2864"/>
        <item x="1929"/>
        <item x="3088"/>
        <item x="2168"/>
        <item x="3145"/>
        <item x="3479"/>
        <item x="2810"/>
        <item x="1930"/>
        <item x="3330"/>
        <item x="2058"/>
        <item x="2590"/>
        <item x="2386"/>
        <item x="3208"/>
        <item x="3286"/>
        <item x="3982"/>
        <item x="2133"/>
        <item x="451"/>
        <item x="811"/>
        <item x="413"/>
        <item x="729"/>
        <item x="964"/>
        <item x="1688"/>
        <item x="587"/>
        <item x="174"/>
        <item x="589"/>
        <item x="1126"/>
        <item x="846"/>
        <item x="1263"/>
        <item x="175"/>
        <item x="790"/>
        <item x="1769"/>
        <item x="176"/>
        <item x="1102"/>
        <item x="912"/>
        <item x="177"/>
        <item x="508"/>
        <item x="475"/>
        <item x="748"/>
        <item x="178"/>
        <item x="590"/>
        <item x="445"/>
        <item x="179"/>
        <item x="501"/>
        <item x="180"/>
        <item x="924"/>
        <item x="877"/>
        <item x="652"/>
        <item x="772"/>
        <item x="181"/>
        <item x="753"/>
        <item x="853"/>
        <item x="774"/>
        <item x="418"/>
        <item x="668"/>
        <item x="472"/>
        <item x="1003"/>
        <item x="525"/>
        <item x="182"/>
        <item x="183"/>
        <item x="470"/>
        <item x="925"/>
        <item x="184"/>
        <item x="813"/>
        <item x="1380"/>
        <item x="1178"/>
        <item x="477"/>
        <item x="1226"/>
        <item x="565"/>
        <item x="1173"/>
        <item x="1645"/>
        <item x="612"/>
        <item x="773"/>
        <item x="520"/>
        <item x="708"/>
        <item x="1747"/>
        <item x="566"/>
        <item x="1050"/>
        <item x="993"/>
        <item x="13"/>
        <item x="1201"/>
        <item x="14"/>
        <item x="1112"/>
        <item x="662"/>
        <item x="15"/>
        <item x="917"/>
        <item x="830"/>
        <item x="16"/>
        <item x="17"/>
        <item x="18"/>
        <item x="1619"/>
        <item x="19"/>
        <item x="20"/>
        <item x="21"/>
        <item x="1142"/>
        <item x="22"/>
        <item x="410"/>
        <item x="920"/>
        <item x="940"/>
        <item x="1291"/>
        <item x="23"/>
        <item x="24"/>
        <item x="25"/>
        <item x="1559"/>
        <item x="499"/>
        <item x="26"/>
        <item x="655"/>
        <item x="585"/>
        <item x="991"/>
        <item x="27"/>
        <item x="1474"/>
        <item x="500"/>
        <item x="458"/>
        <item x="663"/>
        <item x="28"/>
        <item x="462"/>
        <item x="411"/>
        <item x="3620"/>
        <item x="3236"/>
        <item x="4098"/>
        <item x="2672"/>
        <item x="3979"/>
        <item x="3956"/>
        <item x="3501"/>
        <item x="2759"/>
        <item x="3408"/>
        <item x="3586"/>
        <item x="3032"/>
        <item x="2119"/>
        <item x="2108"/>
        <item x="3598"/>
        <item x="3949"/>
        <item x="3646"/>
        <item x="3889"/>
        <item x="3384"/>
        <item x="2576"/>
        <item x="2121"/>
        <item x="1151"/>
        <item x="914"/>
        <item x="756"/>
        <item x="743"/>
        <item x="1345"/>
        <item x="1579"/>
        <item x="437"/>
        <item x="1406"/>
        <item x="1230"/>
        <item x="1622"/>
        <item x="1708"/>
        <item x="1790"/>
        <item x="1625"/>
        <item x="680"/>
        <item x="521"/>
        <item x="1515"/>
        <item x="1005"/>
        <item x="1668"/>
        <item x="1195"/>
        <item x="1530"/>
        <item x="1671"/>
        <item x="538"/>
        <item x="616"/>
        <item x="899"/>
        <item x="1341"/>
        <item x="1692"/>
        <item x="185"/>
        <item x="1187"/>
        <item x="1902"/>
        <item x="1868"/>
        <item x="1473"/>
        <item x="806"/>
        <item x="1313"/>
        <item x="1758"/>
        <item x="754"/>
        <item x="946"/>
        <item x="415"/>
        <item x="1833"/>
        <item x="1528"/>
        <item x="1910"/>
        <item x="1121"/>
        <item x="1678"/>
        <item x="1721"/>
        <item x="1284"/>
        <item x="904"/>
        <item x="918"/>
        <item x="186"/>
        <item x="1907"/>
        <item x="1634"/>
        <item x="763"/>
        <item x="187"/>
        <item x="1746"/>
        <item x="684"/>
        <item x="872"/>
        <item x="1517"/>
        <item x="1264"/>
        <item x="1410"/>
        <item x="726"/>
        <item x="862"/>
        <item x="975"/>
        <item x="3616"/>
        <item x="3316"/>
        <item x="3504"/>
        <item x="2898"/>
        <item x="2652"/>
        <item x="2086"/>
        <item x="2255"/>
        <item x="3704"/>
        <item x="2661"/>
        <item x="3484"/>
        <item x="3505"/>
        <item x="3392"/>
        <item x="3731"/>
        <item x="3283"/>
        <item x="3380"/>
        <item x="3106"/>
        <item x="3991"/>
        <item x="3320"/>
        <item x="2744"/>
        <item x="3724"/>
        <item x="2778"/>
        <item x="2361"/>
        <item x="2966"/>
        <item x="3654"/>
        <item x="2366"/>
        <item x="3807"/>
        <item x="2984"/>
        <item x="2029"/>
        <item x="2065"/>
        <item x="2660"/>
        <item x="2396"/>
        <item x="3217"/>
        <item x="3004"/>
        <item x="3439"/>
        <item x="2507"/>
        <item x="2320"/>
        <item x="3195"/>
        <item x="3916"/>
        <item x="2326"/>
        <item x="2322"/>
        <item x="188"/>
        <item x="1237"/>
        <item x="189"/>
        <item x="619"/>
        <item x="190"/>
        <item x="1762"/>
        <item x="191"/>
        <item x="1186"/>
        <item x="192"/>
        <item x="1807"/>
        <item x="193"/>
        <item x="517"/>
        <item x="1174"/>
        <item x="898"/>
        <item x="1898"/>
        <item x="1023"/>
        <item x="1854"/>
        <item x="847"/>
        <item x="757"/>
        <item x="1118"/>
        <item x="2530"/>
        <item x="3517"/>
        <item x="1931"/>
        <item x="3657"/>
        <item x="2387"/>
        <item x="3815"/>
        <item x="3608"/>
        <item x="3096"/>
        <item x="3870"/>
        <item x="2899"/>
        <item x="3622"/>
        <item x="2519"/>
        <item x="2102"/>
        <item x="2423"/>
        <item x="2643"/>
        <item x="3010"/>
        <item x="2248"/>
        <item x="2790"/>
        <item x="3121"/>
        <item x="2025"/>
        <item x="3674"/>
        <item x="2999"/>
        <item x="2246"/>
        <item x="3331"/>
        <item x="1932"/>
        <item x="2617"/>
        <item x="2572"/>
        <item x="2633"/>
        <item x="1933"/>
        <item x="2511"/>
        <item x="2618"/>
        <item x="2531"/>
        <item x="3671"/>
        <item x="3730"/>
        <item x="3423"/>
        <item x="2755"/>
        <item x="3132"/>
        <item x="3562"/>
        <item x="3706"/>
        <item x="2868"/>
        <item x="3532"/>
        <item x="1934"/>
        <item x="3237"/>
        <item x="3808"/>
        <item x="3534"/>
        <item x="2100"/>
        <item x="2268"/>
        <item x="2470"/>
        <item x="2756"/>
        <item x="2532"/>
        <item x="2812"/>
        <item x="3912"/>
        <item x="2128"/>
        <item x="2292"/>
        <item x="3488"/>
        <item x="3190"/>
        <item x="2182"/>
        <item x="3308"/>
        <item x="3631"/>
        <item x="3171"/>
        <item x="3281"/>
        <item x="2241"/>
        <item x="2562"/>
        <item x="3948"/>
        <item x="3845"/>
        <item x="3279"/>
        <item x="3312"/>
        <item x="1935"/>
        <item x="1936"/>
        <item x="3253"/>
        <item x="3699"/>
        <item x="3480"/>
        <item x="2615"/>
        <item x="1937"/>
        <item x="3206"/>
        <item x="2483"/>
        <item x="3894"/>
        <item x="1938"/>
        <item x="3618"/>
        <item x="2593"/>
        <item x="1574"/>
        <item x="1078"/>
        <item x="742"/>
        <item x="1227"/>
        <item x="1810"/>
        <item x="1059"/>
        <item x="1576"/>
        <item x="1652"/>
        <item x="617"/>
        <item x="1462"/>
        <item x="727"/>
        <item x="1277"/>
        <item x="884"/>
        <item x="974"/>
        <item x="1656"/>
        <item x="194"/>
        <item x="1802"/>
        <item x="1893"/>
        <item x="976"/>
        <item x="1719"/>
        <item x="1141"/>
        <item x="878"/>
        <item x="1598"/>
        <item x="1798"/>
        <item x="926"/>
        <item x="1903"/>
        <item x="1803"/>
        <item x="195"/>
        <item x="1333"/>
        <item x="1388"/>
        <item x="1214"/>
        <item x="1164"/>
        <item x="1801"/>
        <item x="1399"/>
        <item x="1787"/>
        <item x="1095"/>
        <item x="1797"/>
        <item x="196"/>
        <item x="1133"/>
        <item x="1771"/>
        <item x="768"/>
        <item x="197"/>
        <item x="722"/>
        <item x="1160"/>
        <item x="724"/>
        <item x="1150"/>
        <item x="198"/>
        <item x="199"/>
        <item x="200"/>
        <item x="1165"/>
        <item x="1636"/>
        <item x="201"/>
        <item x="901"/>
        <item x="1319"/>
        <item x="202"/>
        <item x="1295"/>
        <item x="203"/>
        <item x="822"/>
        <item x="1261"/>
        <item x="792"/>
        <item x="204"/>
        <item x="1724"/>
        <item x="1611"/>
        <item x="1072"/>
        <item x="1436"/>
        <item x="1119"/>
        <item x="205"/>
        <item x="206"/>
        <item x="1434"/>
        <item x="207"/>
        <item x="1779"/>
        <item x="1315"/>
        <item x="1511"/>
        <item x="1298"/>
        <item x="1716"/>
        <item x="998"/>
        <item x="208"/>
        <item x="959"/>
        <item x="744"/>
        <item x="1002"/>
        <item x="1558"/>
        <item x="1084"/>
        <item x="1377"/>
        <item x="1393"/>
        <item x="1488"/>
        <item x="1099"/>
        <item x="1045"/>
        <item x="209"/>
        <item x="1466"/>
        <item x="987"/>
        <item x="1694"/>
        <item x="1780"/>
        <item x="1795"/>
        <item x="892"/>
        <item x="1821"/>
        <item x="1288"/>
        <item x="1026"/>
        <item x="1047"/>
        <item x="1444"/>
        <item x="1783"/>
        <item x="1830"/>
        <item x="1814"/>
        <item x="1700"/>
        <item x="951"/>
        <item x="873"/>
        <item x="963"/>
        <item x="1513"/>
        <item x="1569"/>
        <item x="980"/>
        <item x="1835"/>
        <item x="1828"/>
        <item x="690"/>
        <item x="1753"/>
        <item x="1062"/>
        <item x="814"/>
        <item x="1110"/>
        <item x="1046"/>
        <item x="1744"/>
        <item x="1864"/>
        <item x="1911"/>
        <item x="1516"/>
        <item x="476"/>
        <item x="495"/>
        <item x="1711"/>
        <item x="947"/>
        <item x="1304"/>
        <item x="1478"/>
        <item x="1486"/>
        <item x="210"/>
        <item x="1553"/>
        <item x="613"/>
        <item x="1219"/>
        <item x="784"/>
        <item x="1662"/>
        <item x="1086"/>
        <item x="1337"/>
        <item x="1016"/>
        <item x="977"/>
        <item x="1871"/>
        <item x="1348"/>
        <item x="1074"/>
        <item x="2527"/>
        <item x="1712"/>
        <item x="1542"/>
        <item x="1909"/>
        <item x="1904"/>
        <item x="1296"/>
        <item x="1824"/>
        <item x="710"/>
        <item x="1485"/>
        <item x="659"/>
        <item x="750"/>
        <item x="4110"/>
        <item x="1752"/>
        <item x="1718"/>
        <item x="1116"/>
        <item x="1134"/>
        <item x="1642"/>
        <item x="1154"/>
        <item x="1837"/>
        <item x="3874"/>
        <item x="4008"/>
        <item x="3122"/>
        <item x="3915"/>
        <item x="3221"/>
        <item x="2922"/>
        <item x="2020"/>
        <item x="2456"/>
        <item x="3191"/>
        <item x="3008"/>
        <item x="4003"/>
        <item x="2779"/>
        <item x="2849"/>
        <item x="2432"/>
        <item x="3473"/>
        <item x="2797"/>
        <item x="3031"/>
        <item x="2343"/>
        <item x="3630"/>
        <item x="3449"/>
        <item x="720"/>
        <item x="29"/>
        <item x="1011"/>
        <item x="1367"/>
        <item x="586"/>
        <item x="1113"/>
        <item x="30"/>
        <item x="549"/>
        <item x="994"/>
        <item x="31"/>
        <item x="32"/>
        <item x="33"/>
        <item x="34"/>
        <item x="921"/>
        <item x="35"/>
        <item x="36"/>
        <item x="37"/>
        <item x="38"/>
        <item x="39"/>
        <item x="40"/>
        <item x="922"/>
        <item x="41"/>
        <item x="1915"/>
        <item x="42"/>
        <item x="1378"/>
        <item x="1123"/>
        <item x="1180"/>
        <item x="1673"/>
        <item x="635"/>
        <item x="1781"/>
        <item x="848"/>
        <item x="211"/>
        <item x="572"/>
        <item x="983"/>
        <item x="1306"/>
        <item x="1228"/>
        <item x="1884"/>
        <item x="1710"/>
        <item x="1342"/>
        <item x="1111"/>
        <item x="1382"/>
        <item x="496"/>
        <item x="815"/>
        <item x="887"/>
        <item x="212"/>
        <item x="1183"/>
        <item x="584"/>
        <item x="213"/>
        <item x="1506"/>
        <item x="1350"/>
        <item x="535"/>
        <item x="1475"/>
        <item x="941"/>
        <item x="1502"/>
        <item x="1577"/>
        <item x="1262"/>
        <item x="1571"/>
        <item x="548"/>
        <item x="1335"/>
        <item x="793"/>
        <item x="1103"/>
        <item x="545"/>
        <item x="1271"/>
        <item x="1015"/>
        <item x="1245"/>
        <item x="642"/>
        <item x="1804"/>
        <item x="214"/>
        <item x="1139"/>
        <item x="781"/>
        <item x="803"/>
        <item x="539"/>
        <item x="1759"/>
        <item x="794"/>
        <item x="643"/>
        <item x="630"/>
        <item x="533"/>
        <item x="1361"/>
        <item x="1092"/>
        <item x="694"/>
        <item x="215"/>
        <item x="473"/>
        <item x="216"/>
        <item x="685"/>
        <item x="785"/>
        <item x="217"/>
        <item x="795"/>
        <item x="1022"/>
        <item x="601"/>
        <item x="615"/>
        <item x="686"/>
        <item x="218"/>
        <item x="1510"/>
        <item x="833"/>
        <item x="438"/>
        <item x="1253"/>
        <item x="1309"/>
        <item x="1791"/>
        <item x="745"/>
        <item x="567"/>
        <item x="219"/>
        <item x="220"/>
        <item x="221"/>
        <item x="765"/>
        <item x="222"/>
        <item x="625"/>
        <item x="1373"/>
        <item x="223"/>
        <item x="788"/>
        <item x="636"/>
        <item x="1408"/>
        <item x="224"/>
        <item x="1292"/>
        <item x="827"/>
        <item x="1311"/>
        <item x="864"/>
        <item x="225"/>
        <item x="1010"/>
        <item x="783"/>
        <item x="226"/>
        <item x="1196"/>
        <item x="227"/>
        <item x="561"/>
        <item x="228"/>
        <item x="229"/>
        <item x="1606"/>
        <item x="1583"/>
        <item x="1017"/>
        <item x="1289"/>
        <item x="654"/>
        <item x="758"/>
        <item x="602"/>
        <item x="230"/>
        <item x="512"/>
        <item x="1297"/>
        <item x="1138"/>
        <item x="446"/>
        <item x="231"/>
        <item x="452"/>
        <item x="1272"/>
        <item x="1460"/>
        <item x="460"/>
        <item x="1216"/>
        <item x="1203"/>
        <item x="2612"/>
        <item x="2650"/>
        <item x="2745"/>
        <item x="2549"/>
        <item x="3734"/>
        <item x="2808"/>
        <item x="3541"/>
        <item x="2882"/>
        <item x="3970"/>
        <item x="2524"/>
        <item x="3996"/>
        <item x="3542"/>
        <item x="3950"/>
        <item x="3933"/>
        <item x="3941"/>
        <item x="2240"/>
        <item x="3383"/>
        <item x="2379"/>
        <item x="3854"/>
        <item x="2381"/>
        <item x="2439"/>
        <item x="2171"/>
        <item x="3125"/>
        <item x="2553"/>
        <item x="3702"/>
        <item x="2684"/>
        <item x="3935"/>
        <item x="2205"/>
        <item x="3460"/>
        <item x="2354"/>
        <item x="3499"/>
        <item x="4070"/>
        <item x="3634"/>
        <item x="2398"/>
        <item x="3784"/>
        <item x="3725"/>
        <item x="2510"/>
        <item x="2996"/>
        <item x="3957"/>
        <item x="3023"/>
        <item x="1331"/>
        <item x="1225"/>
        <item x="1197"/>
        <item x="43"/>
        <item x="1709"/>
        <item x="910"/>
        <item x="44"/>
        <item x="45"/>
        <item x="874"/>
        <item x="1456"/>
        <item x="46"/>
        <item x="1132"/>
        <item x="47"/>
        <item x="48"/>
        <item x="1568"/>
        <item x="49"/>
        <item x="1149"/>
        <item x="1852"/>
        <item x="808"/>
        <item x="1503"/>
        <item x="2513"/>
        <item x="3273"/>
        <item x="3184"/>
        <item x="3318"/>
        <item x="3670"/>
        <item x="2573"/>
        <item x="3856"/>
        <item x="2305"/>
        <item x="3568"/>
        <item x="4111"/>
        <item x="3852"/>
        <item x="3866"/>
        <item x="3200"/>
        <item x="3975"/>
        <item x="3887"/>
        <item x="2557"/>
        <item x="3079"/>
        <item x="2227"/>
        <item x="3378"/>
        <item x="3232"/>
        <item x="3754"/>
        <item x="3235"/>
        <item x="2109"/>
        <item x="2306"/>
        <item x="3173"/>
        <item x="2861"/>
        <item x="3118"/>
        <item x="2307"/>
        <item x="2685"/>
        <item x="2486"/>
        <item x="3696"/>
        <item x="3740"/>
        <item x="2569"/>
        <item x="2699"/>
        <item x="3695"/>
        <item x="2973"/>
        <item x="2977"/>
        <item x="2967"/>
        <item x="3339"/>
        <item x="3883"/>
        <item x="2186"/>
        <item x="2291"/>
        <item x="2841"/>
        <item x="3920"/>
        <item x="2103"/>
        <item x="3364"/>
        <item x="2856"/>
        <item x="3635"/>
        <item x="2923"/>
        <item x="2355"/>
        <item x="3310"/>
        <item x="2325"/>
        <item x="3596"/>
        <item x="2904"/>
        <item x="2589"/>
        <item x="3346"/>
        <item x="3543"/>
        <item x="2419"/>
        <item x="1939"/>
        <item x="3475"/>
        <item x="1792"/>
        <item x="1672"/>
        <item x="1890"/>
        <item x="1452"/>
        <item x="1446"/>
        <item x="3016"/>
        <item x="1532"/>
        <item x="1732"/>
        <item x="826"/>
        <item x="1725"/>
        <item x="957"/>
        <item x="1800"/>
        <item x="420"/>
        <item x="1294"/>
        <item x="1526"/>
        <item x="1521"/>
        <item x="802"/>
        <item x="979"/>
        <item x="725"/>
        <item x="1374"/>
        <item x="1397"/>
        <item x="1093"/>
        <item x="958"/>
        <item x="1188"/>
        <item x="1085"/>
        <item x="885"/>
        <item x="1638"/>
        <item x="989"/>
        <item x="50"/>
        <item x="51"/>
        <item x="1428"/>
        <item x="1590"/>
        <item x="1912"/>
        <item x="1847"/>
        <item x="1170"/>
        <item x="1320"/>
        <item x="52"/>
        <item x="1899"/>
        <item x="664"/>
        <item x="2364"/>
        <item x="4017"/>
        <item x="3359"/>
        <item x="3649"/>
        <item x="2353"/>
        <item x="2316"/>
        <item x="3871"/>
        <item x="2544"/>
        <item x="2235"/>
        <item x="3550"/>
        <item x="3529"/>
        <item x="3474"/>
        <item x="3322"/>
        <item x="3821"/>
        <item x="3375"/>
        <item x="3002"/>
        <item x="3148"/>
        <item x="3789"/>
        <item x="3390"/>
        <item x="2883"/>
        <item x="1940"/>
        <item x="3222"/>
        <item x="2071"/>
        <item x="3405"/>
        <item x="3099"/>
        <item x="2963"/>
        <item x="2645"/>
        <item x="2502"/>
        <item x="2760"/>
        <item x="3347"/>
        <item x="2624"/>
        <item x="3837"/>
        <item x="3777"/>
        <item x="3931"/>
        <item x="3158"/>
        <item x="3869"/>
        <item x="3001"/>
        <item x="4033"/>
        <item x="2761"/>
        <item x="2566"/>
        <item x="3885"/>
        <item x="3350"/>
        <item x="2950"/>
        <item x="3897"/>
        <item x="3556"/>
        <item x="3538"/>
        <item x="3632"/>
        <item x="2885"/>
        <item x="2941"/>
        <item x="3076"/>
        <item x="2370"/>
        <item x="3317"/>
        <item x="3013"/>
        <item x="2773"/>
        <item x="3085"/>
        <item x="2915"/>
        <item x="3398"/>
        <item x="3758"/>
        <item x="4047"/>
        <item x="2889"/>
        <item x="2395"/>
        <item x="1019"/>
        <item x="769"/>
        <item x="626"/>
        <item x="796"/>
        <item x="1334"/>
        <item x="232"/>
        <item x="490"/>
        <item x="693"/>
        <item x="1231"/>
        <item x="1254"/>
        <item x="669"/>
        <item x="1575"/>
        <item x="233"/>
        <item x="968"/>
        <item x="670"/>
        <item x="1330"/>
        <item x="1128"/>
        <item x="603"/>
        <item x="614"/>
        <item x="735"/>
        <item x="1602"/>
        <item x="234"/>
        <item x="235"/>
        <item x="1363"/>
        <item x="1229"/>
        <item x="236"/>
        <item x="1356"/>
        <item x="1729"/>
        <item x="237"/>
        <item x="1323"/>
        <item x="1398"/>
        <item x="604"/>
        <item x="869"/>
        <item x="1683"/>
        <item x="1145"/>
        <item x="1318"/>
        <item x="456"/>
        <item x="955"/>
        <item x="238"/>
        <item x="239"/>
        <item x="240"/>
        <item x="241"/>
        <item x="242"/>
        <item x="486"/>
        <item x="243"/>
        <item x="244"/>
        <item x="416"/>
        <item x="469"/>
        <item x="53"/>
        <item x="54"/>
        <item x="900"/>
        <item x="1416"/>
        <item x="1137"/>
        <item x="55"/>
        <item x="56"/>
        <item x="57"/>
        <item x="58"/>
        <item x="2225"/>
        <item x="2854"/>
        <item x="3651"/>
        <item x="3745"/>
        <item x="4037"/>
        <item x="2815"/>
        <item x="3131"/>
        <item x="2373"/>
        <item x="2846"/>
        <item x="3368"/>
        <item x="2518"/>
        <item x="3579"/>
        <item x="3287"/>
        <item x="3026"/>
        <item x="3836"/>
        <item x="4064"/>
        <item x="2992"/>
        <item x="4091"/>
        <item x="3563"/>
        <item x="3186"/>
        <item x="1064"/>
        <item x="605"/>
        <item x="851"/>
        <item x="245"/>
        <item x="1077"/>
        <item x="695"/>
        <item x="246"/>
        <item x="1090"/>
        <item x="247"/>
        <item x="1722"/>
        <item x="1362"/>
        <item x="863"/>
        <item x="248"/>
        <item x="1375"/>
        <item x="249"/>
        <item x="250"/>
        <item x="453"/>
        <item x="1043"/>
        <item x="699"/>
        <item x="1661"/>
        <item x="3752"/>
        <item x="2267"/>
        <item x="2817"/>
        <item x="3955"/>
        <item x="2497"/>
        <item x="2995"/>
        <item x="3892"/>
        <item x="2972"/>
        <item x="3341"/>
        <item x="2201"/>
        <item x="3011"/>
        <item x="4058"/>
        <item x="3666"/>
        <item x="2717"/>
        <item x="3718"/>
        <item x="2862"/>
        <item x="3739"/>
        <item x="3873"/>
        <item x="2476"/>
        <item x="2485"/>
        <item x="2751"/>
        <item x="3580"/>
        <item x="3358"/>
        <item x="3877"/>
        <item x="3792"/>
        <item x="3276"/>
        <item x="2951"/>
        <item x="3960"/>
        <item x="2141"/>
        <item x="3539"/>
        <item x="3801"/>
        <item x="4041"/>
        <item x="3628"/>
        <item x="4031"/>
        <item x="3509"/>
        <item x="3929"/>
        <item x="3809"/>
        <item x="2405"/>
        <item x="3546"/>
        <item x="3198"/>
        <item x="526"/>
        <item x="1204"/>
        <item x="780"/>
        <item x="251"/>
        <item x="527"/>
        <item x="1705"/>
        <item x="252"/>
        <item x="1368"/>
        <item x="1748"/>
        <item x="1491"/>
        <item x="253"/>
        <item x="1846"/>
        <item x="254"/>
        <item x="255"/>
        <item x="256"/>
        <item x="1826"/>
        <item x="1205"/>
        <item x="1235"/>
        <item x="736"/>
        <item x="1193"/>
        <item x="838"/>
        <item x="59"/>
        <item x="995"/>
        <item x="596"/>
        <item x="1100"/>
        <item x="1615"/>
        <item x="1212"/>
        <item x="1494"/>
        <item x="60"/>
        <item x="1806"/>
        <item x="831"/>
        <item x="1248"/>
        <item x="1098"/>
        <item x="1265"/>
        <item x="1644"/>
        <item x="1481"/>
        <item x="809"/>
        <item x="1431"/>
        <item x="893"/>
        <item x="61"/>
        <item x="797"/>
        <item x="1383"/>
        <item x="579"/>
        <item x="257"/>
        <item x="1908"/>
        <item x="258"/>
        <item x="478"/>
        <item x="259"/>
        <item x="260"/>
        <item x="1024"/>
        <item x="1706"/>
        <item x="261"/>
        <item x="481"/>
        <item x="1605"/>
        <item x="713"/>
        <item x="1083"/>
        <item x="262"/>
        <item x="627"/>
        <item x="263"/>
        <item x="1339"/>
        <item x="2838"/>
        <item x="2056"/>
        <item x="2026"/>
        <item x="3315"/>
        <item x="2142"/>
        <item x="2196"/>
        <item x="3627"/>
        <item x="2228"/>
        <item x="3209"/>
        <item x="3953"/>
        <item x="3366"/>
        <item x="2924"/>
        <item x="2270"/>
        <item x="2416"/>
        <item x="3094"/>
        <item x="2554"/>
        <item x="3636"/>
        <item x="2628"/>
        <item x="3520"/>
        <item x="3053"/>
        <item x="3295"/>
        <item x="2299"/>
        <item x="2204"/>
        <item x="3201"/>
        <item x="3703"/>
        <item x="2217"/>
        <item x="3185"/>
        <item x="2181"/>
        <item x="2503"/>
        <item x="3946"/>
        <item x="3708"/>
        <item x="2290"/>
        <item x="1941"/>
        <item x="2114"/>
        <item x="3376"/>
        <item x="2494"/>
        <item x="2514"/>
        <item x="2619"/>
        <item x="1942"/>
        <item x="3766"/>
        <item x="2256"/>
        <item x="1943"/>
        <item x="3355"/>
        <item x="2902"/>
        <item x="2974"/>
        <item x="2942"/>
        <item x="2597"/>
        <item x="3374"/>
        <item x="2124"/>
        <item x="3600"/>
        <item x="2151"/>
        <item x="2137"/>
        <item x="3793"/>
        <item x="3254"/>
        <item x="3610"/>
        <item x="2084"/>
        <item x="2611"/>
        <item x="3507"/>
        <item x="3042"/>
        <item x="4093"/>
        <item x="2392"/>
        <item x="2407"/>
        <item x="2822"/>
        <item x="3321"/>
        <item x="3243"/>
        <item x="3735"/>
        <item x="3410"/>
        <item x="2408"/>
        <item x="3585"/>
        <item x="2399"/>
        <item x="2140"/>
        <item x="3051"/>
        <item x="3448"/>
        <item x="3861"/>
        <item x="3565"/>
        <item x="3135"/>
        <item x="3003"/>
        <item x="3213"/>
        <item x="3796"/>
        <item x="3193"/>
        <item x="2262"/>
        <item x="404"/>
        <item x="1627"/>
        <item x="2886"/>
        <item x="2429"/>
        <item x="746"/>
        <item x="1727"/>
        <item x="1823"/>
        <item x="1917"/>
        <item x="1665"/>
        <item x="1741"/>
        <item x="1841"/>
        <item x="1385"/>
        <item x="555"/>
        <item x="1458"/>
        <item x="405"/>
        <item x="1600"/>
        <item x="406"/>
        <item x="1218"/>
        <item x="1674"/>
        <item x="661"/>
        <item x="450"/>
        <item x="937"/>
        <item x="1888"/>
        <item x="264"/>
        <item x="265"/>
        <item x="1394"/>
        <item x="266"/>
        <item x="1242"/>
        <item x="840"/>
        <item x="1418"/>
        <item x="267"/>
        <item x="1020"/>
        <item x="1352"/>
        <item x="687"/>
        <item x="1343"/>
        <item x="1817"/>
        <item x="683"/>
        <item x="905"/>
        <item x="1285"/>
        <item x="268"/>
        <item x="531"/>
        <item x="1312"/>
        <item x="819"/>
        <item x="1409"/>
        <item x="1745"/>
        <item x="528"/>
        <item x="1896"/>
        <item x="269"/>
        <item x="270"/>
        <item x="271"/>
        <item x="272"/>
        <item x="273"/>
        <item x="509"/>
        <item x="1437"/>
        <item x="860"/>
        <item x="1616"/>
        <item x="759"/>
        <item x="606"/>
        <item x="274"/>
        <item x="2975"/>
        <item x="2869"/>
        <item x="2099"/>
        <item x="3215"/>
        <item x="3093"/>
        <item x="3656"/>
        <item x="2613"/>
        <item x="3465"/>
        <item x="3335"/>
        <item x="3860"/>
        <item x="2434"/>
        <item x="3940"/>
        <item x="2823"/>
        <item x="2955"/>
        <item x="3261"/>
        <item x="2426"/>
        <item x="3152"/>
        <item x="3116"/>
        <item x="2727"/>
        <item x="3749"/>
        <item x="3697"/>
        <item x="4077"/>
        <item x="2321"/>
        <item x="1587"/>
        <item x="1874"/>
        <item x="275"/>
        <item x="1827"/>
        <item x="1191"/>
        <item x="1125"/>
        <item x="1865"/>
        <item x="1618"/>
        <item x="1534"/>
        <item x="1303"/>
        <item x="1829"/>
        <item x="1889"/>
        <item x="1322"/>
        <item x="1492"/>
        <item x="1049"/>
        <item x="1763"/>
        <item x="1793"/>
        <item x="1670"/>
        <item x="1531"/>
        <item x="1651"/>
        <item x="1794"/>
        <item x="1601"/>
        <item x="1839"/>
        <item x="1527"/>
        <item x="992"/>
        <item x="798"/>
        <item x="1246"/>
        <item x="1189"/>
        <item x="1882"/>
        <item x="984"/>
        <item x="1440"/>
        <item x="1782"/>
        <item x="1633"/>
        <item x="1894"/>
        <item x="1493"/>
        <item x="1030"/>
        <item x="1604"/>
        <item x="1496"/>
        <item x="1843"/>
        <item x="1720"/>
        <item x="1756"/>
        <item x="1765"/>
        <item x="1140"/>
        <item x="1439"/>
        <item x="1808"/>
        <item x="1433"/>
        <item x="1175"/>
        <item x="578"/>
        <item x="1487"/>
        <item x="276"/>
        <item x="1845"/>
        <item x="277"/>
        <item x="1058"/>
        <item x="1858"/>
        <item x="278"/>
        <item x="1063"/>
        <item x="1316"/>
        <item x="3540"/>
        <item x="1944"/>
        <item x="3149"/>
        <item x="2035"/>
        <item x="2627"/>
        <item x="2187"/>
        <item x="2135"/>
        <item x="2054"/>
        <item x="3756"/>
        <item x="2278"/>
        <item x="2445"/>
        <item x="3609"/>
        <item x="3943"/>
        <item x="3202"/>
        <item x="2533"/>
        <item x="3857"/>
        <item x="3987"/>
        <item x="2052"/>
        <item x="3872"/>
        <item x="2876"/>
        <item x="2302"/>
        <item x="3372"/>
        <item x="3349"/>
        <item x="2257"/>
        <item x="1945"/>
        <item x="3569"/>
        <item x="3292"/>
        <item x="2776"/>
        <item x="2081"/>
        <item x="2277"/>
        <item x="2038"/>
        <item x="3183"/>
        <item x="2317"/>
        <item x="2347"/>
        <item x="3689"/>
        <item x="2229"/>
        <item x="1946"/>
        <item x="2867"/>
        <item x="3500"/>
        <item x="3524"/>
        <item x="279"/>
        <item x="1357"/>
        <item x="760"/>
        <item x="1819"/>
        <item x="436"/>
        <item x="799"/>
        <item x="551"/>
        <item x="1244"/>
        <item x="280"/>
        <item x="1411"/>
        <item x="1901"/>
        <item x="948"/>
        <item x="782"/>
        <item x="488"/>
        <item x="804"/>
        <item x="281"/>
        <item x="282"/>
        <item x="283"/>
        <item x="622"/>
        <item x="1596"/>
        <item x="3786"/>
        <item x="2177"/>
        <item x="2605"/>
        <item x="3544"/>
        <item x="3167"/>
        <item x="2339"/>
        <item x="2988"/>
        <item x="3750"/>
        <item x="2728"/>
        <item x="3626"/>
        <item x="2658"/>
        <item x="3555"/>
        <item x="2534"/>
        <item x="3108"/>
        <item x="2297"/>
        <item x="3345"/>
        <item x="2382"/>
        <item x="3624"/>
        <item x="3521"/>
        <item x="2896"/>
        <item x="1122"/>
        <item x="965"/>
        <item x="1834"/>
        <item x="607"/>
        <item x="653"/>
        <item x="1818"/>
        <item x="716"/>
        <item x="1027"/>
        <item x="1505"/>
        <item x="1789"/>
        <item x="511"/>
        <item x="1873"/>
        <item x="981"/>
        <item x="1379"/>
        <item x="1012"/>
        <item x="805"/>
        <item x="1859"/>
        <item x="939"/>
        <item x="1838"/>
        <item x="1820"/>
        <item x="3559"/>
        <item x="3144"/>
        <item x="3919"/>
        <item x="3105"/>
        <item x="2946"/>
        <item x="3847"/>
        <item x="2471"/>
        <item x="2457"/>
        <item x="2078"/>
        <item x="3415"/>
        <item x="3291"/>
        <item x="2754"/>
        <item x="3785"/>
        <item x="3340"/>
        <item x="2844"/>
        <item x="3169"/>
        <item x="3832"/>
        <item x="3151"/>
        <item x="2964"/>
        <item x="3775"/>
        <item x="3396"/>
        <item x="3574"/>
        <item x="4101"/>
        <item x="4071"/>
        <item x="4005"/>
        <item x="3663"/>
        <item x="2130"/>
        <item x="4072"/>
        <item x="2692"/>
        <item x="3858"/>
        <item x="3886"/>
        <item x="3851"/>
        <item x="3906"/>
        <item x="4066"/>
        <item x="4025"/>
        <item x="3973"/>
        <item x="3759"/>
        <item x="4097"/>
        <item x="3715"/>
        <item x="3199"/>
        <item x="4087"/>
        <item x="3844"/>
        <item x="3412"/>
        <item x="3939"/>
        <item x="3942"/>
        <item x="3876"/>
        <item x="4014"/>
        <item x="3964"/>
        <item x="4059"/>
        <item x="4088"/>
        <item x="3944"/>
        <item x="4065"/>
        <item x="3938"/>
        <item x="4015"/>
        <item x="3878"/>
        <item x="4004"/>
        <item x="4026"/>
        <item x="4085"/>
        <item x="3123"/>
        <item x="4012"/>
        <item x="1266"/>
        <item x="284"/>
        <item x="1223"/>
        <item x="1614"/>
        <item x="1158"/>
        <item x="552"/>
        <item x="1816"/>
        <item x="767"/>
        <item x="927"/>
        <item x="1556"/>
        <item x="1328"/>
        <item x="631"/>
        <item x="285"/>
        <item x="286"/>
        <item x="1349"/>
        <item x="287"/>
        <item x="288"/>
        <item x="1676"/>
        <item x="866"/>
        <item x="1476"/>
        <item x="4019"/>
        <item x="3893"/>
        <item x="3989"/>
        <item x="3913"/>
        <item x="3343"/>
        <item x="3926"/>
        <item x="3146"/>
        <item x="3187"/>
        <item x="3985"/>
        <item x="3994"/>
        <item x="4075"/>
        <item x="3914"/>
        <item x="4045"/>
        <item x="4109"/>
        <item x="3056"/>
        <item x="4078"/>
        <item x="3365"/>
        <item x="2358"/>
        <item x="4042"/>
        <item x="3843"/>
        <item x="3959"/>
        <item x="3369"/>
        <item x="3738"/>
        <item x="4060"/>
        <item x="3859"/>
        <item x="3527"/>
        <item x="3272"/>
        <item x="3400"/>
        <item x="4013"/>
        <item x="3907"/>
        <item x="3278"/>
        <item x="3984"/>
        <item x="3805"/>
        <item x="4023"/>
        <item x="3882"/>
        <item x="3498"/>
        <item x="3980"/>
        <item x="4032"/>
        <item x="3552"/>
        <item x="3927"/>
        <item x="3819"/>
        <item x="3336"/>
        <item x="4049"/>
        <item x="2836"/>
        <item x="4074"/>
        <item x="3294"/>
        <item x="2443"/>
        <item x="3659"/>
        <item x="3270"/>
        <item x="4040"/>
        <item x="3478"/>
        <item x="4010"/>
        <item x="2200"/>
        <item x="3073"/>
        <item x="3757"/>
        <item x="3685"/>
        <item x="3865"/>
        <item x="3762"/>
        <item x="3614"/>
        <item x="3849"/>
        <item x="2819"/>
        <item x="3124"/>
        <item x="3655"/>
        <item x="3841"/>
        <item x="3853"/>
        <item x="3896"/>
        <item x="3411"/>
        <item x="2639"/>
        <item x="3452"/>
        <item x="3992"/>
        <item x="3958"/>
        <item x="2968"/>
        <item x="3675"/>
        <item x="2388"/>
        <item x="4100"/>
        <item x="4057"/>
        <item x="3141"/>
        <item x="3492"/>
        <item x="3968"/>
        <item x="4050"/>
        <item x="3112"/>
        <item x="2969"/>
        <item x="3063"/>
        <item x="2842"/>
        <item x="3337"/>
        <item x="2143"/>
        <item x="2493"/>
        <item x="3142"/>
        <item x="3280"/>
        <item x="3129"/>
        <item x="3282"/>
        <item x="2236"/>
        <item x="2384"/>
        <item x="3288"/>
        <item x="1947"/>
        <item x="2293"/>
        <item x="1948"/>
        <item x="2082"/>
        <item x="3508"/>
        <item x="3557"/>
        <item x="3061"/>
        <item x="3547"/>
        <item x="3640"/>
        <item x="3463"/>
        <item x="3934"/>
        <item x="2758"/>
        <item x="2803"/>
        <item x="2774"/>
        <item x="2722"/>
        <item x="2087"/>
        <item x="2719"/>
        <item x="1949"/>
        <item x="2608"/>
        <item x="2596"/>
        <item x="3905"/>
        <item x="2179"/>
        <item x="3652"/>
        <item x="3536"/>
        <item x="2152"/>
        <item x="2174"/>
        <item x="816"/>
        <item x="752"/>
        <item x="1400"/>
        <item x="1413"/>
        <item x="996"/>
        <item x="553"/>
        <item x="1704"/>
        <item x="644"/>
        <item x="1461"/>
        <item x="679"/>
        <item x="1255"/>
        <item x="1067"/>
        <item x="1013"/>
        <item x="1028"/>
        <item x="1391"/>
        <item x="562"/>
        <item x="1698"/>
        <item x="1480"/>
        <item x="1278"/>
        <item x="618"/>
        <item x="289"/>
        <item x="1293"/>
        <item x="1441"/>
        <item x="1025"/>
        <item x="1717"/>
        <item x="502"/>
        <item x="845"/>
        <item x="1052"/>
        <item x="290"/>
        <item x="883"/>
        <item x="706"/>
        <item x="645"/>
        <item x="464"/>
        <item x="879"/>
        <item x="1082"/>
        <item x="1114"/>
        <item x="1696"/>
        <item x="1317"/>
        <item x="859"/>
        <item x="896"/>
        <item x="3147"/>
        <item x="3027"/>
        <item x="3506"/>
        <item x="2406"/>
        <item x="3577"/>
        <item x="3645"/>
        <item x="3262"/>
        <item x="3303"/>
        <item x="1950"/>
        <item x="3816"/>
        <item x="2697"/>
        <item x="1951"/>
        <item x="3413"/>
        <item x="2441"/>
        <item x="3928"/>
        <item x="3395"/>
        <item x="2047"/>
        <item x="3578"/>
        <item x="3737"/>
        <item x="2763"/>
        <item x="3678"/>
        <item x="4052"/>
        <item x="4043"/>
        <item x="3963"/>
        <item x="4103"/>
        <item x="2913"/>
        <item x="4084"/>
        <item x="4030"/>
        <item x="4048"/>
        <item x="3826"/>
        <item x="3248"/>
        <item x="4086"/>
        <item x="4036"/>
        <item x="4055"/>
        <item x="3277"/>
        <item x="3084"/>
        <item x="4080"/>
        <item x="3513"/>
        <item x="3647"/>
        <item x="4056"/>
        <item x="4020"/>
        <item x="4067"/>
        <item x="2906"/>
        <item x="3512"/>
        <item x="3672"/>
        <item x="2417"/>
        <item x="1952"/>
        <item x="2286"/>
        <item x="3669"/>
        <item x="2997"/>
        <item x="3848"/>
        <item x="3103"/>
        <item x="3855"/>
        <item x="3971"/>
        <item x="3712"/>
        <item x="2665"/>
        <item x="2220"/>
        <item x="3324"/>
        <item x="2271"/>
        <item x="2209"/>
        <item x="2831"/>
        <item x="3743"/>
        <item x="2670"/>
        <item x="3922"/>
        <item x="4079"/>
        <item x="2848"/>
        <item x="3720"/>
        <item x="4090"/>
        <item x="3776"/>
        <item x="3389"/>
        <item x="4092"/>
        <item x="4046"/>
        <item x="4000"/>
        <item x="4089"/>
        <item x="3680"/>
        <item x="4054"/>
        <item x="4009"/>
        <item x="3564"/>
        <item x="3446"/>
        <item x="3951"/>
        <item x="4073"/>
        <item x="4095"/>
        <item x="4112"/>
        <item x="4016"/>
        <item x="4105"/>
        <item x="2048"/>
        <item x="2575"/>
        <item x="2765"/>
        <item x="3763"/>
        <item x="4082"/>
        <item x="3535"/>
        <item x="3954"/>
        <item x="3038"/>
        <item x="4039"/>
        <item x="3966"/>
        <item x="3901"/>
        <item x="4061"/>
        <item x="3642"/>
        <item x="4104"/>
        <item x="3998"/>
        <item x="4069"/>
        <item x="3690"/>
        <item x="3143"/>
        <item x="3812"/>
        <item x="3977"/>
        <item x="3995"/>
        <item x="4018"/>
        <item x="2400"/>
        <item x="4102"/>
        <item x="4068"/>
        <item x="3961"/>
        <item x="4094"/>
        <item x="3899"/>
        <item x="3244"/>
        <item x="4029"/>
        <item x="2673"/>
        <item x="3594"/>
        <item x="3952"/>
        <item x="3687"/>
        <item x="4027"/>
        <item x="3827"/>
        <item x="3828"/>
        <item x="2169"/>
        <item x="2702"/>
        <item x="3301"/>
        <item x="2036"/>
        <item x="3255"/>
        <item x="2042"/>
        <item x="2780"/>
        <item x="2545"/>
        <item x="3787"/>
        <item x="2771"/>
        <item x="2837"/>
        <item x="3639"/>
        <item x="3373"/>
        <item x="3662"/>
        <item x="2125"/>
        <item x="2629"/>
        <item x="4006"/>
        <item x="2230"/>
        <item x="3530"/>
        <item x="3772"/>
        <item x="2895"/>
        <item x="2144"/>
        <item x="2223"/>
        <item x="2746"/>
        <item x="2731"/>
        <item x="2238"/>
        <item x="2735"/>
        <item x="4035"/>
        <item x="2547"/>
        <item x="2814"/>
        <item x="3800"/>
        <item x="3717"/>
        <item x="2401"/>
        <item x="2543"/>
        <item x="2535"/>
        <item x="3293"/>
        <item x="2800"/>
        <item x="2863"/>
        <item x="1786"/>
        <item x="1157"/>
        <item x="1842"/>
        <item x="1607"/>
        <item x="1354"/>
        <item x="858"/>
        <item x="4053"/>
        <item x="3936"/>
        <item x="2679"/>
        <item x="2377"/>
        <item x="3621"/>
        <item x="2711"/>
        <item x="3884"/>
        <item x="2324"/>
        <item x="2362"/>
        <item x="4051"/>
        <item x="2959"/>
        <item x="2210"/>
        <item x="3974"/>
        <item x="2669"/>
        <item x="62"/>
        <item x="63"/>
        <item x="1143"/>
        <item x="597"/>
        <item x="64"/>
        <item x="569"/>
        <item x="1008"/>
        <item x="751"/>
        <item x="65"/>
        <item x="66"/>
        <item x="817"/>
        <item x="67"/>
        <item x="68"/>
        <item x="576"/>
        <item x="843"/>
        <item x="69"/>
        <item x="70"/>
        <item x="71"/>
        <item x="1512"/>
        <item x="536"/>
        <item x="72"/>
        <item x="1701"/>
        <item x="73"/>
        <item x="74"/>
        <item x="75"/>
        <item x="1421"/>
        <item x="986"/>
        <item x="697"/>
        <item x="76"/>
        <item x="731"/>
        <item x="77"/>
        <item x="1168"/>
        <item x="447"/>
        <item x="547"/>
        <item x="78"/>
        <item x="1435"/>
        <item x="79"/>
        <item x="80"/>
        <item x="81"/>
        <item x="747"/>
        <item x="1036"/>
        <item x="1101"/>
        <item x="1224"/>
        <item x="875"/>
        <item x="967"/>
        <item x="82"/>
        <item x="841"/>
        <item x="973"/>
        <item x="657"/>
        <item x="83"/>
        <item x="623"/>
        <item x="84"/>
        <item x="550"/>
        <item x="563"/>
        <item x="85"/>
        <item x="665"/>
        <item x="86"/>
        <item x="87"/>
        <item x="88"/>
        <item x="89"/>
        <item x="854"/>
        <item x="777"/>
        <item x="1555"/>
        <item x="291"/>
        <item x="1640"/>
        <item x="1805"/>
        <item x="1664"/>
        <item x="671"/>
        <item x="1038"/>
        <item x="292"/>
        <item x="825"/>
        <item x="293"/>
        <item x="889"/>
        <item x="1152"/>
        <item x="812"/>
        <item x="513"/>
        <item x="294"/>
        <item x="503"/>
        <item x="295"/>
        <item x="1514"/>
        <item x="491"/>
        <item x="672"/>
        <item x="479"/>
        <item x="969"/>
        <item x="519"/>
        <item x="296"/>
        <item x="425"/>
        <item x="430"/>
        <item x="999"/>
        <item x="849"/>
        <item x="426"/>
        <item x="484"/>
        <item x="297"/>
        <item x="629"/>
        <item x="789"/>
        <item x="534"/>
        <item x="298"/>
        <item x="737"/>
        <item x="299"/>
        <item x="673"/>
        <item x="2816"/>
        <item x="3388"/>
        <item x="3867"/>
        <item x="2857"/>
        <item x="3788"/>
        <item x="3760"/>
        <item x="4034"/>
        <item x="2786"/>
        <item x="2824"/>
        <item x="2281"/>
        <item x="3138"/>
        <item x="3528"/>
        <item x="3693"/>
        <item x="2166"/>
        <item x="3820"/>
        <item x="3817"/>
        <item x="2365"/>
        <item x="2940"/>
        <item x="2359"/>
        <item x="2157"/>
        <item x="2515"/>
        <item x="2965"/>
        <item x="3163"/>
        <item x="2986"/>
        <item x="3813"/>
        <item x="1953"/>
        <item x="3218"/>
        <item x="2766"/>
        <item x="3080"/>
        <item x="2459"/>
        <item x="3440"/>
        <item x="3545"/>
        <item x="1954"/>
        <item x="2019"/>
        <item x="2598"/>
        <item x="2625"/>
        <item x="3778"/>
        <item x="3426"/>
        <item x="3523"/>
        <item x="1955"/>
        <item x="3046"/>
        <item x="2043"/>
        <item x="3081"/>
        <item x="3240"/>
        <item x="2466"/>
        <item x="3947"/>
        <item x="2033"/>
        <item x="2739"/>
        <item x="3531"/>
        <item x="3302"/>
        <item x="2462"/>
        <item x="3360"/>
        <item x="3454"/>
        <item x="2197"/>
        <item x="3429"/>
        <item x="1956"/>
        <item x="3041"/>
        <item x="2664"/>
        <item x="3868"/>
        <item x="3064"/>
        <item x="1109"/>
        <item x="580"/>
        <item x="300"/>
        <item x="301"/>
        <item x="302"/>
        <item x="823"/>
        <item x="303"/>
        <item x="304"/>
        <item x="944"/>
        <item x="637"/>
        <item x="305"/>
        <item x="306"/>
        <item x="307"/>
        <item x="1032"/>
        <item x="1578"/>
        <item x="308"/>
        <item x="1396"/>
        <item x="309"/>
        <item x="546"/>
        <item x="310"/>
        <item x="2901"/>
        <item x="1957"/>
        <item x="3714"/>
        <item x="2287"/>
        <item x="2080"/>
        <item x="3052"/>
        <item x="2348"/>
        <item x="2768"/>
        <item x="2558"/>
        <item x="1958"/>
        <item x="2095"/>
        <item x="3397"/>
        <item x="2960"/>
        <item x="2620"/>
        <item x="2512"/>
        <item x="3153"/>
        <item x="2925"/>
        <item x="3058"/>
        <item x="2066"/>
        <item x="2479"/>
        <item x="2757"/>
        <item x="2496"/>
        <item x="3713"/>
        <item x="2163"/>
        <item x="3846"/>
        <item x="3005"/>
        <item x="3252"/>
        <item x="2314"/>
        <item x="2425"/>
        <item x="2167"/>
        <item x="2418"/>
        <item x="2720"/>
        <item x="3705"/>
        <item x="3323"/>
        <item x="2775"/>
        <item x="2657"/>
        <item x="3214"/>
        <item x="2875"/>
        <item x="2991"/>
        <item x="2044"/>
        <item x="90"/>
        <item x="861"/>
        <item x="91"/>
        <item x="92"/>
        <item x="923"/>
        <item x="93"/>
        <item x="707"/>
        <item x="791"/>
        <item x="1076"/>
        <item x="895"/>
        <item x="698"/>
        <item x="94"/>
        <item x="95"/>
        <item x="96"/>
        <item x="97"/>
        <item x="98"/>
        <item x="99"/>
        <item x="100"/>
        <item x="633"/>
        <item x="821"/>
        <item x="1424"/>
        <item x="417"/>
        <item x="800"/>
        <item x="311"/>
        <item x="646"/>
        <item x="647"/>
        <item x="1094"/>
        <item x="1198"/>
        <item x="468"/>
        <item x="312"/>
        <item x="1029"/>
        <item x="648"/>
        <item x="313"/>
        <item x="419"/>
        <item x="1470"/>
        <item x="1649"/>
        <item x="1290"/>
        <item x="1784"/>
        <item x="919"/>
        <item x="1326"/>
        <item x="4063"/>
        <item x="3997"/>
        <item x="2269"/>
        <item x="2556"/>
        <item x="2784"/>
        <item x="2934"/>
        <item x="4028"/>
        <item x="3903"/>
        <item x="3983"/>
        <item x="3597"/>
        <item x="4107"/>
        <item x="3782"/>
        <item x="2198"/>
        <item x="2327"/>
        <item x="3765"/>
        <item x="3111"/>
        <item x="4076"/>
        <item x="2647"/>
        <item x="3834"/>
        <item x="3615"/>
        <item x="3637"/>
        <item x="3490"/>
        <item x="3089"/>
        <item x="4096"/>
        <item x="4081"/>
        <item x="3017"/>
        <item x="4062"/>
        <item x="2947"/>
        <item x="3431"/>
        <item x="3721"/>
        <item x="3113"/>
        <item x="3561"/>
        <item x="4011"/>
        <item x="2694"/>
        <item x="1959"/>
        <item x="3833"/>
        <item x="3751"/>
        <item x="2300"/>
        <item x="3746"/>
        <item x="2666"/>
        <item x="928"/>
        <item x="314"/>
        <item x="1742"/>
        <item x="1061"/>
        <item x="1417"/>
        <item x="1364"/>
        <item x="1000"/>
        <item x="906"/>
        <item x="595"/>
        <item x="820"/>
        <item x="1042"/>
        <item x="907"/>
        <item x="1453"/>
        <item x="556"/>
        <item x="1610"/>
        <item x="1449"/>
        <item x="1580"/>
        <item x="591"/>
        <item x="1127"/>
        <item x="592"/>
        <item x="2435"/>
        <item x="2748"/>
        <item x="2584"/>
        <item x="2482"/>
        <item x="3329"/>
        <item x="3726"/>
        <item x="2961"/>
        <item x="3774"/>
        <item x="3367"/>
        <item x="1308"/>
        <item x="1445"/>
        <item x="1739"/>
        <item x="1690"/>
        <item x="1885"/>
        <item x="1346"/>
        <item x="1850"/>
        <item x="1560"/>
        <item x="482"/>
        <item x="732"/>
        <item x="903"/>
        <item x="844"/>
        <item x="1697"/>
        <item x="696"/>
        <item x="960"/>
        <item x="504"/>
        <item x="315"/>
        <item x="316"/>
        <item x="634"/>
        <item x="431"/>
        <item x="1427"/>
        <item x="558"/>
        <item x="852"/>
        <item x="880"/>
        <item x="434"/>
        <item x="786"/>
        <item x="1287"/>
        <item x="1677"/>
        <item x="730"/>
        <item x="317"/>
        <item x="850"/>
        <item x="1831"/>
        <item x="1751"/>
        <item x="2506"/>
        <item x="1301"/>
        <item x="1422"/>
        <item x="3028"/>
        <item x="4007"/>
        <item x="3911"/>
        <item x="2289"/>
        <item x="3688"/>
        <item x="2148"/>
        <item x="3494"/>
        <item x="2357"/>
        <item x="3168"/>
        <item x="3945"/>
        <item x="3256"/>
        <item x="3269"/>
        <item x="2498"/>
        <item x="2874"/>
        <item x="3204"/>
        <item x="4099"/>
        <item x="3932"/>
        <item x="3589"/>
        <item x="3976"/>
        <item x="3625"/>
        <item x="2668"/>
        <item x="4044"/>
        <item x="3862"/>
        <item x="2574"/>
        <item x="3769"/>
        <item x="2560"/>
        <item x="3207"/>
        <item x="2791"/>
        <item x="4113"/>
        <item x="4083"/>
        <item x="3325"/>
        <item x="3923"/>
        <item x="3653"/>
        <item x="4021"/>
        <item x="2472"/>
        <item x="778"/>
        <item x="1707"/>
        <item x="318"/>
        <item x="1270"/>
        <item x="1629"/>
        <item x="1680"/>
        <item x="1693"/>
        <item x="949"/>
        <item x="952"/>
        <item x="319"/>
        <item x="320"/>
        <item x="1451"/>
        <item x="1581"/>
        <item x="321"/>
        <item x="1856"/>
        <item x="1415"/>
        <item x="834"/>
        <item x="1457"/>
        <item x="1419"/>
        <item x="322"/>
        <item x="857"/>
        <item x="868"/>
        <item x="692"/>
        <item x="956"/>
        <item x="323"/>
        <item x="1053"/>
        <item x="897"/>
        <item x="1509"/>
        <item x="700"/>
        <item x="1412"/>
        <item x="324"/>
        <item x="325"/>
        <item x="658"/>
        <item x="1507"/>
        <item x="1146"/>
        <item x="1353"/>
        <item x="738"/>
        <item x="1667"/>
        <item x="1068"/>
        <item x="326"/>
        <item x="2642"/>
        <item x="3263"/>
        <item x="3109"/>
        <item x="3233"/>
        <item x="2595"/>
        <item x="3197"/>
        <item x="3247"/>
        <item x="2389"/>
        <item x="2213"/>
        <item x="2644"/>
        <item x="2390"/>
        <item x="2793"/>
        <item x="2956"/>
        <item x="3664"/>
        <item x="2559"/>
        <item x="3139"/>
        <item x="2409"/>
        <item x="2258"/>
        <item x="3172"/>
        <item x="3514"/>
        <item x="3518"/>
        <item x="2312"/>
        <item x="3437"/>
        <item x="3126"/>
        <item x="2926"/>
        <item x="3020"/>
        <item x="3393"/>
        <item x="2061"/>
        <item x="2374"/>
        <item x="2833"/>
        <item x="2072"/>
        <item x="3062"/>
        <item x="3430"/>
        <item x="2804"/>
        <item x="3921"/>
        <item x="3601"/>
        <item x="3466"/>
        <item x="2696"/>
        <item x="2603"/>
        <item x="3548"/>
        <item x="1960"/>
        <item x="1961"/>
        <item x="3348"/>
        <item x="3181"/>
        <item x="2473"/>
        <item x="2805"/>
        <item x="3274"/>
        <item x="2091"/>
        <item x="2721"/>
        <item x="1962"/>
        <item x="2962"/>
        <item x="3117"/>
        <item x="2840"/>
        <item x="3767"/>
        <item x="3831"/>
        <item x="2809"/>
        <item x="1963"/>
        <item x="3275"/>
        <item x="2998"/>
        <item x="2536"/>
        <item x="929"/>
        <item x="327"/>
        <item x="328"/>
        <item x="1280"/>
        <item x="1728"/>
        <item x="329"/>
        <item x="330"/>
        <item x="674"/>
        <item x="930"/>
        <item x="1200"/>
        <item x="331"/>
        <item x="1044"/>
        <item x="332"/>
        <item x="1811"/>
        <item x="1848"/>
        <item x="1243"/>
        <item x="1589"/>
        <item x="333"/>
        <item x="1033"/>
        <item x="1321"/>
        <item x="1730"/>
        <item x="775"/>
        <item x="540"/>
        <item x="1014"/>
        <item x="334"/>
        <item x="909"/>
        <item x="1599"/>
        <item x="1813"/>
        <item x="908"/>
        <item x="1519"/>
        <item x="1236"/>
        <item x="335"/>
        <item x="1778"/>
        <item x="1279"/>
        <item x="532"/>
        <item x="336"/>
        <item x="1432"/>
        <item x="1065"/>
        <item x="705"/>
        <item x="1647"/>
        <item x="337"/>
        <item x="1743"/>
        <item x="1582"/>
        <item x="764"/>
        <item x="1735"/>
        <item x="1256"/>
        <item x="649"/>
        <item x="338"/>
        <item x="1777"/>
        <item x="942"/>
        <item x="1129"/>
        <item x="1381"/>
        <item x="801"/>
        <item x="339"/>
        <item x="1234"/>
        <item x="1608"/>
        <item x="1232"/>
        <item x="1217"/>
        <item x="340"/>
        <item x="1883"/>
        <item x="881"/>
        <item x="492"/>
        <item x="870"/>
        <item x="1257"/>
        <item x="1567"/>
        <item x="1387"/>
        <item x="582"/>
        <item x="1131"/>
        <item x="471"/>
        <item x="435"/>
        <item x="1767"/>
        <item x="1501"/>
        <item x="505"/>
        <item x="439"/>
        <item x="1881"/>
        <item x="1351"/>
        <item x="1628"/>
        <item x="1687"/>
        <item x="1365"/>
        <item x="1682"/>
        <item x="3459"/>
        <item x="1964"/>
        <item x="1965"/>
        <item x="2463"/>
        <item x="2380"/>
        <item x="3361"/>
        <item x="3486"/>
        <item x="1966"/>
        <item x="2338"/>
        <item x="2180"/>
        <item x="2686"/>
        <item x="2631"/>
        <item x="2421"/>
        <item x="2825"/>
        <item x="2175"/>
        <item x="3441"/>
        <item x="3522"/>
        <item x="2251"/>
        <item x="2433"/>
        <item x="2767"/>
        <item x="440"/>
        <item x="1603"/>
        <item x="341"/>
        <item x="931"/>
        <item x="342"/>
        <item x="608"/>
        <item x="1222"/>
        <item x="443"/>
        <item x="1104"/>
        <item x="343"/>
        <item x="1071"/>
        <item x="1355"/>
        <item x="639"/>
        <item x="101"/>
        <item x="1875"/>
        <item x="1552"/>
        <item x="1040"/>
        <item x="102"/>
        <item x="103"/>
        <item x="104"/>
        <item x="2909"/>
        <item x="3309"/>
        <item x="2752"/>
        <item x="2145"/>
        <item x="2878"/>
        <item x="3075"/>
        <item x="3087"/>
        <item x="2687"/>
        <item x="3742"/>
        <item x="2688"/>
        <item x="2053"/>
        <item x="2646"/>
        <item x="3795"/>
        <item x="2328"/>
        <item x="2049"/>
        <item x="3779"/>
        <item x="3072"/>
        <item x="3462"/>
        <item x="2259"/>
        <item x="2890"/>
        <item x="3457"/>
        <item x="2337"/>
        <item x="3644"/>
        <item x="2089"/>
        <item x="3305"/>
        <item x="2655"/>
        <item x="2949"/>
        <item x="1967"/>
        <item x="3803"/>
        <item x="1968"/>
        <item x="2467"/>
        <item x="2577"/>
        <item x="2076"/>
        <item x="4038"/>
        <item x="2614"/>
        <item x="3783"/>
        <item x="2505"/>
        <item x="2452"/>
        <item x="3228"/>
        <item x="1969"/>
        <item x="3993"/>
        <item x="2852"/>
        <item x="2214"/>
        <item x="3043"/>
        <item x="3284"/>
        <item x="2806"/>
        <item x="3810"/>
        <item x="2215"/>
        <item x="3251"/>
        <item x="3722"/>
        <item x="3342"/>
        <item x="3188"/>
        <item x="3716"/>
        <item x="3060"/>
        <item x="2461"/>
        <item x="2404"/>
        <item x="2675"/>
        <item x="2146"/>
        <item x="3299"/>
        <item x="2123"/>
        <item x="3154"/>
        <item x="2173"/>
        <item x="2446"/>
        <item x="3924"/>
        <item x="3981"/>
        <item x="3612"/>
        <item x="3496"/>
        <item x="3761"/>
        <item x="2914"/>
        <item x="2738"/>
        <item x="1970"/>
        <item x="3421"/>
        <item x="3643"/>
        <item x="3035"/>
        <item x="2870"/>
        <item x="3407"/>
        <item x="3888"/>
        <item x="2115"/>
        <item x="2866"/>
        <item x="2787"/>
        <item x="2953"/>
        <item x="3442"/>
        <item x="2930"/>
        <item x="2894"/>
        <item x="3511"/>
        <item x="3839"/>
        <item x="3661"/>
        <item x="3753"/>
        <item x="2734"/>
        <item x="2689"/>
        <item x="1650"/>
        <item x="638"/>
        <item x="761"/>
        <item x="344"/>
        <item x="444"/>
        <item x="345"/>
        <item x="346"/>
        <item x="493"/>
        <item x="1148"/>
        <item x="640"/>
        <item x="347"/>
        <item x="1891"/>
        <item x="1586"/>
        <item x="1443"/>
        <item x="541"/>
        <item x="1465"/>
        <item x="1105"/>
        <item x="575"/>
        <item x="1504"/>
        <item x="1177"/>
        <item x="1877"/>
        <item x="494"/>
        <item x="510"/>
        <item x="588"/>
        <item x="1369"/>
        <item x="1520"/>
        <item x="787"/>
        <item x="620"/>
        <item x="894"/>
        <item x="498"/>
        <item x="682"/>
        <item x="348"/>
        <item x="714"/>
        <item x="1455"/>
        <item x="1096"/>
        <item x="701"/>
        <item x="828"/>
        <item x="660"/>
        <item x="1648"/>
        <item x="1267"/>
        <item x="1539"/>
        <item x="962"/>
        <item x="1641"/>
        <item x="514"/>
        <item x="741"/>
        <item x="1202"/>
        <item x="1557"/>
        <item x="1190"/>
        <item x="1497"/>
        <item x="1523"/>
        <item x="1467"/>
        <item x="1785"/>
        <item x="711"/>
        <item x="1713"/>
        <item x="1815"/>
        <item x="1211"/>
        <item x="1591"/>
        <item x="557"/>
        <item x="1660"/>
        <item x="542"/>
        <item x="1679"/>
        <item x="1239"/>
        <item x="1220"/>
        <item x="349"/>
        <item x="1147"/>
        <item x="1867"/>
        <item x="609"/>
        <item x="728"/>
        <item x="554"/>
        <item x="465"/>
        <item x="832"/>
        <item x="1869"/>
        <item x="1895"/>
        <item x="432"/>
        <item x="105"/>
        <item x="1213"/>
        <item x="106"/>
        <item x="2859"/>
        <item x="882"/>
        <item x="1192"/>
        <item x="1535"/>
        <item x="530"/>
        <item x="2821"/>
        <item x="1639"/>
        <item x="1609"/>
        <item x="3434"/>
        <item x="1176"/>
        <item x="407"/>
        <item x="1275"/>
        <item x="915"/>
        <item x="1855"/>
        <item x="1018"/>
        <item x="408"/>
        <item x="1905"/>
        <item x="409"/>
        <item x="1420"/>
        <item x="3194"/>
        <item x="3489"/>
        <item x="2537"/>
        <item x="2188"/>
        <item x="2096"/>
        <item x="2681"/>
        <item x="4001"/>
        <item x="3048"/>
        <item x="3835"/>
        <item x="2308"/>
        <item x="2189"/>
        <item x="3090"/>
        <item x="3526"/>
        <item x="2279"/>
        <item x="2632"/>
        <item x="3418"/>
        <item x="2987"/>
        <item x="2747"/>
        <item x="3744"/>
        <item x="3733"/>
        <item x="3159"/>
        <item x="3352"/>
        <item x="2451"/>
        <item x="3025"/>
        <item x="2873"/>
        <item x="3127"/>
        <item x="2447"/>
        <item x="2208"/>
        <item x="2908"/>
        <item x="3120"/>
        <item x="3192"/>
        <item x="3781"/>
        <item x="3095"/>
        <item x="3250"/>
        <item x="2879"/>
        <item x="2176"/>
        <item x="2880"/>
        <item x="2764"/>
        <item x="1971"/>
        <item x="2352"/>
        <item x="3166"/>
        <item x="1887"/>
        <item x="1472"/>
        <item x="350"/>
        <item x="1208"/>
        <item x="938"/>
        <item x="1459"/>
        <item x="351"/>
        <item x="1872"/>
        <item x="564"/>
        <item x="1450"/>
        <item x="749"/>
        <item x="1857"/>
        <item x="427"/>
        <item x="970"/>
        <item x="1862"/>
        <item x="1659"/>
        <item x="352"/>
        <item x="1182"/>
        <item x="353"/>
        <item x="1832"/>
        <item x="2487"/>
        <item x="3241"/>
        <item x="3385"/>
        <item x="3249"/>
        <item x="3403"/>
        <item x="2046"/>
        <item x="2349"/>
        <item x="2088"/>
        <item x="2031"/>
        <item x="3155"/>
        <item x="2344"/>
        <item x="2045"/>
        <item x="2165"/>
        <item x="2481"/>
        <item x="3356"/>
        <item x="2903"/>
        <item x="2333"/>
        <item x="2371"/>
        <item x="2552"/>
        <item x="3362"/>
        <item x="2369"/>
        <item x="2813"/>
        <item x="2921"/>
        <item x="3736"/>
        <item x="3491"/>
        <item x="3226"/>
        <item x="2093"/>
        <item x="2464"/>
        <item x="2126"/>
        <item x="2156"/>
        <item x="3030"/>
        <item x="2678"/>
        <item x="2122"/>
        <item x="3134"/>
        <item x="3424"/>
        <item x="2427"/>
        <item x="2438"/>
        <item x="2561"/>
        <item x="2990"/>
        <item x="2676"/>
        <item x="2158"/>
        <item x="2609"/>
        <item x="2283"/>
        <item x="2970"/>
        <item x="3435"/>
        <item x="2309"/>
        <item x="2234"/>
        <item x="3797"/>
        <item x="3447"/>
        <item x="2709"/>
        <item x="2637"/>
        <item x="2700"/>
        <item x="2893"/>
        <item x="2105"/>
        <item x="2453"/>
        <item x="3024"/>
        <item x="2448"/>
        <item x="3747"/>
        <item x="3493"/>
        <item x="2345"/>
        <item x="3443"/>
        <item x="2272"/>
        <item x="2294"/>
        <item x="3467"/>
        <item x="3691"/>
        <item x="2781"/>
        <item x="2242"/>
        <item x="2073"/>
        <item x="3178"/>
        <item x="2858"/>
        <item x="2480"/>
        <item x="3101"/>
        <item x="2449"/>
        <item x="3304"/>
        <item x="2410"/>
        <item x="2601"/>
        <item x="2288"/>
        <item x="3021"/>
        <item x="2304"/>
        <item x="1972"/>
        <item x="2070"/>
        <item x="3515"/>
        <item x="3296"/>
        <item x="3091"/>
        <item x="3965"/>
        <item x="3770"/>
        <item x="3210"/>
        <item x="2431"/>
        <item x="3619"/>
        <item x="2037"/>
        <item x="2301"/>
        <item x="3160"/>
        <item x="3551"/>
        <item x="3525"/>
        <item x="2478"/>
        <item x="3150"/>
        <item x="2579"/>
        <item x="2331"/>
        <item x="3799"/>
        <item x="2736"/>
        <item x="3319"/>
        <item x="3727"/>
        <item x="2039"/>
        <item x="2920"/>
        <item x="2028"/>
        <item x="3156"/>
        <item x="3880"/>
        <item x="2927"/>
        <item x="2040"/>
        <item x="2701"/>
        <item x="3382"/>
        <item x="2826"/>
        <item x="2190"/>
        <item x="2782"/>
        <item x="2276"/>
        <item x="3386"/>
        <item x="2295"/>
        <item x="3033"/>
        <item x="2252"/>
        <item x="2231"/>
        <item x="3641"/>
        <item x="3176"/>
        <item x="2707"/>
        <item x="2580"/>
        <item x="1973"/>
        <item x="2583"/>
        <item x="3576"/>
        <item x="2079"/>
        <item x="1974"/>
        <item x="2943"/>
        <item x="2351"/>
        <item x="2564"/>
        <item x="3571"/>
        <item x="1975"/>
        <item x="2296"/>
        <item x="3780"/>
        <item x="2266"/>
        <item x="3468"/>
        <item x="2928"/>
        <item x="3242"/>
        <item x="2075"/>
        <item x="3684"/>
        <item x="2570"/>
        <item x="2206"/>
        <item x="2788"/>
        <item x="3990"/>
        <item x="2323"/>
        <item x="3404"/>
        <item x="2260"/>
        <item x="2191"/>
        <item x="2442"/>
        <item x="2706"/>
        <item x="2253"/>
        <item x="3069"/>
        <item x="3895"/>
        <item x="2261"/>
        <item x="2680"/>
        <item x="2538"/>
        <item x="3900"/>
        <item x="3223"/>
        <item x="2586"/>
        <item x="2521"/>
        <item x="3196"/>
        <item x="3575"/>
        <item x="2488"/>
        <item x="2067"/>
        <item x="2724"/>
        <item x="1976"/>
        <item x="2023"/>
        <item x="2203"/>
        <item x="2796"/>
        <item x="2501"/>
        <item x="2571"/>
        <item x="2360"/>
        <item x="2150"/>
        <item x="3006"/>
        <item x="2021"/>
        <item x="1977"/>
        <item x="2621"/>
        <item x="3179"/>
        <item x="2516"/>
        <item x="3110"/>
        <item x="2375"/>
        <item x="3902"/>
        <item x="1978"/>
        <item x="2671"/>
        <item x="3605"/>
        <item x="3823"/>
        <item x="2563"/>
        <item x="3018"/>
        <item x="2982"/>
        <item x="2508"/>
        <item x="2098"/>
        <item x="2315"/>
        <item x="2918"/>
        <item x="1979"/>
        <item x="3311"/>
        <item x="3567"/>
        <item x="2077"/>
        <item x="2762"/>
        <item x="3881"/>
        <item x="3338"/>
        <item x="2850"/>
        <item x="2495"/>
        <item x="1980"/>
        <item x="3469"/>
        <item x="2489"/>
        <item x="1981"/>
        <item x="3245"/>
        <item x="2017"/>
        <item x="2172"/>
        <item x="2723"/>
        <item x="3570"/>
        <item x="2211"/>
        <item x="2884"/>
        <item x="3587"/>
        <item x="2499"/>
        <item x="2440"/>
        <item x="2832"/>
        <item x="1982"/>
        <item x="2420"/>
        <item x="3470"/>
        <item x="2855"/>
        <item x="1983"/>
        <item x="2911"/>
        <item x="2069"/>
        <item x="2659"/>
        <item x="3019"/>
        <item x="2677"/>
        <item x="2192"/>
        <item x="2555"/>
        <item x="3537"/>
        <item x="2638"/>
        <item x="2402"/>
        <item x="1984"/>
        <item x="3829"/>
        <item x="3969"/>
        <item x="1985"/>
        <item x="2834"/>
        <item x="2811"/>
        <item x="2917"/>
        <item x="3771"/>
        <item x="3673"/>
        <item x="2224"/>
        <item x="3679"/>
        <item x="3451"/>
        <item x="2147"/>
        <item x="2134"/>
        <item x="3842"/>
        <item x="3591"/>
        <item x="3353"/>
        <item x="3401"/>
        <item x="3838"/>
        <item x="3581"/>
        <item x="3863"/>
        <item x="2477"/>
        <item x="2367"/>
        <item x="2450"/>
        <item x="3417"/>
        <item x="2193"/>
        <item x="3307"/>
        <item x="3066"/>
        <item x="3665"/>
        <item x="3891"/>
        <item x="2336"/>
        <item x="1986"/>
        <item x="2194"/>
        <item x="3065"/>
        <item x="2539"/>
        <item x="3136"/>
        <item x="3045"/>
        <item x="3436"/>
        <item x="3607"/>
        <item x="3227"/>
        <item x="3573"/>
        <item x="3728"/>
        <item x="3098"/>
        <item x="2127"/>
        <item x="3701"/>
        <item x="3433"/>
        <item x="3297"/>
        <item x="3039"/>
        <item x="3427"/>
        <item x="3723"/>
        <item x="2641"/>
        <item x="1987"/>
        <item x="1988"/>
        <item x="2753"/>
        <item x="3354"/>
        <item x="2865"/>
        <item x="2378"/>
        <item x="2656"/>
        <item x="2710"/>
        <item x="2138"/>
        <item x="2648"/>
        <item x="2792"/>
        <item x="1989"/>
        <item x="2509"/>
        <item x="2273"/>
        <item x="2568"/>
        <item x="3811"/>
        <item x="2713"/>
        <item x="2120"/>
        <item x="2221"/>
        <item x="1990"/>
        <item x="3212"/>
        <item x="2929"/>
        <item x="2413"/>
        <item x="1991"/>
        <item x="1992"/>
        <item x="2933"/>
        <item x="2249"/>
        <item x="2153"/>
        <item x="3764"/>
        <item x="1993"/>
        <item x="3077"/>
        <item x="2284"/>
        <item x="2690"/>
        <item x="2329"/>
        <item x="3180"/>
        <item x="2212"/>
        <item x="3503"/>
        <item x="1994"/>
        <item x="3444"/>
        <item x="3231"/>
        <item x="3402"/>
        <item x="3711"/>
        <item x="2458"/>
        <item x="3683"/>
        <item x="3814"/>
        <item x="3453"/>
        <item x="3246"/>
        <item x="3327"/>
        <item x="2622"/>
        <item x="2356"/>
        <item x="2591"/>
        <item x="1995"/>
        <item x="2097"/>
        <item x="2363"/>
        <item x="3107"/>
        <item x="2319"/>
        <item x="2330"/>
        <item x="2604"/>
        <item x="2313"/>
        <item x="1996"/>
        <item x="2708"/>
        <item x="3067"/>
        <item x="1997"/>
        <item x="2106"/>
        <item x="2027"/>
        <item x="3617"/>
        <item x="2490"/>
        <item x="2847"/>
        <item x="2376"/>
        <item x="3660"/>
        <item x="2653"/>
        <item x="2116"/>
        <item x="3482"/>
        <item x="2602"/>
        <item x="2871"/>
        <item x="2980"/>
        <item x="2110"/>
        <item x="3102"/>
        <item x="3314"/>
        <item x="1998"/>
        <item x="2424"/>
        <item x="2698"/>
        <item x="2243"/>
        <item x="1999"/>
        <item x="3471"/>
        <item x="2024"/>
        <item x="2000"/>
        <item x="3086"/>
        <item x="2001"/>
        <item x="3967"/>
        <item x="2851"/>
        <item x="3140"/>
        <item x="3234"/>
        <item x="2900"/>
        <item x="3406"/>
        <item x="2117"/>
        <item x="3428"/>
        <item x="2034"/>
        <item x="3798"/>
        <item x="3422"/>
        <item x="2958"/>
        <item x="3387"/>
        <item x="3219"/>
        <item x="2802"/>
        <item x="2403"/>
        <item x="2935"/>
        <item x="3864"/>
        <item x="3472"/>
        <item x="2565"/>
        <item x="2032"/>
        <item x="3773"/>
        <item x="3044"/>
        <item x="3824"/>
        <item x="3476"/>
        <item x="2651"/>
        <item x="2002"/>
        <item x="3681"/>
        <item x="3741"/>
        <item x="3549"/>
        <item x="3623"/>
        <item x="2003"/>
        <item x="2159"/>
        <item x="2749"/>
        <item x="3357"/>
        <item x="3229"/>
        <item x="2195"/>
        <item x="3054"/>
        <item x="2635"/>
        <item x="2916"/>
        <item x="2041"/>
        <item x="3264"/>
        <item x="2610"/>
        <item x="2414"/>
        <item x="2310"/>
        <item x="2004"/>
        <item x="354"/>
        <item x="412"/>
        <item x="529"/>
        <item x="1853"/>
        <item x="1593"/>
        <item x="1757"/>
        <item x="1221"/>
        <item x="1766"/>
        <item x="355"/>
        <item x="1723"/>
        <item x="1314"/>
        <item x="441"/>
        <item x="1282"/>
        <item x="356"/>
        <item x="1070"/>
        <item x="357"/>
        <item x="1547"/>
        <item x="610"/>
        <item x="1241"/>
        <item x="1299"/>
        <item x="2092"/>
        <item x="2540"/>
        <item x="2005"/>
        <item x="2541"/>
        <item x="3930"/>
        <item x="2118"/>
        <item x="3794"/>
        <item x="3165"/>
        <item x="2674"/>
        <item x="2971"/>
        <item x="2139"/>
        <item x="2334"/>
        <item x="2006"/>
        <item x="2981"/>
        <item x="2263"/>
        <item x="2542"/>
        <item x="2897"/>
        <item x="3133"/>
        <item x="2007"/>
        <item x="2460"/>
        <item x="2491"/>
        <item x="3572"/>
        <item x="2905"/>
        <item x="2170"/>
        <item x="2280"/>
        <item x="3074"/>
        <item x="2008"/>
        <item x="3588"/>
        <item x="3455"/>
        <item x="2436"/>
        <item x="2391"/>
        <item x="2936"/>
        <item x="3040"/>
        <item x="3015"/>
        <item x="3584"/>
        <item x="2976"/>
        <item x="3582"/>
        <item x="2667"/>
        <item x="2264"/>
        <item x="2062"/>
        <item x="2891"/>
        <item x="3211"/>
        <item x="3265"/>
        <item x="3438"/>
        <item x="3394"/>
        <item x="3461"/>
        <item x="2785"/>
        <item x="2050"/>
        <item x="3698"/>
        <item x="2827"/>
        <item x="2954"/>
        <item x="2160"/>
        <item x="3298"/>
        <item x="2083"/>
        <item x="2892"/>
        <item x="3334"/>
        <item x="3553"/>
        <item x="2484"/>
        <item x="3300"/>
        <item x="3830"/>
        <item x="3978"/>
        <item x="2839"/>
        <item x="3595"/>
        <item x="3092"/>
        <item x="3686"/>
        <item x="2274"/>
        <item x="2372"/>
        <item x="2394"/>
        <item x="3707"/>
        <item x="2154"/>
        <item x="3917"/>
        <item x="3879"/>
        <item x="2578"/>
        <item x="2161"/>
        <item x="2989"/>
        <item x="2335"/>
        <item x="2393"/>
        <item x="3416"/>
        <item x="4002"/>
        <item x="2155"/>
        <item x="1384"/>
        <item x="1336"/>
        <item x="1401"/>
        <item x="1442"/>
        <item x="1529"/>
        <item x="358"/>
        <item x="1699"/>
        <item x="1489"/>
        <item x="835"/>
        <item x="1621"/>
        <item x="1572"/>
        <item x="1597"/>
        <item x="1570"/>
        <item x="359"/>
        <item x="1054"/>
        <item x="360"/>
        <item x="361"/>
        <item x="1402"/>
        <item x="1088"/>
        <item x="932"/>
        <item x="2492"/>
        <item x="2623"/>
        <item x="2104"/>
        <item x="3510"/>
        <item x="3055"/>
        <item x="2474"/>
        <item x="3266"/>
        <item x="3464"/>
        <item x="2207"/>
        <item x="2853"/>
        <item x="2368"/>
        <item x="2945"/>
        <item x="2199"/>
        <item x="2009"/>
        <item x="2703"/>
        <item x="2010"/>
        <item x="2011"/>
        <item x="3068"/>
        <item x="2411"/>
        <item x="3175"/>
        <item x="2798"/>
        <item x="2012"/>
        <item x="2013"/>
        <item x="3638"/>
        <item x="2944"/>
        <item x="2835"/>
        <item x="2014"/>
        <item x="2068"/>
        <item x="2740"/>
        <item x="3611"/>
        <item x="2626"/>
        <item x="2526"/>
        <item x="3267"/>
        <item x="2912"/>
        <item x="2303"/>
        <item x="3456"/>
        <item x="3128"/>
        <item x="3668"/>
        <item x="2979"/>
        <item x="2074"/>
        <item x="836"/>
        <item x="1167"/>
        <item x="362"/>
        <item x="363"/>
        <item x="715"/>
        <item x="1876"/>
        <item x="933"/>
        <item x="1021"/>
        <item x="442"/>
        <item x="1914"/>
        <item x="1004"/>
        <item x="1207"/>
        <item x="1206"/>
        <item x="1366"/>
        <item x="364"/>
        <item x="1588"/>
        <item x="365"/>
        <item x="428"/>
        <item x="570"/>
        <item x="1715"/>
        <item x="2015"/>
        <item x="2232"/>
        <item x="3306"/>
        <item x="3999"/>
        <item x="2907"/>
        <item x="2184"/>
        <item x="3590"/>
        <item x="2018"/>
        <item x="3239"/>
        <item x="2770"/>
        <item x="3908"/>
        <item x="2715"/>
        <item x="3613"/>
        <item x="2581"/>
        <item x="2931"/>
        <item x="2691"/>
        <item x="2828"/>
        <item x="2649"/>
        <item x="3238"/>
        <item x="3677"/>
        <item x="2016"/>
        <item x="2059"/>
        <item x="3904"/>
        <item x="2695"/>
        <item x="2592"/>
        <item x="3174"/>
        <item x="2881"/>
        <item x="3732"/>
        <item x="3034"/>
        <item x="2346"/>
        <item x="2164"/>
        <item x="2233"/>
        <item x="4108"/>
        <item x="1372"/>
        <item x="1631"/>
        <item x="1617"/>
        <item x="1809"/>
        <item x="1066"/>
        <item x="1124"/>
        <item x="1543"/>
        <item x="1546"/>
        <item x="1329"/>
        <item x="1194"/>
        <item x="1749"/>
        <item x="675"/>
        <item x="516"/>
        <item x="1545"/>
        <item x="1106"/>
        <item x="506"/>
        <item x="1269"/>
        <item x="1055"/>
        <item x="543"/>
        <item x="1566"/>
        <item x="1258"/>
        <item x="480"/>
        <item x="366"/>
        <item x="966"/>
        <item x="1684"/>
        <item x="810"/>
        <item x="1477"/>
        <item x="666"/>
        <item x="1184"/>
        <item x="1518"/>
        <item x="1117"/>
        <item x="107"/>
        <item x="108"/>
        <item x="109"/>
        <item x="110"/>
        <item x="1860"/>
        <item x="1247"/>
        <item x="559"/>
        <item x="111"/>
        <item x="1484"/>
        <item x="1249"/>
        <item x="112"/>
        <item x="113"/>
        <item x="114"/>
        <item x="115"/>
        <item x="116"/>
        <item x="1031"/>
        <item x="1686"/>
        <item x="1006"/>
        <item x="1554"/>
        <item x="1736"/>
        <item x="367"/>
        <item x="1623"/>
        <item x="1185"/>
        <item x="1259"/>
        <item x="1425"/>
        <item x="1561"/>
        <item x="1738"/>
        <item x="971"/>
        <item x="1273"/>
        <item x="890"/>
        <item x="1844"/>
        <item x="368"/>
        <item x="522"/>
        <item x="1454"/>
        <item x="1892"/>
        <item x="1525"/>
        <item x="1370"/>
        <item x="689"/>
        <item x="1153"/>
        <item x="1772"/>
        <item x="454"/>
        <item x="1403"/>
        <item x="1764"/>
        <item x="739"/>
        <item x="369"/>
        <item x="717"/>
        <item x="676"/>
        <item x="1035"/>
        <item x="1274"/>
        <item x="370"/>
        <item x="1358"/>
        <item x="1468"/>
        <item x="1524"/>
        <item x="1404"/>
        <item x="723"/>
        <item x="934"/>
        <item x="1483"/>
        <item x="1080"/>
        <item x="371"/>
        <item x="372"/>
        <item x="461"/>
        <item x="1537"/>
        <item x="1438"/>
        <item x="1822"/>
        <item x="373"/>
        <item x="1913"/>
        <item x="1471"/>
        <item x="611"/>
        <item x="688"/>
        <item x="911"/>
        <item x="374"/>
        <item x="1760"/>
        <item x="375"/>
        <item x="702"/>
        <item x="1166"/>
        <item x="1179"/>
        <item x="376"/>
        <item x="1538"/>
        <item x="829"/>
        <item x="414"/>
        <item x="593"/>
        <item x="377"/>
        <item x="378"/>
        <item x="1655"/>
        <item x="379"/>
        <item x="515"/>
        <item x="1733"/>
        <item x="1657"/>
        <item x="1009"/>
        <item x="770"/>
        <item x="1162"/>
        <item x="380"/>
        <item x="1305"/>
        <item x="1508"/>
        <item x="824"/>
        <item x="1653"/>
        <item x="1423"/>
        <item x="1340"/>
        <item x="577"/>
        <item x="916"/>
        <item x="1613"/>
        <item x="1906"/>
        <item x="1731"/>
        <item x="381"/>
        <item x="1840"/>
        <item x="1001"/>
        <item x="1426"/>
        <item x="1037"/>
        <item x="1573"/>
        <item x="1210"/>
        <item x="1594"/>
        <item x="1754"/>
        <item x="1307"/>
        <item x="1734"/>
        <item x="1395"/>
        <item x="1775"/>
        <item x="1069"/>
        <item x="382"/>
        <item x="1215"/>
        <item x="1595"/>
        <item x="1276"/>
        <item x="449"/>
        <item x="703"/>
        <item x="1755"/>
        <item x="1550"/>
        <item x="383"/>
        <item x="1866"/>
        <item x="1549"/>
        <item x="628"/>
        <item x="1776"/>
        <item x="1039"/>
        <item x="1407"/>
        <item x="677"/>
        <item x="985"/>
        <item x="455"/>
        <item x="704"/>
        <item x="1300"/>
        <item x="1199"/>
        <item x="1654"/>
        <item x="1347"/>
        <item x="384"/>
        <item x="978"/>
        <item x="385"/>
        <item x="485"/>
        <item x="1500"/>
        <item x="943"/>
        <item x="1371"/>
        <item x="888"/>
        <item x="1551"/>
        <item x="891"/>
        <item x="1897"/>
        <item x="386"/>
        <item x="972"/>
        <item x="1260"/>
        <item x="387"/>
        <item x="1332"/>
        <item x="1695"/>
        <item x="388"/>
        <item x="1541"/>
        <item x="389"/>
        <item x="1325"/>
        <item x="1669"/>
        <item x="1007"/>
        <item x="1770"/>
        <item x="1836"/>
        <item x="1447"/>
        <item x="1469"/>
        <item x="1879"/>
        <item x="1726"/>
        <item x="771"/>
        <item x="681"/>
        <item x="390"/>
        <item x="1773"/>
        <item x="507"/>
        <item x="1360"/>
        <item x="1073"/>
        <item x="1565"/>
        <item x="583"/>
        <item x="571"/>
        <item x="391"/>
        <item x="1774"/>
        <item x="1632"/>
        <item x="392"/>
        <item x="1562"/>
        <item x="1861"/>
        <item x="1635"/>
        <item x="1108"/>
        <item x="1107"/>
        <item x="1135"/>
        <item x="393"/>
        <item x="1097"/>
        <item x="997"/>
        <item x="1584"/>
        <item x="839"/>
        <item x="650"/>
        <item x="1880"/>
        <item x="935"/>
        <item x="1750"/>
        <item x="1548"/>
        <item x="394"/>
        <item x="762"/>
        <item x="945"/>
        <item x="1681"/>
        <item x="1703"/>
        <item x="395"/>
        <item x="1376"/>
        <item x="396"/>
        <item x="651"/>
        <item x="397"/>
        <item x="1536"/>
        <item x="1056"/>
        <item x="1626"/>
        <item x="740"/>
        <item x="718"/>
        <item x="1238"/>
        <item x="398"/>
        <item x="1430"/>
        <item x="1240"/>
        <item x="1161"/>
        <item x="1479"/>
        <item x="497"/>
        <item x="1091"/>
        <item x="1768"/>
        <item x="1120"/>
        <item x="1448"/>
        <item x="399"/>
        <item x="400"/>
        <item x="953"/>
        <item x="401"/>
        <item x="402"/>
        <item x="1689"/>
        <item x="1405"/>
        <item x="1620"/>
        <item x="1327"/>
        <item x="1900"/>
        <item x="1060"/>
        <item x="1048"/>
        <item x="403"/>
        <item x="1702"/>
        <item x="1155"/>
        <item x="544"/>
        <item x="678"/>
        <item x="4114"/>
        <item t="default"/>
      </items>
    </pivotField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8"/>
        <item x="3"/>
        <item x="17"/>
        <item x="7"/>
        <item x="10"/>
        <item x="9"/>
        <item x="2"/>
        <item x="13"/>
        <item x="4"/>
        <item x="1"/>
        <item x="16"/>
        <item x="12"/>
        <item x="5"/>
        <item x="20"/>
        <item x="14"/>
        <item x="8"/>
        <item x="15"/>
        <item x="6"/>
        <item x="1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5"/>
        <item x="7"/>
        <item x="2"/>
        <item x="3"/>
        <item x="8"/>
        <item x="4"/>
        <item x="1"/>
        <item x="6"/>
        <item h="1" x="9"/>
        <item t="default"/>
      </items>
    </pivotField>
    <pivotField axis="axisRow" showAll="0">
      <items count="43">
        <item x="11"/>
        <item x="6"/>
        <item x="2"/>
        <item x="24"/>
        <item x="37"/>
        <item x="31"/>
        <item x="10"/>
        <item x="36"/>
        <item x="19"/>
        <item x="12"/>
        <item x="7"/>
        <item x="27"/>
        <item x="39"/>
        <item x="14"/>
        <item x="13"/>
        <item x="26"/>
        <item x="33"/>
        <item x="16"/>
        <item x="9"/>
        <item x="17"/>
        <item x="34"/>
        <item x="21"/>
        <item x="20"/>
        <item x="18"/>
        <item x="25"/>
        <item x="35"/>
        <item x="40"/>
        <item x="22"/>
        <item x="32"/>
        <item x="0"/>
        <item x="30"/>
        <item x="28"/>
        <item x="23"/>
        <item x="8"/>
        <item x="38"/>
        <item x="29"/>
        <item x="5"/>
        <item x="15"/>
        <item x="4"/>
        <item x="1"/>
        <item x="3"/>
        <item x="41"/>
        <item t="default"/>
      </items>
    </pivotField>
  </pivotFields>
  <rowFields count="2">
    <field x="5"/>
    <field x="17"/>
  </rowFields>
  <rowItems count="65">
    <i>
      <x/>
    </i>
    <i r="1">
      <x v="1"/>
    </i>
    <i r="1">
      <x v="2"/>
    </i>
    <i r="1">
      <x v="10"/>
    </i>
    <i r="1">
      <x v="18"/>
    </i>
    <i r="1">
      <x v="29"/>
    </i>
    <i r="1">
      <x v="32"/>
    </i>
    <i r="1">
      <x v="33"/>
    </i>
    <i r="1">
      <x v="36"/>
    </i>
    <i r="1">
      <x v="38"/>
    </i>
    <i r="1">
      <x v="39"/>
    </i>
    <i r="1">
      <x v="40"/>
    </i>
    <i>
      <x v="1"/>
    </i>
    <i r="1">
      <x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32"/>
    </i>
    <i r="1">
      <x v="33"/>
    </i>
    <i r="1">
      <x v="36"/>
    </i>
    <i r="1">
      <x v="37"/>
    </i>
    <i r="1">
      <x v="38"/>
    </i>
    <i r="1">
      <x v="39"/>
    </i>
    <i>
      <x v="2"/>
    </i>
    <i r="1">
      <x v="8"/>
    </i>
    <i r="1">
      <x v="24"/>
    </i>
    <i r="1">
      <x v="31"/>
    </i>
    <i r="1">
      <x v="33"/>
    </i>
    <i>
      <x v="3"/>
    </i>
    <i r="1">
      <x v="4"/>
    </i>
    <i r="1">
      <x v="5"/>
    </i>
    <i r="1">
      <x v="7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t="grand">
      <x/>
    </i>
  </rowItems>
  <colItems count="1">
    <i/>
  </colItems>
  <pageFields count="2">
    <pageField fld="6" hier="-1"/>
    <pageField fld="16" hier="-1"/>
  </pageFields>
  <dataFields count="1">
    <dataField name="Sum of 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F57F08-5ADC-B14D-A5DA-C3C8A81433B5}" name="PivotTable10" cacheId="4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5"/>
        <item x="7"/>
        <item x="2"/>
        <item x="3"/>
        <item x="8"/>
        <item x="4"/>
        <item x="1"/>
        <item x="6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A0BB93-97DE-1C44-9650-AC9CD261D739}" name="PivotTable9" cacheId="4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X4:Z21" firstHeaderRow="1" firstDataRow="1" firstDataCol="0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18AE5-E1EB-EE48-9B63-E03A8C617EFC}">
  <dimension ref="A1:B36"/>
  <sheetViews>
    <sheetView workbookViewId="0">
      <selection activeCell="M29" sqref="M29"/>
    </sheetView>
  </sheetViews>
  <sheetFormatPr baseColWidth="10" defaultRowHeight="15" x14ac:dyDescent="0.2"/>
  <cols>
    <col min="1" max="1" width="14.1640625" bestFit="1" customWidth="1"/>
    <col min="2" max="2" width="8.1640625" bestFit="1" customWidth="1"/>
    <col min="3" max="11" width="2.1640625" bestFit="1" customWidth="1"/>
    <col min="12" max="101" width="3.1640625" bestFit="1" customWidth="1"/>
    <col min="102" max="1001" width="4.1640625" bestFit="1" customWidth="1"/>
    <col min="1002" max="4115" width="5.1640625" bestFit="1" customWidth="1"/>
    <col min="4116" max="4116" width="6.33203125" bestFit="1" customWidth="1"/>
    <col min="4117" max="4117" width="10" bestFit="1" customWidth="1"/>
  </cols>
  <sheetData>
    <row r="1" spans="1:2" x14ac:dyDescent="0.2">
      <c r="A1" s="19" t="s">
        <v>8223</v>
      </c>
      <c r="B1" t="s">
        <v>8312</v>
      </c>
    </row>
    <row r="3" spans="1:2" x14ac:dyDescent="0.2">
      <c r="A3" s="19" t="s">
        <v>8309</v>
      </c>
      <c r="B3" t="s">
        <v>8307</v>
      </c>
    </row>
    <row r="4" spans="1:2" x14ac:dyDescent="0.2">
      <c r="A4" s="20" t="s">
        <v>8220</v>
      </c>
      <c r="B4" s="21">
        <v>569701</v>
      </c>
    </row>
    <row r="5" spans="1:2" x14ac:dyDescent="0.2">
      <c r="A5" s="22" t="s">
        <v>8321</v>
      </c>
      <c r="B5" s="21">
        <v>5580</v>
      </c>
    </row>
    <row r="6" spans="1:2" x14ac:dyDescent="0.2">
      <c r="A6" s="22" t="s">
        <v>8332</v>
      </c>
      <c r="B6" s="21">
        <v>51410</v>
      </c>
    </row>
    <row r="7" spans="1:2" x14ac:dyDescent="0.2">
      <c r="A7" s="22" t="s">
        <v>8325</v>
      </c>
      <c r="B7" s="21">
        <v>25236</v>
      </c>
    </row>
    <row r="8" spans="1:2" x14ac:dyDescent="0.2">
      <c r="A8" s="22" t="s">
        <v>8318</v>
      </c>
      <c r="B8" s="21">
        <v>24670</v>
      </c>
    </row>
    <row r="9" spans="1:2" x14ac:dyDescent="0.2">
      <c r="A9" s="22" t="s">
        <v>8329</v>
      </c>
      <c r="B9" s="21">
        <v>45965</v>
      </c>
    </row>
    <row r="10" spans="1:2" x14ac:dyDescent="0.2">
      <c r="A10" s="22" t="s">
        <v>8323</v>
      </c>
      <c r="B10" s="21">
        <v>287867</v>
      </c>
    </row>
    <row r="11" spans="1:2" x14ac:dyDescent="0.2">
      <c r="A11" s="22" t="s">
        <v>8334</v>
      </c>
      <c r="B11" s="21">
        <v>128973</v>
      </c>
    </row>
    <row r="12" spans="1:2" x14ac:dyDescent="0.2">
      <c r="A12" s="20" t="s">
        <v>8221</v>
      </c>
      <c r="B12" s="21">
        <v>3119732</v>
      </c>
    </row>
    <row r="13" spans="1:2" x14ac:dyDescent="0.2">
      <c r="A13" s="22" t="s">
        <v>8321</v>
      </c>
      <c r="B13" s="21">
        <v>62910</v>
      </c>
    </row>
    <row r="14" spans="1:2" x14ac:dyDescent="0.2">
      <c r="A14" s="22" t="s">
        <v>8332</v>
      </c>
      <c r="B14" s="21">
        <v>299190</v>
      </c>
    </row>
    <row r="15" spans="1:2" x14ac:dyDescent="0.2">
      <c r="A15" s="22" t="s">
        <v>8320</v>
      </c>
      <c r="B15" s="21">
        <v>211310</v>
      </c>
    </row>
    <row r="16" spans="1:2" x14ac:dyDescent="0.2">
      <c r="A16" s="22" t="s">
        <v>8318</v>
      </c>
      <c r="B16" s="21">
        <v>140780</v>
      </c>
    </row>
    <row r="17" spans="1:2" x14ac:dyDescent="0.2">
      <c r="A17" s="22" t="s">
        <v>8343</v>
      </c>
      <c r="B17" s="21">
        <v>204774</v>
      </c>
    </row>
    <row r="18" spans="1:2" x14ac:dyDescent="0.2">
      <c r="A18" s="22" t="s">
        <v>8329</v>
      </c>
      <c r="B18" s="21">
        <v>222689</v>
      </c>
    </row>
    <row r="19" spans="1:2" x14ac:dyDescent="0.2">
      <c r="A19" s="22" t="s">
        <v>8323</v>
      </c>
      <c r="B19" s="21">
        <v>206628</v>
      </c>
    </row>
    <row r="20" spans="1:2" x14ac:dyDescent="0.2">
      <c r="A20" s="22" t="s">
        <v>8334</v>
      </c>
      <c r="B20" s="21">
        <v>1771451</v>
      </c>
    </row>
    <row r="21" spans="1:2" x14ac:dyDescent="0.2">
      <c r="A21" s="20" t="s">
        <v>8222</v>
      </c>
      <c r="B21" s="21">
        <v>120869</v>
      </c>
    </row>
    <row r="22" spans="1:2" x14ac:dyDescent="0.2">
      <c r="A22" s="22" t="s">
        <v>8332</v>
      </c>
      <c r="B22" s="21">
        <v>13941</v>
      </c>
    </row>
    <row r="23" spans="1:2" x14ac:dyDescent="0.2">
      <c r="A23" s="22" t="s">
        <v>8318</v>
      </c>
      <c r="B23" s="21">
        <v>33810</v>
      </c>
    </row>
    <row r="24" spans="1:2" x14ac:dyDescent="0.2">
      <c r="A24" s="22" t="s">
        <v>8334</v>
      </c>
      <c r="B24" s="21">
        <v>73118</v>
      </c>
    </row>
    <row r="25" spans="1:2" x14ac:dyDescent="0.2">
      <c r="A25" s="20" t="s">
        <v>8219</v>
      </c>
      <c r="B25" s="21">
        <v>4650139</v>
      </c>
    </row>
    <row r="26" spans="1:2" x14ac:dyDescent="0.2">
      <c r="A26" s="22" t="s">
        <v>8321</v>
      </c>
      <c r="B26" s="21">
        <v>66450</v>
      </c>
    </row>
    <row r="27" spans="1:2" x14ac:dyDescent="0.2">
      <c r="A27" s="22" t="s">
        <v>8332</v>
      </c>
      <c r="B27" s="21">
        <v>81679</v>
      </c>
    </row>
    <row r="28" spans="1:2" x14ac:dyDescent="0.2">
      <c r="A28" s="22" t="s">
        <v>8320</v>
      </c>
      <c r="B28" s="21">
        <v>178840</v>
      </c>
    </row>
    <row r="29" spans="1:2" x14ac:dyDescent="0.2">
      <c r="A29" s="22" t="s">
        <v>8318</v>
      </c>
      <c r="B29" s="21">
        <v>937810</v>
      </c>
    </row>
    <row r="30" spans="1:2" x14ac:dyDescent="0.2">
      <c r="A30" s="22" t="s">
        <v>8343</v>
      </c>
      <c r="B30" s="21">
        <v>149256</v>
      </c>
    </row>
    <row r="31" spans="1:2" x14ac:dyDescent="0.2">
      <c r="A31" s="22" t="s">
        <v>8329</v>
      </c>
      <c r="B31" s="21">
        <v>86060</v>
      </c>
    </row>
    <row r="32" spans="1:2" x14ac:dyDescent="0.2">
      <c r="A32" s="22" t="s">
        <v>8323</v>
      </c>
      <c r="B32" s="21">
        <v>438065</v>
      </c>
    </row>
    <row r="33" spans="1:2" x14ac:dyDescent="0.2">
      <c r="A33" s="22" t="s">
        <v>8334</v>
      </c>
      <c r="B33" s="21">
        <v>2711979</v>
      </c>
    </row>
    <row r="34" spans="1:2" x14ac:dyDescent="0.2">
      <c r="A34" s="20" t="s">
        <v>8311</v>
      </c>
      <c r="B34" s="21"/>
    </row>
    <row r="35" spans="1:2" x14ac:dyDescent="0.2">
      <c r="A35" s="22" t="s">
        <v>8311</v>
      </c>
      <c r="B35" s="21"/>
    </row>
    <row r="36" spans="1:2" x14ac:dyDescent="0.2">
      <c r="A36" s="20" t="s">
        <v>8310</v>
      </c>
      <c r="B36" s="21">
        <v>8460441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12C2E-6045-4D4B-9806-A83EC76E70FA}">
  <dimension ref="A1:B69"/>
  <sheetViews>
    <sheetView workbookViewId="0">
      <selection activeCell="H39" sqref="H39"/>
    </sheetView>
  </sheetViews>
  <sheetFormatPr baseColWidth="10" defaultRowHeight="15" x14ac:dyDescent="0.2"/>
  <cols>
    <col min="1" max="1" width="17.6640625" bestFit="1" customWidth="1"/>
    <col min="2" max="2" width="15.6640625" bestFit="1" customWidth="1"/>
  </cols>
  <sheetData>
    <row r="1" spans="1:2" x14ac:dyDescent="0.2">
      <c r="A1" s="19" t="s">
        <v>8223</v>
      </c>
      <c r="B1" t="s">
        <v>8312</v>
      </c>
    </row>
    <row r="2" spans="1:2" x14ac:dyDescent="0.2">
      <c r="A2" s="19" t="s">
        <v>8315</v>
      </c>
      <c r="B2" t="s">
        <v>8313</v>
      </c>
    </row>
    <row r="4" spans="1:2" x14ac:dyDescent="0.2">
      <c r="A4" s="19" t="s">
        <v>8309</v>
      </c>
      <c r="B4" t="s">
        <v>8307</v>
      </c>
    </row>
    <row r="5" spans="1:2" x14ac:dyDescent="0.2">
      <c r="A5" s="20" t="s">
        <v>8220</v>
      </c>
      <c r="B5" s="21">
        <v>569701</v>
      </c>
    </row>
    <row r="6" spans="1:2" x14ac:dyDescent="0.2">
      <c r="A6" s="22" t="s">
        <v>8331</v>
      </c>
      <c r="B6" s="21">
        <v>31410</v>
      </c>
    </row>
    <row r="7" spans="1:2" x14ac:dyDescent="0.2">
      <c r="A7" s="22" t="s">
        <v>8326</v>
      </c>
      <c r="B7" s="21">
        <v>25236</v>
      </c>
    </row>
    <row r="8" spans="1:2" x14ac:dyDescent="0.2">
      <c r="A8" s="22" t="s">
        <v>8333</v>
      </c>
      <c r="B8" s="21">
        <v>51410</v>
      </c>
    </row>
    <row r="9" spans="1:2" x14ac:dyDescent="0.2">
      <c r="A9" s="22" t="s">
        <v>8336</v>
      </c>
      <c r="B9" s="21">
        <v>77550</v>
      </c>
    </row>
    <row r="10" spans="1:2" x14ac:dyDescent="0.2">
      <c r="A10" s="22" t="s">
        <v>8322</v>
      </c>
      <c r="B10" s="21">
        <v>5580</v>
      </c>
    </row>
    <row r="11" spans="1:2" x14ac:dyDescent="0.2">
      <c r="A11" s="22" t="s">
        <v>8350</v>
      </c>
      <c r="B11" s="21">
        <v>47727</v>
      </c>
    </row>
    <row r="12" spans="1:2" x14ac:dyDescent="0.2">
      <c r="A12" s="22" t="s">
        <v>8335</v>
      </c>
      <c r="B12" s="21">
        <v>51423</v>
      </c>
    </row>
    <row r="13" spans="1:2" x14ac:dyDescent="0.2">
      <c r="A13" s="22" t="s">
        <v>8330</v>
      </c>
      <c r="B13" s="21">
        <v>14555</v>
      </c>
    </row>
    <row r="14" spans="1:2" x14ac:dyDescent="0.2">
      <c r="A14" s="22" t="s">
        <v>8328</v>
      </c>
      <c r="B14" s="21">
        <v>73130</v>
      </c>
    </row>
    <row r="15" spans="1:2" x14ac:dyDescent="0.2">
      <c r="A15" s="22" t="s">
        <v>8324</v>
      </c>
      <c r="B15" s="21">
        <v>167010</v>
      </c>
    </row>
    <row r="16" spans="1:2" x14ac:dyDescent="0.2">
      <c r="A16" s="22" t="s">
        <v>8327</v>
      </c>
      <c r="B16" s="21">
        <v>24670</v>
      </c>
    </row>
    <row r="17" spans="1:2" x14ac:dyDescent="0.2">
      <c r="A17" s="20" t="s">
        <v>8221</v>
      </c>
      <c r="B17" s="21">
        <v>3119732</v>
      </c>
    </row>
    <row r="18" spans="1:2" x14ac:dyDescent="0.2">
      <c r="A18" s="22" t="s">
        <v>8338</v>
      </c>
      <c r="B18" s="21">
        <v>46950</v>
      </c>
    </row>
    <row r="19" spans="1:2" x14ac:dyDescent="0.2">
      <c r="A19" s="22" t="s">
        <v>8351</v>
      </c>
      <c r="B19" s="21">
        <v>110420</v>
      </c>
    </row>
    <row r="20" spans="1:2" x14ac:dyDescent="0.2">
      <c r="A20" s="22" t="s">
        <v>8337</v>
      </c>
      <c r="B20" s="21">
        <v>15960</v>
      </c>
    </row>
    <row r="21" spans="1:2" x14ac:dyDescent="0.2">
      <c r="A21" s="22" t="s">
        <v>8346</v>
      </c>
      <c r="B21" s="21">
        <v>68820</v>
      </c>
    </row>
    <row r="22" spans="1:2" x14ac:dyDescent="0.2">
      <c r="A22" s="22" t="s">
        <v>8317</v>
      </c>
      <c r="B22" s="21">
        <v>45200</v>
      </c>
    </row>
    <row r="23" spans="1:2" x14ac:dyDescent="0.2">
      <c r="A23" s="22" t="s">
        <v>8333</v>
      </c>
      <c r="B23" s="21">
        <v>248980</v>
      </c>
    </row>
    <row r="24" spans="1:2" x14ac:dyDescent="0.2">
      <c r="A24" s="22" t="s">
        <v>8354</v>
      </c>
      <c r="B24" s="21">
        <v>38210</v>
      </c>
    </row>
    <row r="25" spans="1:2" x14ac:dyDescent="0.2">
      <c r="A25" s="22" t="s">
        <v>8340</v>
      </c>
      <c r="B25" s="21">
        <v>17790</v>
      </c>
    </row>
    <row r="26" spans="1:2" x14ac:dyDescent="0.2">
      <c r="A26" s="22" t="s">
        <v>8339</v>
      </c>
      <c r="B26" s="21">
        <v>54170</v>
      </c>
    </row>
    <row r="27" spans="1:2" x14ac:dyDescent="0.2">
      <c r="A27" s="22" t="s">
        <v>8353</v>
      </c>
      <c r="B27" s="21">
        <v>29425</v>
      </c>
    </row>
    <row r="28" spans="1:2" x14ac:dyDescent="0.2">
      <c r="A28" s="22" t="s">
        <v>8342</v>
      </c>
      <c r="B28" s="21">
        <v>60080</v>
      </c>
    </row>
    <row r="29" spans="1:2" x14ac:dyDescent="0.2">
      <c r="A29" s="22" t="s">
        <v>8336</v>
      </c>
      <c r="B29" s="21">
        <v>212650</v>
      </c>
    </row>
    <row r="30" spans="1:2" x14ac:dyDescent="0.2">
      <c r="A30" s="22" t="s">
        <v>8344</v>
      </c>
      <c r="B30" s="21">
        <v>31010</v>
      </c>
    </row>
    <row r="31" spans="1:2" x14ac:dyDescent="0.2">
      <c r="A31" s="22" t="s">
        <v>8348</v>
      </c>
      <c r="B31" s="21">
        <v>39810</v>
      </c>
    </row>
    <row r="32" spans="1:2" x14ac:dyDescent="0.2">
      <c r="A32" s="22" t="s">
        <v>8347</v>
      </c>
      <c r="B32" s="21">
        <v>102144</v>
      </c>
    </row>
    <row r="33" spans="1:2" x14ac:dyDescent="0.2">
      <c r="A33" s="22" t="s">
        <v>8345</v>
      </c>
      <c r="B33" s="21">
        <v>31810</v>
      </c>
    </row>
    <row r="34" spans="1:2" x14ac:dyDescent="0.2">
      <c r="A34" s="22" t="s">
        <v>8352</v>
      </c>
      <c r="B34" s="21">
        <v>1313361</v>
      </c>
    </row>
    <row r="35" spans="1:2" x14ac:dyDescent="0.2">
      <c r="A35" s="22" t="s">
        <v>8349</v>
      </c>
      <c r="B35" s="21">
        <v>50210</v>
      </c>
    </row>
    <row r="36" spans="1:2" x14ac:dyDescent="0.2">
      <c r="A36" s="22" t="s">
        <v>8350</v>
      </c>
      <c r="B36" s="21">
        <v>5283</v>
      </c>
    </row>
    <row r="37" spans="1:2" x14ac:dyDescent="0.2">
      <c r="A37" s="22" t="s">
        <v>8335</v>
      </c>
      <c r="B37" s="21">
        <v>245440</v>
      </c>
    </row>
    <row r="38" spans="1:2" x14ac:dyDescent="0.2">
      <c r="A38" s="22" t="s">
        <v>8330</v>
      </c>
      <c r="B38" s="21">
        <v>67069</v>
      </c>
    </row>
    <row r="39" spans="1:2" x14ac:dyDescent="0.2">
      <c r="A39" s="22" t="s">
        <v>8341</v>
      </c>
      <c r="B39" s="21">
        <v>151230</v>
      </c>
    </row>
    <row r="40" spans="1:2" x14ac:dyDescent="0.2">
      <c r="A40" s="22" t="s">
        <v>8328</v>
      </c>
      <c r="B40" s="21">
        <v>99540</v>
      </c>
    </row>
    <row r="41" spans="1:2" x14ac:dyDescent="0.2">
      <c r="A41" s="22" t="s">
        <v>8324</v>
      </c>
      <c r="B41" s="21">
        <v>34170</v>
      </c>
    </row>
    <row r="42" spans="1:2" x14ac:dyDescent="0.2">
      <c r="A42" s="20" t="s">
        <v>8222</v>
      </c>
      <c r="B42" s="21">
        <v>120869</v>
      </c>
    </row>
    <row r="43" spans="1:2" x14ac:dyDescent="0.2">
      <c r="A43" s="22" t="s">
        <v>8346</v>
      </c>
      <c r="B43" s="21">
        <v>33810</v>
      </c>
    </row>
    <row r="44" spans="1:2" x14ac:dyDescent="0.2">
      <c r="A44" s="22" t="s">
        <v>8352</v>
      </c>
      <c r="B44" s="21">
        <v>59603</v>
      </c>
    </row>
    <row r="45" spans="1:2" x14ac:dyDescent="0.2">
      <c r="A45" s="22" t="s">
        <v>8355</v>
      </c>
      <c r="B45" s="21">
        <v>13941</v>
      </c>
    </row>
    <row r="46" spans="1:2" x14ac:dyDescent="0.2">
      <c r="A46" s="22" t="s">
        <v>8335</v>
      </c>
      <c r="B46" s="21">
        <v>13515</v>
      </c>
    </row>
    <row r="47" spans="1:2" x14ac:dyDescent="0.2">
      <c r="A47" s="20" t="s">
        <v>8219</v>
      </c>
      <c r="B47" s="21">
        <v>4650139</v>
      </c>
    </row>
    <row r="48" spans="1:2" x14ac:dyDescent="0.2">
      <c r="A48" s="22" t="s">
        <v>8363</v>
      </c>
      <c r="B48" s="21">
        <v>101620</v>
      </c>
    </row>
    <row r="49" spans="1:2" x14ac:dyDescent="0.2">
      <c r="A49" s="22" t="s">
        <v>8358</v>
      </c>
      <c r="B49" s="21">
        <v>59310</v>
      </c>
    </row>
    <row r="50" spans="1:2" x14ac:dyDescent="0.2">
      <c r="A50" s="22" t="s">
        <v>8362</v>
      </c>
      <c r="B50" s="21">
        <v>64800</v>
      </c>
    </row>
    <row r="51" spans="1:2" x14ac:dyDescent="0.2">
      <c r="A51" s="22" t="s">
        <v>8365</v>
      </c>
      <c r="B51" s="21">
        <v>296270</v>
      </c>
    </row>
    <row r="52" spans="1:2" x14ac:dyDescent="0.2">
      <c r="A52" s="22" t="s">
        <v>8340</v>
      </c>
      <c r="B52" s="21">
        <v>305870</v>
      </c>
    </row>
    <row r="53" spans="1:2" x14ac:dyDescent="0.2">
      <c r="A53" s="22" t="s">
        <v>8353</v>
      </c>
      <c r="B53" s="21">
        <v>23985</v>
      </c>
    </row>
    <row r="54" spans="1:2" x14ac:dyDescent="0.2">
      <c r="A54" s="22" t="s">
        <v>8359</v>
      </c>
      <c r="B54" s="21">
        <v>16990</v>
      </c>
    </row>
    <row r="55" spans="1:2" x14ac:dyDescent="0.2">
      <c r="A55" s="22" t="s">
        <v>8336</v>
      </c>
      <c r="B55" s="21">
        <v>209310</v>
      </c>
    </row>
    <row r="56" spans="1:2" x14ac:dyDescent="0.2">
      <c r="A56" s="22" t="s">
        <v>8360</v>
      </c>
      <c r="B56" s="21">
        <v>56650</v>
      </c>
    </row>
    <row r="57" spans="1:2" x14ac:dyDescent="0.2">
      <c r="A57" s="22" t="s">
        <v>8347</v>
      </c>
      <c r="B57" s="21">
        <v>149256</v>
      </c>
    </row>
    <row r="58" spans="1:2" x14ac:dyDescent="0.2">
      <c r="A58" s="22" t="s">
        <v>8352</v>
      </c>
      <c r="B58" s="21">
        <v>2250889</v>
      </c>
    </row>
    <row r="59" spans="1:2" x14ac:dyDescent="0.2">
      <c r="A59" s="22" t="s">
        <v>8361</v>
      </c>
      <c r="B59" s="21">
        <v>66420</v>
      </c>
    </row>
    <row r="60" spans="1:2" x14ac:dyDescent="0.2">
      <c r="A60" s="22" t="s">
        <v>8366</v>
      </c>
      <c r="B60" s="21">
        <v>29410</v>
      </c>
    </row>
    <row r="61" spans="1:2" x14ac:dyDescent="0.2">
      <c r="A61" s="22" t="s">
        <v>8319</v>
      </c>
      <c r="B61" s="21">
        <v>382110</v>
      </c>
    </row>
    <row r="62" spans="1:2" x14ac:dyDescent="0.2">
      <c r="A62" s="22" t="s">
        <v>8357</v>
      </c>
      <c r="B62" s="21">
        <v>5370</v>
      </c>
    </row>
    <row r="63" spans="1:2" x14ac:dyDescent="0.2">
      <c r="A63" s="22" t="s">
        <v>8355</v>
      </c>
      <c r="B63" s="21">
        <v>81679</v>
      </c>
    </row>
    <row r="64" spans="1:2" x14ac:dyDescent="0.2">
      <c r="A64" s="22" t="s">
        <v>8350</v>
      </c>
      <c r="B64" s="21">
        <v>104820</v>
      </c>
    </row>
    <row r="65" spans="1:2" x14ac:dyDescent="0.2">
      <c r="A65" s="22" t="s">
        <v>8335</v>
      </c>
      <c r="B65" s="21">
        <v>251780</v>
      </c>
    </row>
    <row r="66" spans="1:2" x14ac:dyDescent="0.2">
      <c r="A66" s="22" t="s">
        <v>8364</v>
      </c>
      <c r="B66" s="21">
        <v>178840</v>
      </c>
    </row>
    <row r="67" spans="1:2" x14ac:dyDescent="0.2">
      <c r="A67" s="22" t="s">
        <v>8356</v>
      </c>
      <c r="B67" s="21">
        <v>1770</v>
      </c>
    </row>
    <row r="68" spans="1:2" x14ac:dyDescent="0.2">
      <c r="A68" s="22" t="s">
        <v>8328</v>
      </c>
      <c r="B68" s="21">
        <v>12990</v>
      </c>
    </row>
    <row r="69" spans="1:2" x14ac:dyDescent="0.2">
      <c r="A69" s="20" t="s">
        <v>8310</v>
      </c>
      <c r="B69" s="21">
        <v>8460441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4195B-BE64-3248-AFF5-15423D900028}">
  <dimension ref="A1:F18"/>
  <sheetViews>
    <sheetView tabSelected="1" workbookViewId="0">
      <selection activeCell="U32" sqref="U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9" t="s">
        <v>8315</v>
      </c>
      <c r="B1" t="s">
        <v>8312</v>
      </c>
    </row>
    <row r="2" spans="1:6" x14ac:dyDescent="0.2">
      <c r="A2" s="19" t="s">
        <v>8382</v>
      </c>
      <c r="B2" t="s">
        <v>8312</v>
      </c>
    </row>
    <row r="4" spans="1:6" x14ac:dyDescent="0.2">
      <c r="A4" s="19" t="s">
        <v>8381</v>
      </c>
      <c r="B4" s="19" t="s">
        <v>8308</v>
      </c>
    </row>
    <row r="5" spans="1:6" x14ac:dyDescent="0.2">
      <c r="A5" s="19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20" t="s">
        <v>8375</v>
      </c>
      <c r="B6" s="21">
        <v>34</v>
      </c>
      <c r="C6" s="21">
        <v>149</v>
      </c>
      <c r="D6" s="21">
        <v>2</v>
      </c>
      <c r="E6" s="21">
        <v>182</v>
      </c>
      <c r="F6" s="21">
        <v>367</v>
      </c>
    </row>
    <row r="7" spans="1:6" x14ac:dyDescent="0.2">
      <c r="A7" s="20" t="s">
        <v>8376</v>
      </c>
      <c r="B7" s="21">
        <v>27</v>
      </c>
      <c r="C7" s="21">
        <v>106</v>
      </c>
      <c r="D7" s="21">
        <v>18</v>
      </c>
      <c r="E7" s="21">
        <v>202</v>
      </c>
      <c r="F7" s="21">
        <v>353</v>
      </c>
    </row>
    <row r="8" spans="1:6" x14ac:dyDescent="0.2">
      <c r="A8" s="20" t="s">
        <v>8377</v>
      </c>
      <c r="B8" s="21">
        <v>28</v>
      </c>
      <c r="C8" s="21">
        <v>108</v>
      </c>
      <c r="D8" s="21">
        <v>30</v>
      </c>
      <c r="E8" s="21">
        <v>180</v>
      </c>
      <c r="F8" s="21">
        <v>346</v>
      </c>
    </row>
    <row r="9" spans="1:6" x14ac:dyDescent="0.2">
      <c r="A9" s="20" t="s">
        <v>8378</v>
      </c>
      <c r="B9" s="21">
        <v>27</v>
      </c>
      <c r="C9" s="21">
        <v>102</v>
      </c>
      <c r="D9" s="21"/>
      <c r="E9" s="21">
        <v>192</v>
      </c>
      <c r="F9" s="21">
        <v>321</v>
      </c>
    </row>
    <row r="10" spans="1:6" x14ac:dyDescent="0.2">
      <c r="A10" s="20" t="s">
        <v>8369</v>
      </c>
      <c r="B10" s="21">
        <v>26</v>
      </c>
      <c r="C10" s="21">
        <v>126</v>
      </c>
      <c r="D10" s="21"/>
      <c r="E10" s="21">
        <v>234</v>
      </c>
      <c r="F10" s="21">
        <v>386</v>
      </c>
    </row>
    <row r="11" spans="1:6" x14ac:dyDescent="0.2">
      <c r="A11" s="20" t="s">
        <v>8379</v>
      </c>
      <c r="B11" s="21">
        <v>27</v>
      </c>
      <c r="C11" s="21">
        <v>147</v>
      </c>
      <c r="D11" s="21"/>
      <c r="E11" s="21">
        <v>211</v>
      </c>
      <c r="F11" s="21">
        <v>385</v>
      </c>
    </row>
    <row r="12" spans="1:6" x14ac:dyDescent="0.2">
      <c r="A12" s="20" t="s">
        <v>8370</v>
      </c>
      <c r="B12" s="21">
        <v>43</v>
      </c>
      <c r="C12" s="21">
        <v>150</v>
      </c>
      <c r="D12" s="21"/>
      <c r="E12" s="21">
        <v>194</v>
      </c>
      <c r="F12" s="21">
        <v>387</v>
      </c>
    </row>
    <row r="13" spans="1:6" x14ac:dyDescent="0.2">
      <c r="A13" s="20" t="s">
        <v>8371</v>
      </c>
      <c r="B13" s="21">
        <v>33</v>
      </c>
      <c r="C13" s="21">
        <v>134</v>
      </c>
      <c r="D13" s="21"/>
      <c r="E13" s="21">
        <v>166</v>
      </c>
      <c r="F13" s="21">
        <v>333</v>
      </c>
    </row>
    <row r="14" spans="1:6" x14ac:dyDescent="0.2">
      <c r="A14" s="20" t="s">
        <v>8372</v>
      </c>
      <c r="B14" s="21">
        <v>24</v>
      </c>
      <c r="C14" s="21">
        <v>127</v>
      </c>
      <c r="D14" s="21"/>
      <c r="E14" s="21">
        <v>147</v>
      </c>
      <c r="F14" s="21">
        <v>298</v>
      </c>
    </row>
    <row r="15" spans="1:6" x14ac:dyDescent="0.2">
      <c r="A15" s="20" t="s">
        <v>8373</v>
      </c>
      <c r="B15" s="21">
        <v>20</v>
      </c>
      <c r="C15" s="21">
        <v>149</v>
      </c>
      <c r="D15" s="21"/>
      <c r="E15" s="21">
        <v>183</v>
      </c>
      <c r="F15" s="21">
        <v>352</v>
      </c>
    </row>
    <row r="16" spans="1:6" x14ac:dyDescent="0.2">
      <c r="A16" s="20" t="s">
        <v>8374</v>
      </c>
      <c r="B16" s="21">
        <v>37</v>
      </c>
      <c r="C16" s="21">
        <v>114</v>
      </c>
      <c r="D16" s="21"/>
      <c r="E16" s="21">
        <v>183</v>
      </c>
      <c r="F16" s="21">
        <v>334</v>
      </c>
    </row>
    <row r="17" spans="1:6" x14ac:dyDescent="0.2">
      <c r="A17" s="20" t="s">
        <v>8380</v>
      </c>
      <c r="B17" s="21">
        <v>23</v>
      </c>
      <c r="C17" s="21">
        <v>118</v>
      </c>
      <c r="D17" s="21"/>
      <c r="E17" s="21">
        <v>111</v>
      </c>
      <c r="F17" s="21">
        <v>252</v>
      </c>
    </row>
    <row r="18" spans="1:6" x14ac:dyDescent="0.2">
      <c r="A18" s="20" t="s">
        <v>8310</v>
      </c>
      <c r="B18" s="21">
        <v>349</v>
      </c>
      <c r="C18" s="21">
        <v>1530</v>
      </c>
      <c r="D18" s="21">
        <v>50</v>
      </c>
      <c r="E18" s="21">
        <v>2185</v>
      </c>
      <c r="F18" s="2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4222"/>
  <sheetViews>
    <sheetView zoomScale="86" zoomScaleNormal="100" workbookViewId="0">
      <selection activeCell="T1" sqref="A1:T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9.6640625" customWidth="1"/>
    <col min="15" max="16" width="13.5" customWidth="1"/>
    <col min="17" max="17" width="14.6640625" customWidth="1"/>
    <col min="18" max="18" width="11.6640625" customWidth="1"/>
  </cols>
  <sheetData>
    <row r="1" spans="1:26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8314</v>
      </c>
      <c r="O1" s="1" t="s">
        <v>8305</v>
      </c>
      <c r="P1" s="9" t="s">
        <v>8306</v>
      </c>
      <c r="Q1" s="24" t="s">
        <v>8315</v>
      </c>
      <c r="R1" s="9" t="s">
        <v>8316</v>
      </c>
      <c r="S1" s="9" t="s">
        <v>8367</v>
      </c>
      <c r="T1" s="9" t="s">
        <v>8368</v>
      </c>
    </row>
    <row r="2" spans="1:26" ht="32" x14ac:dyDescent="0.2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s="5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8266</v>
      </c>
      <c r="O2">
        <f>E2*100/D2</f>
        <v>0</v>
      </c>
      <c r="P2">
        <f>O2*100/112.6023</f>
        <v>0</v>
      </c>
      <c r="Q2" s="25" t="s">
        <v>8321</v>
      </c>
      <c r="R2" t="s">
        <v>8322</v>
      </c>
      <c r="S2" s="26">
        <f>(((J2/60)/60)/24)+DATE(1970,1,1)</f>
        <v>42593.431793981479</v>
      </c>
      <c r="T2" s="26">
        <f>(((I2/60)/60)/24)+DATE(1970,1,1)</f>
        <v>42653.431793981479</v>
      </c>
      <c r="U2" s="26"/>
    </row>
    <row r="3" spans="1:26" ht="48" x14ac:dyDescent="0.2">
      <c r="A3">
        <v>124</v>
      </c>
      <c r="B3" s="3" t="s">
        <v>126</v>
      </c>
      <c r="C3" s="3" t="s">
        <v>4235</v>
      </c>
      <c r="D3">
        <v>4000</v>
      </c>
      <c r="E3">
        <v>0</v>
      </c>
      <c r="F3" s="5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8266</v>
      </c>
      <c r="O3">
        <f>E3*100/D3</f>
        <v>0</v>
      </c>
      <c r="P3">
        <f t="shared" ref="P3:P66" si="0">O3*100/112.6023</f>
        <v>0</v>
      </c>
      <c r="Q3" s="23" t="s">
        <v>8321</v>
      </c>
      <c r="R3" t="s">
        <v>8322</v>
      </c>
      <c r="S3" s="26">
        <f>(((J3/60)/60)/24)+DATE(1970,1,1)</f>
        <v>42114.928726851853</v>
      </c>
      <c r="T3" s="26">
        <f>(((I3/60)/60)/24)+DATE(1970,1,1)</f>
        <v>42139.928726851853</v>
      </c>
    </row>
    <row r="4" spans="1:26" ht="48" x14ac:dyDescent="0.2">
      <c r="A4">
        <v>129</v>
      </c>
      <c r="B4" s="3" t="s">
        <v>131</v>
      </c>
      <c r="C4" s="3" t="s">
        <v>4240</v>
      </c>
      <c r="D4">
        <v>20000</v>
      </c>
      <c r="E4">
        <v>0</v>
      </c>
      <c r="F4" s="5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8266</v>
      </c>
      <c r="O4">
        <f>E4*100/D4</f>
        <v>0</v>
      </c>
      <c r="P4">
        <f t="shared" si="0"/>
        <v>0</v>
      </c>
      <c r="Q4" s="23" t="s">
        <v>8321</v>
      </c>
      <c r="R4" t="s">
        <v>8322</v>
      </c>
      <c r="S4" s="26">
        <f>(((J4/60)/60)/24)+DATE(1970,1,1)</f>
        <v>41882.937303240738</v>
      </c>
      <c r="T4" s="26">
        <f>(((I4/60)/60)/24)+DATE(1970,1,1)</f>
        <v>41942.937303240738</v>
      </c>
      <c r="X4" s="10"/>
      <c r="Y4" s="11"/>
      <c r="Z4" s="12"/>
    </row>
    <row r="5" spans="1:26" ht="48" x14ac:dyDescent="0.2">
      <c r="A5">
        <v>130</v>
      </c>
      <c r="B5" s="3" t="s">
        <v>132</v>
      </c>
      <c r="C5" s="3" t="s">
        <v>4241</v>
      </c>
      <c r="D5">
        <v>600</v>
      </c>
      <c r="E5">
        <v>0</v>
      </c>
      <c r="F5" s="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8266</v>
      </c>
      <c r="O5">
        <f>E5*100/D5</f>
        <v>0</v>
      </c>
      <c r="P5">
        <f t="shared" si="0"/>
        <v>0</v>
      </c>
      <c r="Q5" s="23" t="s">
        <v>8321</v>
      </c>
      <c r="R5" t="s">
        <v>8322</v>
      </c>
      <c r="S5" s="26">
        <f>(((J5/60)/60)/24)+DATE(1970,1,1)</f>
        <v>41778.915416666663</v>
      </c>
      <c r="T5" s="26">
        <f>(((I5/60)/60)/24)+DATE(1970,1,1)</f>
        <v>41806.844444444447</v>
      </c>
      <c r="X5" s="13"/>
      <c r="Y5" s="14"/>
      <c r="Z5" s="15"/>
    </row>
    <row r="6" spans="1:26" ht="16" x14ac:dyDescent="0.2">
      <c r="A6">
        <v>131</v>
      </c>
      <c r="B6" s="3" t="s">
        <v>133</v>
      </c>
      <c r="C6" s="3" t="s">
        <v>4242</v>
      </c>
      <c r="D6">
        <v>1200</v>
      </c>
      <c r="E6">
        <v>0</v>
      </c>
      <c r="F6" s="5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8266</v>
      </c>
      <c r="O6">
        <f>E6*100/D6</f>
        <v>0</v>
      </c>
      <c r="P6">
        <f t="shared" si="0"/>
        <v>0</v>
      </c>
      <c r="Q6" s="23" t="s">
        <v>8321</v>
      </c>
      <c r="R6" t="s">
        <v>8322</v>
      </c>
      <c r="S6" s="26">
        <f>(((J6/60)/60)/24)+DATE(1970,1,1)</f>
        <v>42541.837511574078</v>
      </c>
      <c r="T6" s="26">
        <f>(((I6/60)/60)/24)+DATE(1970,1,1)</f>
        <v>42557</v>
      </c>
      <c r="X6" s="13"/>
      <c r="Y6" s="14"/>
      <c r="Z6" s="15"/>
    </row>
    <row r="7" spans="1:26" ht="32" x14ac:dyDescent="0.2">
      <c r="A7">
        <v>133</v>
      </c>
      <c r="B7" s="3" t="s">
        <v>135</v>
      </c>
      <c r="C7" s="3" t="s">
        <v>4244</v>
      </c>
      <c r="D7">
        <v>71764</v>
      </c>
      <c r="E7">
        <v>0</v>
      </c>
      <c r="F7" s="5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8266</v>
      </c>
      <c r="O7">
        <f>E7*100/D7</f>
        <v>0</v>
      </c>
      <c r="P7">
        <f t="shared" si="0"/>
        <v>0</v>
      </c>
      <c r="Q7" s="23" t="s">
        <v>8321</v>
      </c>
      <c r="R7" t="s">
        <v>8322</v>
      </c>
      <c r="S7" s="26">
        <f>(((J7/60)/60)/24)+DATE(1970,1,1)</f>
        <v>42491.80768518518</v>
      </c>
      <c r="T7" s="26">
        <f>(((I7/60)/60)/24)+DATE(1970,1,1)</f>
        <v>42521.729861111111</v>
      </c>
      <c r="X7" s="13"/>
      <c r="Y7" s="14"/>
      <c r="Z7" s="15"/>
    </row>
    <row r="8" spans="1:26" ht="32" x14ac:dyDescent="0.2">
      <c r="A8">
        <v>134</v>
      </c>
      <c r="B8" s="3" t="s">
        <v>136</v>
      </c>
      <c r="C8" s="3" t="s">
        <v>4245</v>
      </c>
      <c r="D8">
        <v>5000</v>
      </c>
      <c r="E8">
        <v>0</v>
      </c>
      <c r="F8" s="5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8266</v>
      </c>
      <c r="O8">
        <f>E8*100/D8</f>
        <v>0</v>
      </c>
      <c r="P8">
        <f t="shared" si="0"/>
        <v>0</v>
      </c>
      <c r="Q8" s="23" t="s">
        <v>8321</v>
      </c>
      <c r="R8" t="s">
        <v>8322</v>
      </c>
      <c r="S8" s="26">
        <f>(((J8/60)/60)/24)+DATE(1970,1,1)</f>
        <v>42221.909930555557</v>
      </c>
      <c r="T8" s="26">
        <f>(((I8/60)/60)/24)+DATE(1970,1,1)</f>
        <v>42251.708333333328</v>
      </c>
      <c r="X8" s="13"/>
      <c r="Y8" s="14"/>
      <c r="Z8" s="15"/>
    </row>
    <row r="9" spans="1:26" ht="48" x14ac:dyDescent="0.2">
      <c r="A9">
        <v>136</v>
      </c>
      <c r="B9" s="3" t="s">
        <v>138</v>
      </c>
      <c r="C9" s="3" t="s">
        <v>4232</v>
      </c>
      <c r="D9">
        <v>3000</v>
      </c>
      <c r="E9">
        <v>0</v>
      </c>
      <c r="F9" s="5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8266</v>
      </c>
      <c r="O9">
        <f>E9*100/D9</f>
        <v>0</v>
      </c>
      <c r="P9">
        <f t="shared" si="0"/>
        <v>0</v>
      </c>
      <c r="Q9" s="23" t="s">
        <v>8321</v>
      </c>
      <c r="R9" t="s">
        <v>8322</v>
      </c>
      <c r="S9" s="26">
        <f>(((J9/60)/60)/24)+DATE(1970,1,1)</f>
        <v>42096.410115740742</v>
      </c>
      <c r="T9" s="26">
        <f>(((I9/60)/60)/24)+DATE(1970,1,1)</f>
        <v>42140.427777777775</v>
      </c>
      <c r="X9" s="13"/>
      <c r="Y9" s="14"/>
      <c r="Z9" s="15"/>
    </row>
    <row r="10" spans="1:26" ht="48" x14ac:dyDescent="0.2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s="5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8266</v>
      </c>
      <c r="O10">
        <f>E10*100/D10</f>
        <v>0</v>
      </c>
      <c r="P10">
        <f t="shared" si="0"/>
        <v>0</v>
      </c>
      <c r="Q10" s="23" t="s">
        <v>8321</v>
      </c>
      <c r="R10" t="s">
        <v>8322</v>
      </c>
      <c r="S10" s="26">
        <f>(((J10/60)/60)/24)+DATE(1970,1,1)</f>
        <v>42239.573993055557</v>
      </c>
      <c r="T10" s="26">
        <f>(((I10/60)/60)/24)+DATE(1970,1,1)</f>
        <v>42289.573993055557</v>
      </c>
      <c r="X10" s="13"/>
      <c r="Y10" s="14"/>
      <c r="Z10" s="15"/>
    </row>
    <row r="11" spans="1:26" ht="48" x14ac:dyDescent="0.2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s="5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8266</v>
      </c>
      <c r="O11">
        <f>E11*100/D11</f>
        <v>0</v>
      </c>
      <c r="P11">
        <f t="shared" si="0"/>
        <v>0</v>
      </c>
      <c r="Q11" s="23" t="s">
        <v>8321</v>
      </c>
      <c r="R11" t="s">
        <v>8322</v>
      </c>
      <c r="S11" s="26">
        <f>(((J11/60)/60)/24)+DATE(1970,1,1)</f>
        <v>42053.198287037041</v>
      </c>
      <c r="T11" s="26">
        <f>(((I11/60)/60)/24)+DATE(1970,1,1)</f>
        <v>42083.15662037037</v>
      </c>
      <c r="X11" s="13"/>
      <c r="Y11" s="14"/>
      <c r="Z11" s="15"/>
    </row>
    <row r="12" spans="1:26" ht="48" x14ac:dyDescent="0.2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s="5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8266</v>
      </c>
      <c r="O12">
        <f>E12*100/D12</f>
        <v>0</v>
      </c>
      <c r="P12">
        <f t="shared" si="0"/>
        <v>0</v>
      </c>
      <c r="Q12" s="23" t="s">
        <v>8321</v>
      </c>
      <c r="R12" t="s">
        <v>8322</v>
      </c>
      <c r="S12" s="26">
        <f>(((J12/60)/60)/24)+DATE(1970,1,1)</f>
        <v>42559.064143518524</v>
      </c>
      <c r="T12" s="26">
        <f>(((I12/60)/60)/24)+DATE(1970,1,1)</f>
        <v>42616.246527777781</v>
      </c>
      <c r="X12" s="13"/>
      <c r="Y12" s="14"/>
      <c r="Z12" s="15"/>
    </row>
    <row r="13" spans="1:26" ht="32" x14ac:dyDescent="0.2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s="5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8266</v>
      </c>
      <c r="O13">
        <f>E13*100/D13</f>
        <v>0</v>
      </c>
      <c r="P13">
        <f t="shared" si="0"/>
        <v>0</v>
      </c>
      <c r="Q13" s="23" t="s">
        <v>8321</v>
      </c>
      <c r="R13" t="s">
        <v>8322</v>
      </c>
      <c r="S13" s="26">
        <f>(((J13/60)/60)/24)+DATE(1970,1,1)</f>
        <v>41969.767824074079</v>
      </c>
      <c r="T13" s="26">
        <f>(((I13/60)/60)/24)+DATE(1970,1,1)</f>
        <v>42012.762499999997</v>
      </c>
      <c r="X13" s="13"/>
      <c r="Y13" s="14"/>
      <c r="Z13" s="15"/>
    </row>
    <row r="14" spans="1:26" ht="48" x14ac:dyDescent="0.2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s="5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8266</v>
      </c>
      <c r="O14">
        <f>E14*100/D14</f>
        <v>0</v>
      </c>
      <c r="P14">
        <f t="shared" si="0"/>
        <v>0</v>
      </c>
      <c r="Q14" s="23" t="s">
        <v>8321</v>
      </c>
      <c r="R14" t="s">
        <v>8322</v>
      </c>
      <c r="S14" s="26">
        <f>(((J14/60)/60)/24)+DATE(1970,1,1)</f>
        <v>41904.07671296296</v>
      </c>
      <c r="T14" s="26">
        <f>(((I14/60)/60)/24)+DATE(1970,1,1)</f>
        <v>41934.07671296296</v>
      </c>
      <c r="X14" s="13"/>
      <c r="Y14" s="14"/>
      <c r="Z14" s="15"/>
    </row>
    <row r="15" spans="1:26" ht="48" x14ac:dyDescent="0.2">
      <c r="A15">
        <v>602</v>
      </c>
      <c r="B15" s="3" t="s">
        <v>603</v>
      </c>
      <c r="C15" s="3" t="s">
        <v>4712</v>
      </c>
      <c r="D15">
        <v>70000</v>
      </c>
      <c r="E15">
        <v>0</v>
      </c>
      <c r="F15" s="5" t="s">
        <v>8220</v>
      </c>
      <c r="G15" t="s">
        <v>8224</v>
      </c>
      <c r="H15" t="s">
        <v>8246</v>
      </c>
      <c r="I15">
        <v>1434654215</v>
      </c>
      <c r="J15">
        <v>1432062215</v>
      </c>
      <c r="K15" t="b">
        <v>0</v>
      </c>
      <c r="L15">
        <v>0</v>
      </c>
      <c r="M15" t="b">
        <v>0</v>
      </c>
      <c r="N15" t="s">
        <v>8271</v>
      </c>
      <c r="O15">
        <f>E15*100/D15</f>
        <v>0</v>
      </c>
      <c r="P15">
        <f t="shared" si="0"/>
        <v>0</v>
      </c>
      <c r="Q15" s="23" t="s">
        <v>8323</v>
      </c>
      <c r="R15" t="s">
        <v>8324</v>
      </c>
      <c r="S15" s="26">
        <f>(((J15/60)/60)/24)+DATE(1970,1,1)</f>
        <v>42143.79415509259</v>
      </c>
      <c r="T15" s="26">
        <f>(((I15/60)/60)/24)+DATE(1970,1,1)</f>
        <v>42173.79415509259</v>
      </c>
      <c r="X15" s="13"/>
      <c r="Y15" s="14"/>
      <c r="Z15" s="15"/>
    </row>
    <row r="16" spans="1:26" ht="48" x14ac:dyDescent="0.2">
      <c r="A16">
        <v>604</v>
      </c>
      <c r="B16" s="3" t="s">
        <v>605</v>
      </c>
      <c r="C16" s="3" t="s">
        <v>4714</v>
      </c>
      <c r="D16">
        <v>1500</v>
      </c>
      <c r="E16">
        <v>0</v>
      </c>
      <c r="F16" s="5" t="s">
        <v>8220</v>
      </c>
      <c r="G16" t="s">
        <v>8224</v>
      </c>
      <c r="H16" t="s">
        <v>8246</v>
      </c>
      <c r="I16">
        <v>1409187056</v>
      </c>
      <c r="J16">
        <v>1406595056</v>
      </c>
      <c r="K16" t="b">
        <v>0</v>
      </c>
      <c r="L16">
        <v>0</v>
      </c>
      <c r="M16" t="b">
        <v>0</v>
      </c>
      <c r="N16" t="s">
        <v>8271</v>
      </c>
      <c r="O16">
        <f>E16*100/D16</f>
        <v>0</v>
      </c>
      <c r="P16">
        <f t="shared" si="0"/>
        <v>0</v>
      </c>
      <c r="Q16" s="23" t="s">
        <v>8323</v>
      </c>
      <c r="R16" t="s">
        <v>8324</v>
      </c>
      <c r="S16" s="26">
        <f>(((J16/60)/60)/24)+DATE(1970,1,1)</f>
        <v>41849.035370370373</v>
      </c>
      <c r="T16" s="26">
        <f>(((I16/60)/60)/24)+DATE(1970,1,1)</f>
        <v>41879.035370370373</v>
      </c>
      <c r="X16" s="13"/>
      <c r="Y16" s="14"/>
      <c r="Z16" s="15"/>
    </row>
    <row r="17" spans="1:26" ht="48" x14ac:dyDescent="0.2">
      <c r="A17">
        <v>607</v>
      </c>
      <c r="B17" s="3" t="s">
        <v>608</v>
      </c>
      <c r="C17" s="3" t="s">
        <v>4717</v>
      </c>
      <c r="D17">
        <v>250</v>
      </c>
      <c r="E17">
        <v>0</v>
      </c>
      <c r="F17" s="5" t="s">
        <v>8220</v>
      </c>
      <c r="G17" t="s">
        <v>8224</v>
      </c>
      <c r="H17" t="s">
        <v>8246</v>
      </c>
      <c r="I17">
        <v>1448225336</v>
      </c>
      <c r="J17">
        <v>1445629736</v>
      </c>
      <c r="K17" t="b">
        <v>0</v>
      </c>
      <c r="L17">
        <v>0</v>
      </c>
      <c r="M17" t="b">
        <v>0</v>
      </c>
      <c r="N17" t="s">
        <v>8271</v>
      </c>
      <c r="O17">
        <f>E17*100/D17</f>
        <v>0</v>
      </c>
      <c r="P17">
        <f t="shared" si="0"/>
        <v>0</v>
      </c>
      <c r="Q17" s="23" t="s">
        <v>8323</v>
      </c>
      <c r="R17" t="s">
        <v>8324</v>
      </c>
      <c r="S17" s="26">
        <f>(((J17/60)/60)/24)+DATE(1970,1,1)</f>
        <v>42300.825648148151</v>
      </c>
      <c r="T17" s="26">
        <f>(((I17/60)/60)/24)+DATE(1970,1,1)</f>
        <v>42330.867314814815</v>
      </c>
      <c r="X17" s="13"/>
      <c r="Y17" s="14"/>
      <c r="Z17" s="15"/>
    </row>
    <row r="18" spans="1:26" ht="48" x14ac:dyDescent="0.2">
      <c r="A18">
        <v>610</v>
      </c>
      <c r="B18" s="3" t="s">
        <v>611</v>
      </c>
      <c r="C18" s="3" t="s">
        <v>4720</v>
      </c>
      <c r="D18">
        <v>13803</v>
      </c>
      <c r="E18">
        <v>0</v>
      </c>
      <c r="F18" s="5" t="s">
        <v>8220</v>
      </c>
      <c r="G18" t="s">
        <v>8224</v>
      </c>
      <c r="H18" t="s">
        <v>8246</v>
      </c>
      <c r="I18">
        <v>1429732586</v>
      </c>
      <c r="J18">
        <v>1427140586</v>
      </c>
      <c r="K18" t="b">
        <v>0</v>
      </c>
      <c r="L18">
        <v>0</v>
      </c>
      <c r="M18" t="b">
        <v>0</v>
      </c>
      <c r="N18" t="s">
        <v>8271</v>
      </c>
      <c r="O18">
        <f>E18*100/D18</f>
        <v>0</v>
      </c>
      <c r="P18">
        <f t="shared" si="0"/>
        <v>0</v>
      </c>
      <c r="Q18" s="23" t="s">
        <v>8323</v>
      </c>
      <c r="R18" t="s">
        <v>8324</v>
      </c>
      <c r="S18" s="26">
        <f>(((J18/60)/60)/24)+DATE(1970,1,1)</f>
        <v>42086.83085648148</v>
      </c>
      <c r="T18" s="26">
        <f>(((I18/60)/60)/24)+DATE(1970,1,1)</f>
        <v>42116.83085648148</v>
      </c>
      <c r="X18" s="13"/>
      <c r="Y18" s="14"/>
      <c r="Z18" s="15"/>
    </row>
    <row r="19" spans="1:26" ht="48" x14ac:dyDescent="0.2">
      <c r="A19">
        <v>611</v>
      </c>
      <c r="B19" s="3" t="s">
        <v>612</v>
      </c>
      <c r="C19" s="3" t="s">
        <v>4721</v>
      </c>
      <c r="D19">
        <v>80000</v>
      </c>
      <c r="E19">
        <v>0</v>
      </c>
      <c r="F19" s="5" t="s">
        <v>8220</v>
      </c>
      <c r="G19" t="s">
        <v>8230</v>
      </c>
      <c r="H19" t="s">
        <v>8249</v>
      </c>
      <c r="I19">
        <v>1453210037</v>
      </c>
      <c r="J19">
        <v>1448026037</v>
      </c>
      <c r="K19" t="b">
        <v>0</v>
      </c>
      <c r="L19">
        <v>0</v>
      </c>
      <c r="M19" t="b">
        <v>0</v>
      </c>
      <c r="N19" t="s">
        <v>8271</v>
      </c>
      <c r="O19">
        <f>E19*100/D19</f>
        <v>0</v>
      </c>
      <c r="P19">
        <f t="shared" si="0"/>
        <v>0</v>
      </c>
      <c r="Q19" s="23" t="s">
        <v>8323</v>
      </c>
      <c r="R19" t="s">
        <v>8324</v>
      </c>
      <c r="S19" s="26">
        <f>(((J19/60)/60)/24)+DATE(1970,1,1)</f>
        <v>42328.560613425929</v>
      </c>
      <c r="T19" s="26">
        <f>(((I19/60)/60)/24)+DATE(1970,1,1)</f>
        <v>42388.560613425929</v>
      </c>
      <c r="X19" s="13"/>
      <c r="Y19" s="14"/>
      <c r="Z19" s="15"/>
    </row>
    <row r="20" spans="1:26" ht="32" x14ac:dyDescent="0.2">
      <c r="A20">
        <v>612</v>
      </c>
      <c r="B20" s="3" t="s">
        <v>613</v>
      </c>
      <c r="C20" s="3" t="s">
        <v>4722</v>
      </c>
      <c r="D20">
        <v>10000</v>
      </c>
      <c r="E20">
        <v>0</v>
      </c>
      <c r="F20" s="5" t="s">
        <v>8220</v>
      </c>
      <c r="G20" t="s">
        <v>8237</v>
      </c>
      <c r="H20" t="s">
        <v>8249</v>
      </c>
      <c r="I20">
        <v>1472777146</v>
      </c>
      <c r="J20">
        <v>1470185146</v>
      </c>
      <c r="K20" t="b">
        <v>0</v>
      </c>
      <c r="L20">
        <v>0</v>
      </c>
      <c r="M20" t="b">
        <v>0</v>
      </c>
      <c r="N20" t="s">
        <v>8271</v>
      </c>
      <c r="O20">
        <f>E20*100/D20</f>
        <v>0</v>
      </c>
      <c r="P20">
        <f t="shared" si="0"/>
        <v>0</v>
      </c>
      <c r="Q20" s="23" t="s">
        <v>8323</v>
      </c>
      <c r="R20" t="s">
        <v>8324</v>
      </c>
      <c r="S20" s="26">
        <f>(((J20/60)/60)/24)+DATE(1970,1,1)</f>
        <v>42585.031782407401</v>
      </c>
      <c r="T20" s="26">
        <f>(((I20/60)/60)/24)+DATE(1970,1,1)</f>
        <v>42615.031782407401</v>
      </c>
      <c r="X20" s="13"/>
      <c r="Y20" s="14"/>
      <c r="Z20" s="15"/>
    </row>
    <row r="21" spans="1:26" ht="48" x14ac:dyDescent="0.2">
      <c r="A21">
        <v>614</v>
      </c>
      <c r="B21" s="3" t="s">
        <v>615</v>
      </c>
      <c r="C21" s="3" t="s">
        <v>4724</v>
      </c>
      <c r="D21">
        <v>10000</v>
      </c>
      <c r="E21">
        <v>0</v>
      </c>
      <c r="F21" s="5" t="s">
        <v>8220</v>
      </c>
      <c r="G21" t="s">
        <v>8224</v>
      </c>
      <c r="H21" t="s">
        <v>8246</v>
      </c>
      <c r="I21">
        <v>1466731740</v>
      </c>
      <c r="J21">
        <v>1464139740</v>
      </c>
      <c r="K21" t="b">
        <v>0</v>
      </c>
      <c r="L21">
        <v>0</v>
      </c>
      <c r="M21" t="b">
        <v>0</v>
      </c>
      <c r="N21" t="s">
        <v>8271</v>
      </c>
      <c r="O21">
        <f>E21*100/D21</f>
        <v>0</v>
      </c>
      <c r="P21">
        <f t="shared" si="0"/>
        <v>0</v>
      </c>
      <c r="Q21" s="23" t="s">
        <v>8323</v>
      </c>
      <c r="R21" t="s">
        <v>8324</v>
      </c>
      <c r="S21" s="26">
        <f>(((J21/60)/60)/24)+DATE(1970,1,1)</f>
        <v>42515.061805555553</v>
      </c>
      <c r="T21" s="26">
        <f>(((I21/60)/60)/24)+DATE(1970,1,1)</f>
        <v>42545.061805555553</v>
      </c>
      <c r="X21" s="16"/>
      <c r="Y21" s="17"/>
      <c r="Z21" s="18"/>
    </row>
    <row r="22" spans="1:26" ht="48" x14ac:dyDescent="0.2">
      <c r="A22">
        <v>615</v>
      </c>
      <c r="B22" s="3" t="s">
        <v>616</v>
      </c>
      <c r="C22" s="3" t="s">
        <v>4725</v>
      </c>
      <c r="D22">
        <v>515</v>
      </c>
      <c r="E22">
        <v>0</v>
      </c>
      <c r="F22" s="5" t="s">
        <v>8220</v>
      </c>
      <c r="G22" t="s">
        <v>8228</v>
      </c>
      <c r="H22" t="s">
        <v>8250</v>
      </c>
      <c r="I22">
        <v>1443149759</v>
      </c>
      <c r="J22">
        <v>1440557759</v>
      </c>
      <c r="K22" t="b">
        <v>0</v>
      </c>
      <c r="L22">
        <v>0</v>
      </c>
      <c r="M22" t="b">
        <v>0</v>
      </c>
      <c r="N22" t="s">
        <v>8271</v>
      </c>
      <c r="O22">
        <f>E22*100/D22</f>
        <v>0</v>
      </c>
      <c r="P22">
        <f t="shared" si="0"/>
        <v>0</v>
      </c>
      <c r="Q22" s="23" t="s">
        <v>8323</v>
      </c>
      <c r="R22" t="s">
        <v>8324</v>
      </c>
      <c r="S22" s="26">
        <f>(((J22/60)/60)/24)+DATE(1970,1,1)</f>
        <v>42242.122210648144</v>
      </c>
      <c r="T22" s="26">
        <f>(((I22/60)/60)/24)+DATE(1970,1,1)</f>
        <v>42272.122210648144</v>
      </c>
    </row>
    <row r="23" spans="1:26" ht="48" x14ac:dyDescent="0.2">
      <c r="A23">
        <v>616</v>
      </c>
      <c r="B23" s="3" t="s">
        <v>617</v>
      </c>
      <c r="C23" s="3" t="s">
        <v>4726</v>
      </c>
      <c r="D23">
        <v>5000</v>
      </c>
      <c r="E23">
        <v>0</v>
      </c>
      <c r="F23" s="5" t="s">
        <v>8220</v>
      </c>
      <c r="G23" t="s">
        <v>8230</v>
      </c>
      <c r="H23" t="s">
        <v>8249</v>
      </c>
      <c r="I23">
        <v>1488013307</v>
      </c>
      <c r="J23">
        <v>1485421307</v>
      </c>
      <c r="K23" t="b">
        <v>0</v>
      </c>
      <c r="L23">
        <v>0</v>
      </c>
      <c r="M23" t="b">
        <v>0</v>
      </c>
      <c r="N23" t="s">
        <v>8271</v>
      </c>
      <c r="O23">
        <f>E23*100/D23</f>
        <v>0</v>
      </c>
      <c r="P23">
        <f t="shared" si="0"/>
        <v>0</v>
      </c>
      <c r="Q23" s="23" t="s">
        <v>8323</v>
      </c>
      <c r="R23" t="s">
        <v>8324</v>
      </c>
      <c r="S23" s="26">
        <f>(((J23/60)/60)/24)+DATE(1970,1,1)</f>
        <v>42761.376238425932</v>
      </c>
      <c r="T23" s="26">
        <f>(((I23/60)/60)/24)+DATE(1970,1,1)</f>
        <v>42791.376238425932</v>
      </c>
    </row>
    <row r="24" spans="1:26" ht="48" x14ac:dyDescent="0.2">
      <c r="A24">
        <v>618</v>
      </c>
      <c r="B24" s="3" t="s">
        <v>619</v>
      </c>
      <c r="C24" s="3" t="s">
        <v>4728</v>
      </c>
      <c r="D24">
        <v>400</v>
      </c>
      <c r="E24">
        <v>0</v>
      </c>
      <c r="F24" s="5" t="s">
        <v>8220</v>
      </c>
      <c r="G24" t="s">
        <v>8224</v>
      </c>
      <c r="H24" t="s">
        <v>8246</v>
      </c>
      <c r="I24">
        <v>1449689203</v>
      </c>
      <c r="J24">
        <v>1447097203</v>
      </c>
      <c r="K24" t="b">
        <v>0</v>
      </c>
      <c r="L24">
        <v>0</v>
      </c>
      <c r="M24" t="b">
        <v>0</v>
      </c>
      <c r="N24" t="s">
        <v>8271</v>
      </c>
      <c r="O24">
        <f>E24*100/D24</f>
        <v>0</v>
      </c>
      <c r="P24">
        <f t="shared" si="0"/>
        <v>0</v>
      </c>
      <c r="Q24" s="23" t="s">
        <v>8323</v>
      </c>
      <c r="R24" t="s">
        <v>8324</v>
      </c>
      <c r="S24" s="26">
        <f>(((J24/60)/60)/24)+DATE(1970,1,1)</f>
        <v>42317.810219907406</v>
      </c>
      <c r="T24" s="26">
        <f>(((I24/60)/60)/24)+DATE(1970,1,1)</f>
        <v>42347.810219907406</v>
      </c>
    </row>
    <row r="25" spans="1:26" ht="48" x14ac:dyDescent="0.2">
      <c r="A25">
        <v>623</v>
      </c>
      <c r="B25" s="3" t="s">
        <v>624</v>
      </c>
      <c r="C25" s="3" t="s">
        <v>4733</v>
      </c>
      <c r="D25">
        <v>75000</v>
      </c>
      <c r="E25">
        <v>0</v>
      </c>
      <c r="F25" s="5" t="s">
        <v>8220</v>
      </c>
      <c r="G25" t="s">
        <v>8226</v>
      </c>
      <c r="H25" t="s">
        <v>8248</v>
      </c>
      <c r="I25">
        <v>1432771997</v>
      </c>
      <c r="J25">
        <v>1430179997</v>
      </c>
      <c r="K25" t="b">
        <v>0</v>
      </c>
      <c r="L25">
        <v>0</v>
      </c>
      <c r="M25" t="b">
        <v>0</v>
      </c>
      <c r="N25" t="s">
        <v>8271</v>
      </c>
      <c r="O25">
        <f>E25*100/D25</f>
        <v>0</v>
      </c>
      <c r="P25">
        <f t="shared" si="0"/>
        <v>0</v>
      </c>
      <c r="Q25" s="23" t="s">
        <v>8323</v>
      </c>
      <c r="R25" t="s">
        <v>8324</v>
      </c>
      <c r="S25" s="26">
        <f>(((J25/60)/60)/24)+DATE(1970,1,1)</f>
        <v>42122.009224537032</v>
      </c>
      <c r="T25" s="26">
        <f>(((I25/60)/60)/24)+DATE(1970,1,1)</f>
        <v>42152.009224537032</v>
      </c>
    </row>
    <row r="26" spans="1:26" ht="48" x14ac:dyDescent="0.2">
      <c r="A26">
        <v>624</v>
      </c>
      <c r="B26" s="3" t="s">
        <v>625</v>
      </c>
      <c r="C26" s="3" t="s">
        <v>4734</v>
      </c>
      <c r="D26">
        <v>5000</v>
      </c>
      <c r="E26">
        <v>0</v>
      </c>
      <c r="F26" s="5" t="s">
        <v>8220</v>
      </c>
      <c r="G26" t="s">
        <v>8224</v>
      </c>
      <c r="H26" t="s">
        <v>8246</v>
      </c>
      <c r="I26">
        <v>1431647041</v>
      </c>
      <c r="J26">
        <v>1429055041</v>
      </c>
      <c r="K26" t="b">
        <v>0</v>
      </c>
      <c r="L26">
        <v>0</v>
      </c>
      <c r="M26" t="b">
        <v>0</v>
      </c>
      <c r="N26" t="s">
        <v>8271</v>
      </c>
      <c r="O26">
        <f>E26*100/D26</f>
        <v>0</v>
      </c>
      <c r="P26">
        <f t="shared" si="0"/>
        <v>0</v>
      </c>
      <c r="Q26" s="23" t="s">
        <v>8323</v>
      </c>
      <c r="R26" t="s">
        <v>8324</v>
      </c>
      <c r="S26" s="26">
        <f>(((J26/60)/60)/24)+DATE(1970,1,1)</f>
        <v>42108.988900462966</v>
      </c>
      <c r="T26" s="26">
        <f>(((I26/60)/60)/24)+DATE(1970,1,1)</f>
        <v>42138.988900462966</v>
      </c>
    </row>
    <row r="27" spans="1:26" ht="48" x14ac:dyDescent="0.2">
      <c r="A27">
        <v>625</v>
      </c>
      <c r="B27" s="3" t="s">
        <v>626</v>
      </c>
      <c r="C27" s="3" t="s">
        <v>4735</v>
      </c>
      <c r="D27">
        <v>25000</v>
      </c>
      <c r="E27">
        <v>0</v>
      </c>
      <c r="F27" s="5" t="s">
        <v>8220</v>
      </c>
      <c r="G27" t="s">
        <v>8229</v>
      </c>
      <c r="H27" t="s">
        <v>8251</v>
      </c>
      <c r="I27">
        <v>1490560177</v>
      </c>
      <c r="J27">
        <v>1487971777</v>
      </c>
      <c r="K27" t="b">
        <v>0</v>
      </c>
      <c r="L27">
        <v>0</v>
      </c>
      <c r="M27" t="b">
        <v>0</v>
      </c>
      <c r="N27" t="s">
        <v>8271</v>
      </c>
      <c r="O27">
        <f>E27*100/D27</f>
        <v>0</v>
      </c>
      <c r="P27">
        <f t="shared" si="0"/>
        <v>0</v>
      </c>
      <c r="Q27" s="23" t="s">
        <v>8323</v>
      </c>
      <c r="R27" t="s">
        <v>8324</v>
      </c>
      <c r="S27" s="26">
        <f>(((J27/60)/60)/24)+DATE(1970,1,1)</f>
        <v>42790.895567129628</v>
      </c>
      <c r="T27" s="26">
        <f>(((I27/60)/60)/24)+DATE(1970,1,1)</f>
        <v>42820.853900462964</v>
      </c>
    </row>
    <row r="28" spans="1:26" ht="48" x14ac:dyDescent="0.2">
      <c r="A28">
        <v>628</v>
      </c>
      <c r="B28" s="3" t="s">
        <v>629</v>
      </c>
      <c r="C28" s="3" t="s">
        <v>4738</v>
      </c>
      <c r="D28">
        <v>5000</v>
      </c>
      <c r="E28">
        <v>0</v>
      </c>
      <c r="F28" s="5" t="s">
        <v>8220</v>
      </c>
      <c r="G28" t="s">
        <v>8224</v>
      </c>
      <c r="H28" t="s">
        <v>8246</v>
      </c>
      <c r="I28">
        <v>1405269457</v>
      </c>
      <c r="J28">
        <v>1402677457</v>
      </c>
      <c r="K28" t="b">
        <v>0</v>
      </c>
      <c r="L28">
        <v>0</v>
      </c>
      <c r="M28" t="b">
        <v>0</v>
      </c>
      <c r="N28" t="s">
        <v>8271</v>
      </c>
      <c r="O28">
        <f>E28*100/D28</f>
        <v>0</v>
      </c>
      <c r="P28">
        <f t="shared" si="0"/>
        <v>0</v>
      </c>
      <c r="Q28" s="23" t="s">
        <v>8323</v>
      </c>
      <c r="R28" t="s">
        <v>8324</v>
      </c>
      <c r="S28" s="26">
        <f>(((J28/60)/60)/24)+DATE(1970,1,1)</f>
        <v>41803.692789351851</v>
      </c>
      <c r="T28" s="26">
        <f>(((I28/60)/60)/24)+DATE(1970,1,1)</f>
        <v>41833.692789351851</v>
      </c>
    </row>
    <row r="29" spans="1:26" ht="32" x14ac:dyDescent="0.2">
      <c r="A29">
        <v>632</v>
      </c>
      <c r="B29" s="3" t="s">
        <v>633</v>
      </c>
      <c r="C29" s="3" t="s">
        <v>4742</v>
      </c>
      <c r="D29">
        <v>20000</v>
      </c>
      <c r="E29">
        <v>0</v>
      </c>
      <c r="F29" s="5" t="s">
        <v>8220</v>
      </c>
      <c r="G29" t="s">
        <v>8233</v>
      </c>
      <c r="H29" t="s">
        <v>8249</v>
      </c>
      <c r="I29">
        <v>1448470165</v>
      </c>
      <c r="J29">
        <v>1445874565</v>
      </c>
      <c r="K29" t="b">
        <v>0</v>
      </c>
      <c r="L29">
        <v>0</v>
      </c>
      <c r="M29" t="b">
        <v>0</v>
      </c>
      <c r="N29" t="s">
        <v>8271</v>
      </c>
      <c r="O29">
        <f>E29*100/D29</f>
        <v>0</v>
      </c>
      <c r="P29">
        <f t="shared" si="0"/>
        <v>0</v>
      </c>
      <c r="Q29" s="23" t="s">
        <v>8323</v>
      </c>
      <c r="R29" t="s">
        <v>8324</v>
      </c>
      <c r="S29" s="26">
        <f>(((J29/60)/60)/24)+DATE(1970,1,1)</f>
        <v>42303.659317129626</v>
      </c>
      <c r="T29" s="26">
        <f>(((I29/60)/60)/24)+DATE(1970,1,1)</f>
        <v>42333.700983796298</v>
      </c>
    </row>
    <row r="30" spans="1:26" ht="48" x14ac:dyDescent="0.2">
      <c r="A30">
        <v>637</v>
      </c>
      <c r="B30" s="3" t="s">
        <v>638</v>
      </c>
      <c r="C30" s="3" t="s">
        <v>4747</v>
      </c>
      <c r="D30">
        <v>100000</v>
      </c>
      <c r="E30">
        <v>0</v>
      </c>
      <c r="F30" s="5" t="s">
        <v>8220</v>
      </c>
      <c r="G30" t="s">
        <v>8225</v>
      </c>
      <c r="H30" t="s">
        <v>8247</v>
      </c>
      <c r="I30">
        <v>1488063840</v>
      </c>
      <c r="J30">
        <v>1485558318</v>
      </c>
      <c r="K30" t="b">
        <v>0</v>
      </c>
      <c r="L30">
        <v>0</v>
      </c>
      <c r="M30" t="b">
        <v>0</v>
      </c>
      <c r="N30" t="s">
        <v>8271</v>
      </c>
      <c r="O30">
        <f>E30*100/D30</f>
        <v>0</v>
      </c>
      <c r="P30">
        <f t="shared" si="0"/>
        <v>0</v>
      </c>
      <c r="Q30" s="23" t="s">
        <v>8323</v>
      </c>
      <c r="R30" t="s">
        <v>8324</v>
      </c>
      <c r="S30" s="26">
        <f>(((J30/60)/60)/24)+DATE(1970,1,1)</f>
        <v>42762.962013888886</v>
      </c>
      <c r="T30" s="26">
        <f>(((I30/60)/60)/24)+DATE(1970,1,1)</f>
        <v>42791.961111111115</v>
      </c>
    </row>
    <row r="31" spans="1:26" ht="48" x14ac:dyDescent="0.2">
      <c r="A31">
        <v>1041</v>
      </c>
      <c r="B31" s="3" t="s">
        <v>1042</v>
      </c>
      <c r="C31" s="3" t="s">
        <v>5151</v>
      </c>
      <c r="D31">
        <v>50</v>
      </c>
      <c r="E31">
        <v>0</v>
      </c>
      <c r="F31" s="5" t="s">
        <v>8220</v>
      </c>
      <c r="G31" t="s">
        <v>8224</v>
      </c>
      <c r="H31" t="s">
        <v>8246</v>
      </c>
      <c r="I31">
        <v>1406769992</v>
      </c>
      <c r="J31">
        <v>1405041992</v>
      </c>
      <c r="K31" t="b">
        <v>0</v>
      </c>
      <c r="L31">
        <v>0</v>
      </c>
      <c r="M31" t="b">
        <v>0</v>
      </c>
      <c r="N31" t="s">
        <v>8280</v>
      </c>
      <c r="O31">
        <f>E31*100/D31</f>
        <v>0</v>
      </c>
      <c r="P31">
        <f t="shared" si="0"/>
        <v>0</v>
      </c>
      <c r="Q31" s="23" t="s">
        <v>8325</v>
      </c>
      <c r="R31" t="s">
        <v>8326</v>
      </c>
      <c r="S31" s="26">
        <f>(((J31/60)/60)/24)+DATE(1970,1,1)</f>
        <v>41831.060092592597</v>
      </c>
      <c r="T31" s="26">
        <f>(((I31/60)/60)/24)+DATE(1970,1,1)</f>
        <v>41851.060092592597</v>
      </c>
    </row>
    <row r="32" spans="1:26" ht="48" x14ac:dyDescent="0.2">
      <c r="A32">
        <v>1046</v>
      </c>
      <c r="B32" s="3" t="s">
        <v>1047</v>
      </c>
      <c r="C32" s="3" t="s">
        <v>5156</v>
      </c>
      <c r="D32">
        <v>3000</v>
      </c>
      <c r="E32">
        <v>0</v>
      </c>
      <c r="F32" s="5" t="s">
        <v>8220</v>
      </c>
      <c r="G32" t="s">
        <v>8236</v>
      </c>
      <c r="H32" t="s">
        <v>8249</v>
      </c>
      <c r="I32">
        <v>1451161560</v>
      </c>
      <c r="J32">
        <v>1447273560</v>
      </c>
      <c r="K32" t="b">
        <v>0</v>
      </c>
      <c r="L32">
        <v>0</v>
      </c>
      <c r="M32" t="b">
        <v>0</v>
      </c>
      <c r="N32" t="s">
        <v>8280</v>
      </c>
      <c r="O32">
        <f>E32*100/D32</f>
        <v>0</v>
      </c>
      <c r="P32">
        <f t="shared" si="0"/>
        <v>0</v>
      </c>
      <c r="Q32" s="23" t="s">
        <v>8325</v>
      </c>
      <c r="R32" t="s">
        <v>8326</v>
      </c>
      <c r="S32" s="26">
        <f>(((J32/60)/60)/24)+DATE(1970,1,1)</f>
        <v>42319.851388888885</v>
      </c>
      <c r="T32" s="26">
        <f>(((I32/60)/60)/24)+DATE(1970,1,1)</f>
        <v>42364.851388888885</v>
      </c>
    </row>
    <row r="33" spans="1:20" ht="16" x14ac:dyDescent="0.2">
      <c r="A33">
        <v>1049</v>
      </c>
      <c r="B33" s="3" t="s">
        <v>1050</v>
      </c>
      <c r="C33" s="3" t="s">
        <v>5159</v>
      </c>
      <c r="D33">
        <v>12000</v>
      </c>
      <c r="E33">
        <v>0</v>
      </c>
      <c r="F33" s="5" t="s">
        <v>8220</v>
      </c>
      <c r="G33" t="s">
        <v>8224</v>
      </c>
      <c r="H33" t="s">
        <v>8246</v>
      </c>
      <c r="I33">
        <v>1455272445</v>
      </c>
      <c r="J33">
        <v>1452680445</v>
      </c>
      <c r="K33" t="b">
        <v>0</v>
      </c>
      <c r="L33">
        <v>0</v>
      </c>
      <c r="M33" t="b">
        <v>0</v>
      </c>
      <c r="N33" t="s">
        <v>8280</v>
      </c>
      <c r="O33">
        <f>E33*100/D33</f>
        <v>0</v>
      </c>
      <c r="P33">
        <f t="shared" si="0"/>
        <v>0</v>
      </c>
      <c r="Q33" s="23" t="s">
        <v>8325</v>
      </c>
      <c r="R33" t="s">
        <v>8326</v>
      </c>
      <c r="S33" s="26">
        <f>(((J33/60)/60)/24)+DATE(1970,1,1)</f>
        <v>42382.431076388893</v>
      </c>
      <c r="T33" s="26">
        <f>(((I33/60)/60)/24)+DATE(1970,1,1)</f>
        <v>42412.431076388893</v>
      </c>
    </row>
    <row r="34" spans="1:20" ht="16" x14ac:dyDescent="0.2">
      <c r="A34">
        <v>1050</v>
      </c>
      <c r="B34" s="3" t="s">
        <v>1051</v>
      </c>
      <c r="C34" s="3" t="s">
        <v>5160</v>
      </c>
      <c r="D34">
        <v>2500</v>
      </c>
      <c r="E34">
        <v>0</v>
      </c>
      <c r="F34" s="5" t="s">
        <v>8220</v>
      </c>
      <c r="G34" t="s">
        <v>8224</v>
      </c>
      <c r="H34" t="s">
        <v>8246</v>
      </c>
      <c r="I34">
        <v>1442257677</v>
      </c>
      <c r="J34">
        <v>1439665677</v>
      </c>
      <c r="K34" t="b">
        <v>0</v>
      </c>
      <c r="L34">
        <v>0</v>
      </c>
      <c r="M34" t="b">
        <v>0</v>
      </c>
      <c r="N34" t="s">
        <v>8280</v>
      </c>
      <c r="O34">
        <f>E34*100/D34</f>
        <v>0</v>
      </c>
      <c r="P34">
        <f t="shared" si="0"/>
        <v>0</v>
      </c>
      <c r="Q34" s="23" t="s">
        <v>8325</v>
      </c>
      <c r="R34" t="s">
        <v>8326</v>
      </c>
      <c r="S34" s="26">
        <f>(((J34/60)/60)/24)+DATE(1970,1,1)</f>
        <v>42231.7971875</v>
      </c>
      <c r="T34" s="26">
        <f>(((I34/60)/60)/24)+DATE(1970,1,1)</f>
        <v>42261.7971875</v>
      </c>
    </row>
    <row r="35" spans="1:20" ht="48" x14ac:dyDescent="0.2">
      <c r="A35">
        <v>1051</v>
      </c>
      <c r="B35" s="3" t="s">
        <v>1052</v>
      </c>
      <c r="C35" s="3" t="s">
        <v>5161</v>
      </c>
      <c r="D35">
        <v>500</v>
      </c>
      <c r="E35">
        <v>0</v>
      </c>
      <c r="F35" s="5" t="s">
        <v>8220</v>
      </c>
      <c r="G35" t="s">
        <v>8224</v>
      </c>
      <c r="H35" t="s">
        <v>8246</v>
      </c>
      <c r="I35">
        <v>1409098825</v>
      </c>
      <c r="J35">
        <v>1406679625</v>
      </c>
      <c r="K35" t="b">
        <v>0</v>
      </c>
      <c r="L35">
        <v>0</v>
      </c>
      <c r="M35" t="b">
        <v>0</v>
      </c>
      <c r="N35" t="s">
        <v>8280</v>
      </c>
      <c r="O35">
        <f>E35*100/D35</f>
        <v>0</v>
      </c>
      <c r="P35">
        <f t="shared" si="0"/>
        <v>0</v>
      </c>
      <c r="Q35" s="23" t="s">
        <v>8325</v>
      </c>
      <c r="R35" t="s">
        <v>8326</v>
      </c>
      <c r="S35" s="26">
        <f>(((J35/60)/60)/24)+DATE(1970,1,1)</f>
        <v>41850.014178240745</v>
      </c>
      <c r="T35" s="26">
        <f>(((I35/60)/60)/24)+DATE(1970,1,1)</f>
        <v>41878.014178240745</v>
      </c>
    </row>
    <row r="36" spans="1:20" ht="64" x14ac:dyDescent="0.2">
      <c r="A36">
        <v>1052</v>
      </c>
      <c r="B36" s="3" t="s">
        <v>1053</v>
      </c>
      <c r="C36" s="3" t="s">
        <v>5162</v>
      </c>
      <c r="D36">
        <v>4336</v>
      </c>
      <c r="E36">
        <v>0</v>
      </c>
      <c r="F36" s="5" t="s">
        <v>8220</v>
      </c>
      <c r="G36" t="s">
        <v>8224</v>
      </c>
      <c r="H36" t="s">
        <v>8246</v>
      </c>
      <c r="I36">
        <v>1465243740</v>
      </c>
      <c r="J36">
        <v>1461438495</v>
      </c>
      <c r="K36" t="b">
        <v>0</v>
      </c>
      <c r="L36">
        <v>0</v>
      </c>
      <c r="M36" t="b">
        <v>0</v>
      </c>
      <c r="N36" t="s">
        <v>8280</v>
      </c>
      <c r="O36">
        <f>E36*100/D36</f>
        <v>0</v>
      </c>
      <c r="P36">
        <f t="shared" si="0"/>
        <v>0</v>
      </c>
      <c r="Q36" s="23" t="s">
        <v>8325</v>
      </c>
      <c r="R36" t="s">
        <v>8326</v>
      </c>
      <c r="S36" s="26">
        <f>(((J36/60)/60)/24)+DATE(1970,1,1)</f>
        <v>42483.797395833331</v>
      </c>
      <c r="T36" s="26">
        <f>(((I36/60)/60)/24)+DATE(1970,1,1)</f>
        <v>42527.839583333334</v>
      </c>
    </row>
    <row r="37" spans="1:20" ht="48" x14ac:dyDescent="0.2">
      <c r="A37">
        <v>1054</v>
      </c>
      <c r="B37" s="3" t="s">
        <v>1055</v>
      </c>
      <c r="C37" s="3" t="s">
        <v>5164</v>
      </c>
      <c r="D37">
        <v>2500</v>
      </c>
      <c r="E37">
        <v>0</v>
      </c>
      <c r="F37" s="5" t="s">
        <v>8220</v>
      </c>
      <c r="G37" t="s">
        <v>8224</v>
      </c>
      <c r="H37" t="s">
        <v>8246</v>
      </c>
      <c r="I37">
        <v>1407708000</v>
      </c>
      <c r="J37">
        <v>1405110399</v>
      </c>
      <c r="K37" t="b">
        <v>0</v>
      </c>
      <c r="L37">
        <v>0</v>
      </c>
      <c r="M37" t="b">
        <v>0</v>
      </c>
      <c r="N37" t="s">
        <v>8280</v>
      </c>
      <c r="O37">
        <f>E37*100/D37</f>
        <v>0</v>
      </c>
      <c r="P37">
        <f t="shared" si="0"/>
        <v>0</v>
      </c>
      <c r="Q37" s="23" t="s">
        <v>8325</v>
      </c>
      <c r="R37" t="s">
        <v>8326</v>
      </c>
      <c r="S37" s="26">
        <f>(((J37/60)/60)/24)+DATE(1970,1,1)</f>
        <v>41831.851840277777</v>
      </c>
      <c r="T37" s="26">
        <f>(((I37/60)/60)/24)+DATE(1970,1,1)</f>
        <v>41861.916666666664</v>
      </c>
    </row>
    <row r="38" spans="1:20" ht="48" x14ac:dyDescent="0.2">
      <c r="A38">
        <v>1055</v>
      </c>
      <c r="B38" s="3" t="s">
        <v>1056</v>
      </c>
      <c r="C38" s="3" t="s">
        <v>5165</v>
      </c>
      <c r="D38">
        <v>3500</v>
      </c>
      <c r="E38">
        <v>0</v>
      </c>
      <c r="F38" s="5" t="s">
        <v>8220</v>
      </c>
      <c r="G38" t="s">
        <v>8224</v>
      </c>
      <c r="H38" t="s">
        <v>8246</v>
      </c>
      <c r="I38">
        <v>1457394545</v>
      </c>
      <c r="J38">
        <v>1454802545</v>
      </c>
      <c r="K38" t="b">
        <v>0</v>
      </c>
      <c r="L38">
        <v>0</v>
      </c>
      <c r="M38" t="b">
        <v>0</v>
      </c>
      <c r="N38" t="s">
        <v>8280</v>
      </c>
      <c r="O38">
        <f>E38*100/D38</f>
        <v>0</v>
      </c>
      <c r="P38">
        <f t="shared" si="0"/>
        <v>0</v>
      </c>
      <c r="Q38" s="23" t="s">
        <v>8325</v>
      </c>
      <c r="R38" t="s">
        <v>8326</v>
      </c>
      <c r="S38" s="26">
        <f>(((J38/60)/60)/24)+DATE(1970,1,1)</f>
        <v>42406.992418981477</v>
      </c>
      <c r="T38" s="26">
        <f>(((I38/60)/60)/24)+DATE(1970,1,1)</f>
        <v>42436.992418981477</v>
      </c>
    </row>
    <row r="39" spans="1:20" ht="48" x14ac:dyDescent="0.2">
      <c r="A39">
        <v>1056</v>
      </c>
      <c r="B39" s="3" t="s">
        <v>1057</v>
      </c>
      <c r="C39" s="3" t="s">
        <v>5166</v>
      </c>
      <c r="D39">
        <v>10000</v>
      </c>
      <c r="E39">
        <v>0</v>
      </c>
      <c r="F39" s="5" t="s">
        <v>8220</v>
      </c>
      <c r="G39" t="s">
        <v>8224</v>
      </c>
      <c r="H39" t="s">
        <v>8246</v>
      </c>
      <c r="I39">
        <v>1429892177</v>
      </c>
      <c r="J39">
        <v>1424711777</v>
      </c>
      <c r="K39" t="b">
        <v>0</v>
      </c>
      <c r="L39">
        <v>0</v>
      </c>
      <c r="M39" t="b">
        <v>0</v>
      </c>
      <c r="N39" t="s">
        <v>8280</v>
      </c>
      <c r="O39">
        <f>E39*100/D39</f>
        <v>0</v>
      </c>
      <c r="P39">
        <f t="shared" si="0"/>
        <v>0</v>
      </c>
      <c r="Q39" s="23" t="s">
        <v>8325</v>
      </c>
      <c r="R39" t="s">
        <v>8326</v>
      </c>
      <c r="S39" s="26">
        <f>(((J39/60)/60)/24)+DATE(1970,1,1)</f>
        <v>42058.719641203701</v>
      </c>
      <c r="T39" s="26">
        <f>(((I39/60)/60)/24)+DATE(1970,1,1)</f>
        <v>42118.677974537044</v>
      </c>
    </row>
    <row r="40" spans="1:20" ht="32" x14ac:dyDescent="0.2">
      <c r="A40">
        <v>1057</v>
      </c>
      <c r="B40" s="3" t="s">
        <v>1058</v>
      </c>
      <c r="C40" s="3" t="s">
        <v>5167</v>
      </c>
      <c r="D40">
        <v>10000</v>
      </c>
      <c r="E40">
        <v>0</v>
      </c>
      <c r="F40" s="5" t="s">
        <v>8220</v>
      </c>
      <c r="G40" t="s">
        <v>8224</v>
      </c>
      <c r="H40" t="s">
        <v>8246</v>
      </c>
      <c r="I40">
        <v>1480888483</v>
      </c>
      <c r="J40">
        <v>1478292883</v>
      </c>
      <c r="K40" t="b">
        <v>0</v>
      </c>
      <c r="L40">
        <v>0</v>
      </c>
      <c r="M40" t="b">
        <v>0</v>
      </c>
      <c r="N40" t="s">
        <v>8280</v>
      </c>
      <c r="O40">
        <f>E40*100/D40</f>
        <v>0</v>
      </c>
      <c r="P40">
        <f t="shared" si="0"/>
        <v>0</v>
      </c>
      <c r="Q40" s="23" t="s">
        <v>8325</v>
      </c>
      <c r="R40" t="s">
        <v>8326</v>
      </c>
      <c r="S40" s="26">
        <f>(((J40/60)/60)/24)+DATE(1970,1,1)</f>
        <v>42678.871331018512</v>
      </c>
      <c r="T40" s="26">
        <f>(((I40/60)/60)/24)+DATE(1970,1,1)</f>
        <v>42708.912997685184</v>
      </c>
    </row>
    <row r="41" spans="1:20" ht="48" x14ac:dyDescent="0.2">
      <c r="A41">
        <v>1058</v>
      </c>
      <c r="B41" s="3" t="s">
        <v>1059</v>
      </c>
      <c r="C41" s="3" t="s">
        <v>5168</v>
      </c>
      <c r="D41">
        <v>40000</v>
      </c>
      <c r="E41">
        <v>0</v>
      </c>
      <c r="F41" s="5" t="s">
        <v>8220</v>
      </c>
      <c r="G41" t="s">
        <v>8224</v>
      </c>
      <c r="H41" t="s">
        <v>8246</v>
      </c>
      <c r="I41">
        <v>1427328000</v>
      </c>
      <c r="J41">
        <v>1423777043</v>
      </c>
      <c r="K41" t="b">
        <v>0</v>
      </c>
      <c r="L41">
        <v>0</v>
      </c>
      <c r="M41" t="b">
        <v>0</v>
      </c>
      <c r="N41" t="s">
        <v>8280</v>
      </c>
      <c r="O41">
        <f>E41*100/D41</f>
        <v>0</v>
      </c>
      <c r="P41">
        <f t="shared" si="0"/>
        <v>0</v>
      </c>
      <c r="Q41" s="23" t="s">
        <v>8325</v>
      </c>
      <c r="R41" t="s">
        <v>8326</v>
      </c>
      <c r="S41" s="26">
        <f>(((J41/60)/60)/24)+DATE(1970,1,1)</f>
        <v>42047.900960648149</v>
      </c>
      <c r="T41" s="26">
        <f>(((I41/60)/60)/24)+DATE(1970,1,1)</f>
        <v>42089</v>
      </c>
    </row>
    <row r="42" spans="1:20" ht="16" x14ac:dyDescent="0.2">
      <c r="A42">
        <v>1059</v>
      </c>
      <c r="B42" s="3" t="s">
        <v>1060</v>
      </c>
      <c r="C42" s="3" t="s">
        <v>5169</v>
      </c>
      <c r="D42">
        <v>1100</v>
      </c>
      <c r="E42">
        <v>0</v>
      </c>
      <c r="F42" s="5" t="s">
        <v>8220</v>
      </c>
      <c r="G42" t="s">
        <v>8224</v>
      </c>
      <c r="H42" t="s">
        <v>8246</v>
      </c>
      <c r="I42">
        <v>1426269456</v>
      </c>
      <c r="J42">
        <v>1423681056</v>
      </c>
      <c r="K42" t="b">
        <v>0</v>
      </c>
      <c r="L42">
        <v>0</v>
      </c>
      <c r="M42" t="b">
        <v>0</v>
      </c>
      <c r="N42" t="s">
        <v>8280</v>
      </c>
      <c r="O42">
        <f>E42*100/D42</f>
        <v>0</v>
      </c>
      <c r="P42">
        <f t="shared" si="0"/>
        <v>0</v>
      </c>
      <c r="Q42" s="23" t="s">
        <v>8325</v>
      </c>
      <c r="R42" t="s">
        <v>8326</v>
      </c>
      <c r="S42" s="26">
        <f>(((J42/60)/60)/24)+DATE(1970,1,1)</f>
        <v>42046.79</v>
      </c>
      <c r="T42" s="26">
        <f>(((I42/60)/60)/24)+DATE(1970,1,1)</f>
        <v>42076.748333333337</v>
      </c>
    </row>
    <row r="43" spans="1:20" ht="32" x14ac:dyDescent="0.2">
      <c r="A43">
        <v>1061</v>
      </c>
      <c r="B43" s="3" t="s">
        <v>1062</v>
      </c>
      <c r="C43" s="3" t="s">
        <v>5171</v>
      </c>
      <c r="D43">
        <v>4000</v>
      </c>
      <c r="E43">
        <v>0</v>
      </c>
      <c r="F43" s="5" t="s">
        <v>8220</v>
      </c>
      <c r="G43" t="s">
        <v>8224</v>
      </c>
      <c r="H43" t="s">
        <v>8246</v>
      </c>
      <c r="I43">
        <v>1462150800</v>
      </c>
      <c r="J43">
        <v>1456987108</v>
      </c>
      <c r="K43" t="b">
        <v>0</v>
      </c>
      <c r="L43">
        <v>0</v>
      </c>
      <c r="M43" t="b">
        <v>0</v>
      </c>
      <c r="N43" t="s">
        <v>8280</v>
      </c>
      <c r="O43">
        <f>E43*100/D43</f>
        <v>0</v>
      </c>
      <c r="P43">
        <f t="shared" si="0"/>
        <v>0</v>
      </c>
      <c r="Q43" s="23" t="s">
        <v>8325</v>
      </c>
      <c r="R43" t="s">
        <v>8326</v>
      </c>
      <c r="S43" s="26">
        <f>(((J43/60)/60)/24)+DATE(1970,1,1)</f>
        <v>42432.276712962965</v>
      </c>
      <c r="T43" s="26">
        <f>(((I43/60)/60)/24)+DATE(1970,1,1)</f>
        <v>42492.041666666672</v>
      </c>
    </row>
    <row r="44" spans="1:20" ht="48" x14ac:dyDescent="0.2">
      <c r="A44">
        <v>1063</v>
      </c>
      <c r="B44" s="3" t="s">
        <v>1064</v>
      </c>
      <c r="C44" s="3" t="s">
        <v>5173</v>
      </c>
      <c r="D44">
        <v>1000</v>
      </c>
      <c r="E44">
        <v>0</v>
      </c>
      <c r="F44" s="5" t="s">
        <v>8220</v>
      </c>
      <c r="G44" t="s">
        <v>8224</v>
      </c>
      <c r="H44" t="s">
        <v>8246</v>
      </c>
      <c r="I44">
        <v>1472604262</v>
      </c>
      <c r="J44">
        <v>1470012262</v>
      </c>
      <c r="K44" t="b">
        <v>0</v>
      </c>
      <c r="L44">
        <v>0</v>
      </c>
      <c r="M44" t="b">
        <v>0</v>
      </c>
      <c r="N44" t="s">
        <v>8280</v>
      </c>
      <c r="O44">
        <f>E44*100/D44</f>
        <v>0</v>
      </c>
      <c r="P44">
        <f t="shared" si="0"/>
        <v>0</v>
      </c>
      <c r="Q44" s="23" t="s">
        <v>8325</v>
      </c>
      <c r="R44" t="s">
        <v>8326</v>
      </c>
      <c r="S44" s="26">
        <f>(((J44/60)/60)/24)+DATE(1970,1,1)</f>
        <v>42583.030810185184</v>
      </c>
      <c r="T44" s="26">
        <f>(((I44/60)/60)/24)+DATE(1970,1,1)</f>
        <v>42613.030810185184</v>
      </c>
    </row>
    <row r="45" spans="1:20" ht="48" x14ac:dyDescent="0.2">
      <c r="A45">
        <v>1227</v>
      </c>
      <c r="B45" s="3" t="s">
        <v>1228</v>
      </c>
      <c r="C45" s="3" t="s">
        <v>5337</v>
      </c>
      <c r="D45">
        <v>2000</v>
      </c>
      <c r="E45">
        <v>0</v>
      </c>
      <c r="F45" s="5" t="s">
        <v>8220</v>
      </c>
      <c r="G45" t="s">
        <v>8224</v>
      </c>
      <c r="H45" t="s">
        <v>8246</v>
      </c>
      <c r="I45">
        <v>1407394800</v>
      </c>
      <c r="J45">
        <v>1404770616</v>
      </c>
      <c r="K45" t="b">
        <v>0</v>
      </c>
      <c r="L45">
        <v>0</v>
      </c>
      <c r="M45" t="b">
        <v>0</v>
      </c>
      <c r="N45" t="s">
        <v>8285</v>
      </c>
      <c r="O45">
        <f>E45*100/D45</f>
        <v>0</v>
      </c>
      <c r="P45">
        <f t="shared" si="0"/>
        <v>0</v>
      </c>
      <c r="Q45" s="23" t="s">
        <v>8318</v>
      </c>
      <c r="R45" t="s">
        <v>8327</v>
      </c>
      <c r="S45" s="26">
        <f>(((J45/60)/60)/24)+DATE(1970,1,1)</f>
        <v>41827.919166666667</v>
      </c>
      <c r="T45" s="26">
        <f>(((I45/60)/60)/24)+DATE(1970,1,1)</f>
        <v>41858.291666666664</v>
      </c>
    </row>
    <row r="46" spans="1:20" ht="48" x14ac:dyDescent="0.2">
      <c r="A46">
        <v>1230</v>
      </c>
      <c r="B46" s="3" t="s">
        <v>1231</v>
      </c>
      <c r="C46" s="3" t="s">
        <v>5340</v>
      </c>
      <c r="D46">
        <v>500000</v>
      </c>
      <c r="E46">
        <v>0</v>
      </c>
      <c r="F46" s="5" t="s">
        <v>8220</v>
      </c>
      <c r="G46" t="s">
        <v>8224</v>
      </c>
      <c r="H46" t="s">
        <v>8246</v>
      </c>
      <c r="I46">
        <v>1298589630</v>
      </c>
      <c r="J46">
        <v>1295997630</v>
      </c>
      <c r="K46" t="b">
        <v>0</v>
      </c>
      <c r="L46">
        <v>0</v>
      </c>
      <c r="M46" t="b">
        <v>0</v>
      </c>
      <c r="N46" t="s">
        <v>8285</v>
      </c>
      <c r="O46">
        <f>E46*100/D46</f>
        <v>0</v>
      </c>
      <c r="P46">
        <f t="shared" si="0"/>
        <v>0</v>
      </c>
      <c r="Q46" s="23" t="s">
        <v>8318</v>
      </c>
      <c r="R46" t="s">
        <v>8327</v>
      </c>
      <c r="S46" s="26">
        <f>(((J46/60)/60)/24)+DATE(1970,1,1)</f>
        <v>40568.972569444442</v>
      </c>
      <c r="T46" s="26">
        <f>(((I46/60)/60)/24)+DATE(1970,1,1)</f>
        <v>40598.972569444442</v>
      </c>
    </row>
    <row r="47" spans="1:20" ht="48" x14ac:dyDescent="0.2">
      <c r="A47">
        <v>1231</v>
      </c>
      <c r="B47" s="3" t="s">
        <v>1232</v>
      </c>
      <c r="C47" s="3" t="s">
        <v>5341</v>
      </c>
      <c r="D47">
        <v>5000</v>
      </c>
      <c r="E47">
        <v>0</v>
      </c>
      <c r="F47" s="5" t="s">
        <v>8220</v>
      </c>
      <c r="G47" t="s">
        <v>8224</v>
      </c>
      <c r="H47" t="s">
        <v>8246</v>
      </c>
      <c r="I47">
        <v>1440723600</v>
      </c>
      <c r="J47">
        <v>1436394968</v>
      </c>
      <c r="K47" t="b">
        <v>0</v>
      </c>
      <c r="L47">
        <v>0</v>
      </c>
      <c r="M47" t="b">
        <v>0</v>
      </c>
      <c r="N47" t="s">
        <v>8285</v>
      </c>
      <c r="O47">
        <f>E47*100/D47</f>
        <v>0</v>
      </c>
      <c r="P47">
        <f t="shared" si="0"/>
        <v>0</v>
      </c>
      <c r="Q47" s="23" t="s">
        <v>8318</v>
      </c>
      <c r="R47" t="s">
        <v>8327</v>
      </c>
      <c r="S47" s="26">
        <f>(((J47/60)/60)/24)+DATE(1970,1,1)</f>
        <v>42193.941759259258</v>
      </c>
      <c r="T47" s="26">
        <f>(((I47/60)/60)/24)+DATE(1970,1,1)</f>
        <v>42244.041666666672</v>
      </c>
    </row>
    <row r="48" spans="1:20" ht="48" x14ac:dyDescent="0.2">
      <c r="A48">
        <v>1234</v>
      </c>
      <c r="B48" s="3" t="s">
        <v>1235</v>
      </c>
      <c r="C48" s="3" t="s">
        <v>5344</v>
      </c>
      <c r="D48">
        <v>50000</v>
      </c>
      <c r="E48">
        <v>0</v>
      </c>
      <c r="F48" s="5" t="s">
        <v>8220</v>
      </c>
      <c r="G48" t="s">
        <v>8225</v>
      </c>
      <c r="H48" t="s">
        <v>8247</v>
      </c>
      <c r="I48">
        <v>1422903342</v>
      </c>
      <c r="J48">
        <v>1420311342</v>
      </c>
      <c r="K48" t="b">
        <v>0</v>
      </c>
      <c r="L48">
        <v>0</v>
      </c>
      <c r="M48" t="b">
        <v>0</v>
      </c>
      <c r="N48" t="s">
        <v>8285</v>
      </c>
      <c r="O48">
        <f>E48*100/D48</f>
        <v>0</v>
      </c>
      <c r="P48">
        <f t="shared" si="0"/>
        <v>0</v>
      </c>
      <c r="Q48" s="23" t="s">
        <v>8318</v>
      </c>
      <c r="R48" t="s">
        <v>8327</v>
      </c>
      <c r="S48" s="26">
        <f>(((J48/60)/60)/24)+DATE(1970,1,1)</f>
        <v>42007.788680555561</v>
      </c>
      <c r="T48" s="26">
        <f>(((I48/60)/60)/24)+DATE(1970,1,1)</f>
        <v>42037.788680555561</v>
      </c>
    </row>
    <row r="49" spans="1:20" ht="16" x14ac:dyDescent="0.2">
      <c r="A49">
        <v>1236</v>
      </c>
      <c r="B49" s="3" t="s">
        <v>1237</v>
      </c>
      <c r="C49" s="3" t="s">
        <v>5346</v>
      </c>
      <c r="D49">
        <v>2500</v>
      </c>
      <c r="E49">
        <v>0</v>
      </c>
      <c r="F49" s="5" t="s">
        <v>8220</v>
      </c>
      <c r="G49" t="s">
        <v>8224</v>
      </c>
      <c r="H49" t="s">
        <v>8246</v>
      </c>
      <c r="I49">
        <v>1343491200</v>
      </c>
      <c r="J49">
        <v>1342801164</v>
      </c>
      <c r="K49" t="b">
        <v>0</v>
      </c>
      <c r="L49">
        <v>0</v>
      </c>
      <c r="M49" t="b">
        <v>0</v>
      </c>
      <c r="N49" t="s">
        <v>8285</v>
      </c>
      <c r="O49">
        <f>E49*100/D49</f>
        <v>0</v>
      </c>
      <c r="P49">
        <f t="shared" si="0"/>
        <v>0</v>
      </c>
      <c r="Q49" s="23" t="s">
        <v>8318</v>
      </c>
      <c r="R49" t="s">
        <v>8327</v>
      </c>
      <c r="S49" s="26">
        <f>(((J49/60)/60)/24)+DATE(1970,1,1)</f>
        <v>41110.680138888885</v>
      </c>
      <c r="T49" s="26">
        <f>(((I49/60)/60)/24)+DATE(1970,1,1)</f>
        <v>41118.666666666664</v>
      </c>
    </row>
    <row r="50" spans="1:20" ht="48" x14ac:dyDescent="0.2">
      <c r="A50">
        <v>1237</v>
      </c>
      <c r="B50" s="3" t="s">
        <v>1238</v>
      </c>
      <c r="C50" s="3" t="s">
        <v>5347</v>
      </c>
      <c r="D50">
        <v>25000</v>
      </c>
      <c r="E50">
        <v>0</v>
      </c>
      <c r="F50" s="5" t="s">
        <v>8220</v>
      </c>
      <c r="G50" t="s">
        <v>8224</v>
      </c>
      <c r="H50" t="s">
        <v>8246</v>
      </c>
      <c r="I50">
        <v>1345790865</v>
      </c>
      <c r="J50">
        <v>1344062865</v>
      </c>
      <c r="K50" t="b">
        <v>0</v>
      </c>
      <c r="L50">
        <v>0</v>
      </c>
      <c r="M50" t="b">
        <v>0</v>
      </c>
      <c r="N50" t="s">
        <v>8285</v>
      </c>
      <c r="O50">
        <f>E50*100/D50</f>
        <v>0</v>
      </c>
      <c r="P50">
        <f t="shared" si="0"/>
        <v>0</v>
      </c>
      <c r="Q50" s="23" t="s">
        <v>8318</v>
      </c>
      <c r="R50" t="s">
        <v>8327</v>
      </c>
      <c r="S50" s="26">
        <f>(((J50/60)/60)/24)+DATE(1970,1,1)</f>
        <v>41125.283159722225</v>
      </c>
      <c r="T50" s="26">
        <f>(((I50/60)/60)/24)+DATE(1970,1,1)</f>
        <v>41145.283159722225</v>
      </c>
    </row>
    <row r="51" spans="1:20" ht="32" x14ac:dyDescent="0.2">
      <c r="A51">
        <v>1239</v>
      </c>
      <c r="B51" s="3" t="s">
        <v>1240</v>
      </c>
      <c r="C51" s="3" t="s">
        <v>5349</v>
      </c>
      <c r="D51">
        <v>2500</v>
      </c>
      <c r="E51">
        <v>0</v>
      </c>
      <c r="F51" s="5" t="s">
        <v>8220</v>
      </c>
      <c r="G51" t="s">
        <v>8224</v>
      </c>
      <c r="H51" t="s">
        <v>8246</v>
      </c>
      <c r="I51">
        <v>1325804767</v>
      </c>
      <c r="J51">
        <v>1323212767</v>
      </c>
      <c r="K51" t="b">
        <v>0</v>
      </c>
      <c r="L51">
        <v>0</v>
      </c>
      <c r="M51" t="b">
        <v>0</v>
      </c>
      <c r="N51" t="s">
        <v>8285</v>
      </c>
      <c r="O51">
        <f>E51*100/D51</f>
        <v>0</v>
      </c>
      <c r="P51">
        <f t="shared" si="0"/>
        <v>0</v>
      </c>
      <c r="Q51" s="23" t="s">
        <v>8318</v>
      </c>
      <c r="R51" t="s">
        <v>8327</v>
      </c>
      <c r="S51" s="26">
        <f>(((J51/60)/60)/24)+DATE(1970,1,1)</f>
        <v>40883.962581018517</v>
      </c>
      <c r="T51" s="26">
        <f>(((I51/60)/60)/24)+DATE(1970,1,1)</f>
        <v>40913.962581018517</v>
      </c>
    </row>
    <row r="52" spans="1:20" ht="48" x14ac:dyDescent="0.2">
      <c r="A52">
        <v>1332</v>
      </c>
      <c r="B52" s="3" t="s">
        <v>1333</v>
      </c>
      <c r="C52" s="3" t="s">
        <v>5442</v>
      </c>
      <c r="D52">
        <v>10115</v>
      </c>
      <c r="E52">
        <v>0</v>
      </c>
      <c r="F52" s="5" t="s">
        <v>8220</v>
      </c>
      <c r="G52" t="s">
        <v>8240</v>
      </c>
      <c r="H52" t="s">
        <v>8257</v>
      </c>
      <c r="I52">
        <v>1485480408</v>
      </c>
      <c r="J52">
        <v>1482888408</v>
      </c>
      <c r="K52" t="b">
        <v>0</v>
      </c>
      <c r="L52">
        <v>0</v>
      </c>
      <c r="M52" t="b">
        <v>0</v>
      </c>
      <c r="N52" t="s">
        <v>8272</v>
      </c>
      <c r="O52">
        <f>E52*100/D52</f>
        <v>0</v>
      </c>
      <c r="P52">
        <f t="shared" si="0"/>
        <v>0</v>
      </c>
      <c r="Q52" s="23" t="s">
        <v>8323</v>
      </c>
      <c r="R52" t="s">
        <v>8328</v>
      </c>
      <c r="S52" s="26">
        <f>(((J52/60)/60)/24)+DATE(1970,1,1)</f>
        <v>42732.060277777782</v>
      </c>
      <c r="T52" s="26">
        <f>(((I52/60)/60)/24)+DATE(1970,1,1)</f>
        <v>42762.060277777782</v>
      </c>
    </row>
    <row r="53" spans="1:20" ht="48" x14ac:dyDescent="0.2">
      <c r="A53">
        <v>1333</v>
      </c>
      <c r="B53" s="3" t="s">
        <v>1334</v>
      </c>
      <c r="C53" s="3" t="s">
        <v>5443</v>
      </c>
      <c r="D53">
        <v>2500</v>
      </c>
      <c r="E53">
        <v>0</v>
      </c>
      <c r="F53" s="5" t="s">
        <v>8220</v>
      </c>
      <c r="G53" t="s">
        <v>8226</v>
      </c>
      <c r="H53" t="s">
        <v>8248</v>
      </c>
      <c r="I53">
        <v>1405478025</v>
      </c>
      <c r="J53">
        <v>1402886025</v>
      </c>
      <c r="K53" t="b">
        <v>0</v>
      </c>
      <c r="L53">
        <v>0</v>
      </c>
      <c r="M53" t="b">
        <v>0</v>
      </c>
      <c r="N53" t="s">
        <v>8272</v>
      </c>
      <c r="O53">
        <f>E53*100/D53</f>
        <v>0</v>
      </c>
      <c r="P53">
        <f t="shared" si="0"/>
        <v>0</v>
      </c>
      <c r="Q53" s="23" t="s">
        <v>8323</v>
      </c>
      <c r="R53" t="s">
        <v>8328</v>
      </c>
      <c r="S53" s="26">
        <f>(((J53/60)/60)/24)+DATE(1970,1,1)</f>
        <v>41806.106770833336</v>
      </c>
      <c r="T53" s="26">
        <f>(((I53/60)/60)/24)+DATE(1970,1,1)</f>
        <v>41836.106770833336</v>
      </c>
    </row>
    <row r="54" spans="1:20" ht="48" x14ac:dyDescent="0.2">
      <c r="A54">
        <v>1340</v>
      </c>
      <c r="B54" s="3" t="s">
        <v>1341</v>
      </c>
      <c r="C54" s="3" t="s">
        <v>5450</v>
      </c>
      <c r="D54">
        <v>1680</v>
      </c>
      <c r="E54">
        <v>0</v>
      </c>
      <c r="F54" s="5" t="s">
        <v>8220</v>
      </c>
      <c r="G54" t="s">
        <v>8224</v>
      </c>
      <c r="H54" t="s">
        <v>8246</v>
      </c>
      <c r="I54">
        <v>1408112253</v>
      </c>
      <c r="J54">
        <v>1405520253</v>
      </c>
      <c r="K54" t="b">
        <v>0</v>
      </c>
      <c r="L54">
        <v>0</v>
      </c>
      <c r="M54" t="b">
        <v>0</v>
      </c>
      <c r="N54" t="s">
        <v>8272</v>
      </c>
      <c r="O54">
        <f>E54*100/D54</f>
        <v>0</v>
      </c>
      <c r="P54">
        <f t="shared" si="0"/>
        <v>0</v>
      </c>
      <c r="Q54" s="23" t="s">
        <v>8323</v>
      </c>
      <c r="R54" t="s">
        <v>8328</v>
      </c>
      <c r="S54" s="26">
        <f>(((J54/60)/60)/24)+DATE(1970,1,1)</f>
        <v>41836.595520833333</v>
      </c>
      <c r="T54" s="26">
        <f>(((I54/60)/60)/24)+DATE(1970,1,1)</f>
        <v>41866.595520833333</v>
      </c>
    </row>
    <row r="55" spans="1:20" ht="32" x14ac:dyDescent="0.2">
      <c r="A55">
        <v>1452</v>
      </c>
      <c r="B55" s="3" t="s">
        <v>1453</v>
      </c>
      <c r="C55" s="3" t="s">
        <v>5562</v>
      </c>
      <c r="D55">
        <v>14000</v>
      </c>
      <c r="E55">
        <v>0</v>
      </c>
      <c r="F55" s="5" t="s">
        <v>8220</v>
      </c>
      <c r="G55" t="s">
        <v>8224</v>
      </c>
      <c r="H55" t="s">
        <v>8246</v>
      </c>
      <c r="I55">
        <v>1406566363</v>
      </c>
      <c r="J55">
        <v>1403974363</v>
      </c>
      <c r="K55" t="b">
        <v>0</v>
      </c>
      <c r="L55">
        <v>0</v>
      </c>
      <c r="M55" t="b">
        <v>0</v>
      </c>
      <c r="N55" t="s">
        <v>8286</v>
      </c>
      <c r="O55">
        <f>E55*100/D55</f>
        <v>0</v>
      </c>
      <c r="P55">
        <f t="shared" si="0"/>
        <v>0</v>
      </c>
      <c r="Q55" s="23" t="s">
        <v>8329</v>
      </c>
      <c r="R55" t="s">
        <v>8330</v>
      </c>
      <c r="S55" s="26">
        <f>(((J55/60)/60)/24)+DATE(1970,1,1)</f>
        <v>41818.703275462962</v>
      </c>
      <c r="T55" s="26">
        <f>(((I55/60)/60)/24)+DATE(1970,1,1)</f>
        <v>41848.703275462962</v>
      </c>
    </row>
    <row r="56" spans="1:20" ht="48" x14ac:dyDescent="0.2">
      <c r="A56">
        <v>1453</v>
      </c>
      <c r="B56" s="3" t="s">
        <v>1454</v>
      </c>
      <c r="C56" s="3" t="s">
        <v>5563</v>
      </c>
      <c r="D56">
        <v>25000</v>
      </c>
      <c r="E56">
        <v>0</v>
      </c>
      <c r="F56" s="5" t="s">
        <v>8220</v>
      </c>
      <c r="G56" t="s">
        <v>8230</v>
      </c>
      <c r="H56" t="s">
        <v>8249</v>
      </c>
      <c r="I56">
        <v>1492270947</v>
      </c>
      <c r="J56">
        <v>1488386547</v>
      </c>
      <c r="K56" t="b">
        <v>0</v>
      </c>
      <c r="L56">
        <v>0</v>
      </c>
      <c r="M56" t="b">
        <v>0</v>
      </c>
      <c r="N56" t="s">
        <v>8286</v>
      </c>
      <c r="O56">
        <f>E56*100/D56</f>
        <v>0</v>
      </c>
      <c r="P56">
        <f t="shared" si="0"/>
        <v>0</v>
      </c>
      <c r="Q56" s="23" t="s">
        <v>8329</v>
      </c>
      <c r="R56" t="s">
        <v>8330</v>
      </c>
      <c r="S56" s="26">
        <f>(((J56/60)/60)/24)+DATE(1970,1,1)</f>
        <v>42795.696145833332</v>
      </c>
      <c r="T56" s="26">
        <f>(((I56/60)/60)/24)+DATE(1970,1,1)</f>
        <v>42840.654479166667</v>
      </c>
    </row>
    <row r="57" spans="1:20" ht="32" x14ac:dyDescent="0.2">
      <c r="A57">
        <v>1457</v>
      </c>
      <c r="B57" s="3" t="s">
        <v>1458</v>
      </c>
      <c r="C57" s="3" t="s">
        <v>5567</v>
      </c>
      <c r="D57">
        <v>6000</v>
      </c>
      <c r="E57">
        <v>0</v>
      </c>
      <c r="F57" s="5" t="s">
        <v>8220</v>
      </c>
      <c r="G57" t="s">
        <v>8224</v>
      </c>
      <c r="H57" t="s">
        <v>8246</v>
      </c>
      <c r="I57">
        <v>1447281044</v>
      </c>
      <c r="J57">
        <v>1444685444</v>
      </c>
      <c r="K57" t="b">
        <v>0</v>
      </c>
      <c r="L57">
        <v>0</v>
      </c>
      <c r="M57" t="b">
        <v>0</v>
      </c>
      <c r="N57" t="s">
        <v>8286</v>
      </c>
      <c r="O57">
        <f>E57*100/D57</f>
        <v>0</v>
      </c>
      <c r="P57">
        <f t="shared" si="0"/>
        <v>0</v>
      </c>
      <c r="Q57" s="23" t="s">
        <v>8329</v>
      </c>
      <c r="R57" t="s">
        <v>8330</v>
      </c>
      <c r="S57" s="26">
        <f>(((J57/60)/60)/24)+DATE(1970,1,1)</f>
        <v>42289.89634259259</v>
      </c>
      <c r="T57" s="26">
        <f>(((I57/60)/60)/24)+DATE(1970,1,1)</f>
        <v>42319.938009259262</v>
      </c>
    </row>
    <row r="58" spans="1:20" ht="48" x14ac:dyDescent="0.2">
      <c r="A58">
        <v>1458</v>
      </c>
      <c r="B58" s="3" t="s">
        <v>1459</v>
      </c>
      <c r="C58" s="3" t="s">
        <v>5568</v>
      </c>
      <c r="D58">
        <v>5000</v>
      </c>
      <c r="E58">
        <v>0</v>
      </c>
      <c r="F58" s="5" t="s">
        <v>8220</v>
      </c>
      <c r="G58" t="s">
        <v>8224</v>
      </c>
      <c r="H58" t="s">
        <v>8246</v>
      </c>
      <c r="I58">
        <v>1407729600</v>
      </c>
      <c r="J58">
        <v>1405097760</v>
      </c>
      <c r="K58" t="b">
        <v>0</v>
      </c>
      <c r="L58">
        <v>0</v>
      </c>
      <c r="M58" t="b">
        <v>0</v>
      </c>
      <c r="N58" t="s">
        <v>8286</v>
      </c>
      <c r="O58">
        <f>E58*100/D58</f>
        <v>0</v>
      </c>
      <c r="P58">
        <f t="shared" si="0"/>
        <v>0</v>
      </c>
      <c r="Q58" s="23" t="s">
        <v>8329</v>
      </c>
      <c r="R58" t="s">
        <v>8330</v>
      </c>
      <c r="S58" s="26">
        <f>(((J58/60)/60)/24)+DATE(1970,1,1)</f>
        <v>41831.705555555556</v>
      </c>
      <c r="T58" s="26">
        <f>(((I58/60)/60)/24)+DATE(1970,1,1)</f>
        <v>41862.166666666664</v>
      </c>
    </row>
    <row r="59" spans="1:20" ht="48" x14ac:dyDescent="0.2">
      <c r="A59">
        <v>1459</v>
      </c>
      <c r="B59" s="3" t="s">
        <v>1460</v>
      </c>
      <c r="C59" s="3" t="s">
        <v>5569</v>
      </c>
      <c r="D59">
        <v>37000</v>
      </c>
      <c r="E59">
        <v>0</v>
      </c>
      <c r="F59" s="5" t="s">
        <v>8220</v>
      </c>
      <c r="G59" t="s">
        <v>8232</v>
      </c>
      <c r="H59" t="s">
        <v>8253</v>
      </c>
      <c r="I59">
        <v>1449077100</v>
      </c>
      <c r="J59">
        <v>1446612896</v>
      </c>
      <c r="K59" t="b">
        <v>0</v>
      </c>
      <c r="L59">
        <v>0</v>
      </c>
      <c r="M59" t="b">
        <v>0</v>
      </c>
      <c r="N59" t="s">
        <v>8286</v>
      </c>
      <c r="O59">
        <f>E59*100/D59</f>
        <v>0</v>
      </c>
      <c r="P59">
        <f t="shared" si="0"/>
        <v>0</v>
      </c>
      <c r="Q59" s="23" t="s">
        <v>8329</v>
      </c>
      <c r="R59" t="s">
        <v>8330</v>
      </c>
      <c r="S59" s="26">
        <f>(((J59/60)/60)/24)+DATE(1970,1,1)</f>
        <v>42312.204814814817</v>
      </c>
      <c r="T59" s="26">
        <f>(((I59/60)/60)/24)+DATE(1970,1,1)</f>
        <v>42340.725694444445</v>
      </c>
    </row>
    <row r="60" spans="1:20" ht="48" x14ac:dyDescent="0.2">
      <c r="A60">
        <v>1460</v>
      </c>
      <c r="B60" s="3" t="s">
        <v>1461</v>
      </c>
      <c r="C60" s="3" t="s">
        <v>5570</v>
      </c>
      <c r="D60">
        <v>25000000</v>
      </c>
      <c r="E60">
        <v>0</v>
      </c>
      <c r="F60" s="5" t="s">
        <v>8220</v>
      </c>
      <c r="G60" t="s">
        <v>8224</v>
      </c>
      <c r="H60" t="s">
        <v>8246</v>
      </c>
      <c r="I60">
        <v>1417391100</v>
      </c>
      <c r="J60">
        <v>1412371898</v>
      </c>
      <c r="K60" t="b">
        <v>0</v>
      </c>
      <c r="L60">
        <v>0</v>
      </c>
      <c r="M60" t="b">
        <v>0</v>
      </c>
      <c r="N60" t="s">
        <v>8286</v>
      </c>
      <c r="O60">
        <f>E60*100/D60</f>
        <v>0</v>
      </c>
      <c r="P60">
        <f t="shared" si="0"/>
        <v>0</v>
      </c>
      <c r="Q60" s="23" t="s">
        <v>8329</v>
      </c>
      <c r="R60" t="s">
        <v>8330</v>
      </c>
      <c r="S60" s="26">
        <f>(((J60/60)/60)/24)+DATE(1970,1,1)</f>
        <v>41915.896967592591</v>
      </c>
      <c r="T60" s="26">
        <f>(((I60/60)/60)/24)+DATE(1970,1,1)</f>
        <v>41973.989583333328</v>
      </c>
    </row>
    <row r="61" spans="1:20" ht="48" x14ac:dyDescent="0.2">
      <c r="A61">
        <v>1562</v>
      </c>
      <c r="B61" s="3" t="s">
        <v>1563</v>
      </c>
      <c r="C61" s="3" t="s">
        <v>5672</v>
      </c>
      <c r="D61">
        <v>4000</v>
      </c>
      <c r="E61">
        <v>0</v>
      </c>
      <c r="F61" s="5" t="s">
        <v>8220</v>
      </c>
      <c r="G61" t="s">
        <v>8224</v>
      </c>
      <c r="H61" t="s">
        <v>8246</v>
      </c>
      <c r="I61">
        <v>1259715000</v>
      </c>
      <c r="J61">
        <v>1253712916</v>
      </c>
      <c r="K61" t="b">
        <v>0</v>
      </c>
      <c r="L61">
        <v>0</v>
      </c>
      <c r="M61" t="b">
        <v>0</v>
      </c>
      <c r="N61" t="s">
        <v>8289</v>
      </c>
      <c r="O61">
        <f>E61*100/D61</f>
        <v>0</v>
      </c>
      <c r="P61">
        <f t="shared" si="0"/>
        <v>0</v>
      </c>
      <c r="Q61" s="23" t="s">
        <v>8329</v>
      </c>
      <c r="R61" t="s">
        <v>8331</v>
      </c>
      <c r="S61" s="26">
        <f>(((J61/60)/60)/24)+DATE(1970,1,1)</f>
        <v>40079.566157407404</v>
      </c>
      <c r="T61" s="26">
        <f>(((I61/60)/60)/24)+DATE(1970,1,1)</f>
        <v>40149.034722222219</v>
      </c>
    </row>
    <row r="62" spans="1:20" ht="16" x14ac:dyDescent="0.2">
      <c r="A62">
        <v>1569</v>
      </c>
      <c r="B62" s="3" t="s">
        <v>1570</v>
      </c>
      <c r="C62" s="3" t="s">
        <v>5679</v>
      </c>
      <c r="D62">
        <v>30000</v>
      </c>
      <c r="E62">
        <v>0</v>
      </c>
      <c r="F62" s="5" t="s">
        <v>8220</v>
      </c>
      <c r="G62" t="s">
        <v>8224</v>
      </c>
      <c r="H62" t="s">
        <v>8246</v>
      </c>
      <c r="I62">
        <v>1369498714</v>
      </c>
      <c r="J62">
        <v>1366906714</v>
      </c>
      <c r="K62" t="b">
        <v>0</v>
      </c>
      <c r="L62">
        <v>0</v>
      </c>
      <c r="M62" t="b">
        <v>0</v>
      </c>
      <c r="N62" t="s">
        <v>8289</v>
      </c>
      <c r="O62">
        <f>E62*100/D62</f>
        <v>0</v>
      </c>
      <c r="P62">
        <f t="shared" si="0"/>
        <v>0</v>
      </c>
      <c r="Q62" s="23" t="s">
        <v>8329</v>
      </c>
      <c r="R62" t="s">
        <v>8331</v>
      </c>
      <c r="S62" s="26">
        <f>(((J62/60)/60)/24)+DATE(1970,1,1)</f>
        <v>41389.679560185185</v>
      </c>
      <c r="T62" s="26">
        <f>(((I62/60)/60)/24)+DATE(1970,1,1)</f>
        <v>41419.679560185185</v>
      </c>
    </row>
    <row r="63" spans="1:20" ht="48" x14ac:dyDescent="0.2">
      <c r="A63">
        <v>1580</v>
      </c>
      <c r="B63" s="3" t="s">
        <v>1581</v>
      </c>
      <c r="C63" s="3" t="s">
        <v>5690</v>
      </c>
      <c r="D63">
        <v>1750</v>
      </c>
      <c r="E63">
        <v>0</v>
      </c>
      <c r="F63" s="5" t="s">
        <v>8220</v>
      </c>
      <c r="G63" t="s">
        <v>8224</v>
      </c>
      <c r="H63" t="s">
        <v>8246</v>
      </c>
      <c r="I63">
        <v>1337562726</v>
      </c>
      <c r="J63">
        <v>1332378726</v>
      </c>
      <c r="K63" t="b">
        <v>0</v>
      </c>
      <c r="L63">
        <v>0</v>
      </c>
      <c r="M63" t="b">
        <v>0</v>
      </c>
      <c r="N63" t="s">
        <v>8289</v>
      </c>
      <c r="O63">
        <f>E63*100/D63</f>
        <v>0</v>
      </c>
      <c r="P63">
        <f t="shared" si="0"/>
        <v>0</v>
      </c>
      <c r="Q63" s="23" t="s">
        <v>8329</v>
      </c>
      <c r="R63" t="s">
        <v>8331</v>
      </c>
      <c r="S63" s="26">
        <f>(((J63/60)/60)/24)+DATE(1970,1,1)</f>
        <v>40990.050069444449</v>
      </c>
      <c r="T63" s="26">
        <f>(((I63/60)/60)/24)+DATE(1970,1,1)</f>
        <v>41050.050069444449</v>
      </c>
    </row>
    <row r="64" spans="1:20" ht="48" x14ac:dyDescent="0.2">
      <c r="A64">
        <v>2341</v>
      </c>
      <c r="B64" s="3" t="s">
        <v>2342</v>
      </c>
      <c r="C64" s="3" t="s">
        <v>6451</v>
      </c>
      <c r="D64">
        <v>5000</v>
      </c>
      <c r="E64">
        <v>0</v>
      </c>
      <c r="F64" s="5" t="s">
        <v>8220</v>
      </c>
      <c r="G64" t="s">
        <v>8224</v>
      </c>
      <c r="H64" t="s">
        <v>8246</v>
      </c>
      <c r="I64">
        <v>1436729504</v>
      </c>
      <c r="J64">
        <v>1434137504</v>
      </c>
      <c r="K64" t="b">
        <v>0</v>
      </c>
      <c r="L64">
        <v>0</v>
      </c>
      <c r="M64" t="b">
        <v>0</v>
      </c>
      <c r="N64" t="s">
        <v>8271</v>
      </c>
      <c r="O64">
        <f>E64*100/D64</f>
        <v>0</v>
      </c>
      <c r="P64">
        <f t="shared" si="0"/>
        <v>0</v>
      </c>
      <c r="Q64" s="23" t="s">
        <v>8323</v>
      </c>
      <c r="R64" t="s">
        <v>8324</v>
      </c>
      <c r="S64" s="26">
        <f>(((J64/60)/60)/24)+DATE(1970,1,1)</f>
        <v>42167.813703703709</v>
      </c>
      <c r="T64" s="26">
        <f>(((I64/60)/60)/24)+DATE(1970,1,1)</f>
        <v>42197.813703703709</v>
      </c>
    </row>
    <row r="65" spans="1:20" ht="48" x14ac:dyDescent="0.2">
      <c r="A65">
        <v>2342</v>
      </c>
      <c r="B65" s="3" t="s">
        <v>2343</v>
      </c>
      <c r="C65" s="3" t="s">
        <v>6452</v>
      </c>
      <c r="D65">
        <v>5500</v>
      </c>
      <c r="E65">
        <v>0</v>
      </c>
      <c r="F65" s="5" t="s">
        <v>8220</v>
      </c>
      <c r="G65" t="s">
        <v>8224</v>
      </c>
      <c r="H65" t="s">
        <v>8246</v>
      </c>
      <c r="I65">
        <v>1412571600</v>
      </c>
      <c r="J65">
        <v>1410799870</v>
      </c>
      <c r="K65" t="b">
        <v>0</v>
      </c>
      <c r="L65">
        <v>0</v>
      </c>
      <c r="M65" t="b">
        <v>0</v>
      </c>
      <c r="N65" t="s">
        <v>8271</v>
      </c>
      <c r="O65">
        <f>E65*100/D65</f>
        <v>0</v>
      </c>
      <c r="P65">
        <f t="shared" si="0"/>
        <v>0</v>
      </c>
      <c r="Q65" s="23" t="s">
        <v>8323</v>
      </c>
      <c r="R65" t="s">
        <v>8324</v>
      </c>
      <c r="S65" s="26">
        <f>(((J65/60)/60)/24)+DATE(1970,1,1)</f>
        <v>41897.702199074076</v>
      </c>
      <c r="T65" s="26">
        <f>(((I65/60)/60)/24)+DATE(1970,1,1)</f>
        <v>41918.208333333336</v>
      </c>
    </row>
    <row r="66" spans="1:20" ht="48" x14ac:dyDescent="0.2">
      <c r="A66">
        <v>2345</v>
      </c>
      <c r="B66" s="3" t="s">
        <v>2346</v>
      </c>
      <c r="C66" s="3" t="s">
        <v>6455</v>
      </c>
      <c r="D66">
        <v>3000</v>
      </c>
      <c r="E66">
        <v>0</v>
      </c>
      <c r="F66" s="5" t="s">
        <v>8220</v>
      </c>
      <c r="G66" t="s">
        <v>8224</v>
      </c>
      <c r="H66" t="s">
        <v>8246</v>
      </c>
      <c r="I66">
        <v>1427845140</v>
      </c>
      <c r="J66">
        <v>1424822556</v>
      </c>
      <c r="K66" t="b">
        <v>0</v>
      </c>
      <c r="L66">
        <v>0</v>
      </c>
      <c r="M66" t="b">
        <v>0</v>
      </c>
      <c r="N66" t="s">
        <v>8271</v>
      </c>
      <c r="O66">
        <f>E66*100/D66</f>
        <v>0</v>
      </c>
      <c r="P66">
        <f t="shared" si="0"/>
        <v>0</v>
      </c>
      <c r="Q66" s="23" t="s">
        <v>8323</v>
      </c>
      <c r="R66" t="s">
        <v>8324</v>
      </c>
      <c r="S66" s="26">
        <f>(((J66/60)/60)/24)+DATE(1970,1,1)</f>
        <v>42060.001805555556</v>
      </c>
      <c r="T66" s="26">
        <f>(((I66/60)/60)/24)+DATE(1970,1,1)</f>
        <v>42094.985416666663</v>
      </c>
    </row>
    <row r="67" spans="1:20" ht="48" x14ac:dyDescent="0.2">
      <c r="A67">
        <v>2349</v>
      </c>
      <c r="B67" s="3" t="s">
        <v>2350</v>
      </c>
      <c r="C67" s="3" t="s">
        <v>6459</v>
      </c>
      <c r="D67">
        <v>474900</v>
      </c>
      <c r="E67">
        <v>0</v>
      </c>
      <c r="F67" s="5" t="s">
        <v>8220</v>
      </c>
      <c r="G67" t="s">
        <v>8235</v>
      </c>
      <c r="H67" t="s">
        <v>8255</v>
      </c>
      <c r="I67">
        <v>1439318228</v>
      </c>
      <c r="J67">
        <v>1436812628</v>
      </c>
      <c r="K67" t="b">
        <v>0</v>
      </c>
      <c r="L67">
        <v>0</v>
      </c>
      <c r="M67" t="b">
        <v>0</v>
      </c>
      <c r="N67" t="s">
        <v>8271</v>
      </c>
      <c r="O67">
        <f>E67*100/D67</f>
        <v>0</v>
      </c>
      <c r="P67">
        <f t="shared" ref="P67:P130" si="1">O67*100/112.6023</f>
        <v>0</v>
      </c>
      <c r="Q67" s="23" t="s">
        <v>8323</v>
      </c>
      <c r="R67" t="s">
        <v>8324</v>
      </c>
      <c r="S67" s="26">
        <f>(((J67/60)/60)/24)+DATE(1970,1,1)</f>
        <v>42198.775787037041</v>
      </c>
      <c r="T67" s="26">
        <f>(((I67/60)/60)/24)+DATE(1970,1,1)</f>
        <v>42227.775787037041</v>
      </c>
    </row>
    <row r="68" spans="1:20" ht="32" x14ac:dyDescent="0.2">
      <c r="A68">
        <v>2350</v>
      </c>
      <c r="B68" s="3" t="s">
        <v>2351</v>
      </c>
      <c r="C68" s="3" t="s">
        <v>6460</v>
      </c>
      <c r="D68">
        <v>50000</v>
      </c>
      <c r="E68">
        <v>0</v>
      </c>
      <c r="F68" s="5" t="s">
        <v>8220</v>
      </c>
      <c r="G68" t="s">
        <v>8241</v>
      </c>
      <c r="H68" t="s">
        <v>8249</v>
      </c>
      <c r="I68">
        <v>1483474370</v>
      </c>
      <c r="J68">
        <v>1480882370</v>
      </c>
      <c r="K68" t="b">
        <v>0</v>
      </c>
      <c r="L68">
        <v>0</v>
      </c>
      <c r="M68" t="b">
        <v>0</v>
      </c>
      <c r="N68" t="s">
        <v>8271</v>
      </c>
      <c r="O68">
        <f>E68*100/D68</f>
        <v>0</v>
      </c>
      <c r="P68">
        <f t="shared" si="1"/>
        <v>0</v>
      </c>
      <c r="Q68" s="23" t="s">
        <v>8323</v>
      </c>
      <c r="R68" t="s">
        <v>8324</v>
      </c>
      <c r="S68" s="26">
        <f>(((J68/60)/60)/24)+DATE(1970,1,1)</f>
        <v>42708.842245370368</v>
      </c>
      <c r="T68" s="26">
        <f>(((I68/60)/60)/24)+DATE(1970,1,1)</f>
        <v>42738.842245370368</v>
      </c>
    </row>
    <row r="69" spans="1:20" ht="48" x14ac:dyDescent="0.2">
      <c r="A69">
        <v>2352</v>
      </c>
      <c r="B69" s="3" t="s">
        <v>2353</v>
      </c>
      <c r="C69" s="3" t="s">
        <v>6462</v>
      </c>
      <c r="D69">
        <v>2000</v>
      </c>
      <c r="E69">
        <v>0</v>
      </c>
      <c r="F69" s="5" t="s">
        <v>8220</v>
      </c>
      <c r="G69" t="s">
        <v>8224</v>
      </c>
      <c r="H69" t="s">
        <v>8246</v>
      </c>
      <c r="I69">
        <v>1433603552</v>
      </c>
      <c r="J69">
        <v>1428419552</v>
      </c>
      <c r="K69" t="b">
        <v>0</v>
      </c>
      <c r="L69">
        <v>0</v>
      </c>
      <c r="M69" t="b">
        <v>0</v>
      </c>
      <c r="N69" t="s">
        <v>8271</v>
      </c>
      <c r="O69">
        <f>E69*100/D69</f>
        <v>0</v>
      </c>
      <c r="P69">
        <f t="shared" si="1"/>
        <v>0</v>
      </c>
      <c r="Q69" s="23" t="s">
        <v>8323</v>
      </c>
      <c r="R69" t="s">
        <v>8324</v>
      </c>
      <c r="S69" s="26">
        <f>(((J69/60)/60)/24)+DATE(1970,1,1)</f>
        <v>42101.633703703701</v>
      </c>
      <c r="T69" s="26">
        <f>(((I69/60)/60)/24)+DATE(1970,1,1)</f>
        <v>42161.633703703701</v>
      </c>
    </row>
    <row r="70" spans="1:20" ht="48" x14ac:dyDescent="0.2">
      <c r="A70">
        <v>2353</v>
      </c>
      <c r="B70" s="3" t="s">
        <v>2354</v>
      </c>
      <c r="C70" s="3" t="s">
        <v>6463</v>
      </c>
      <c r="D70">
        <v>1000</v>
      </c>
      <c r="E70">
        <v>0</v>
      </c>
      <c r="F70" s="5" t="s">
        <v>8220</v>
      </c>
      <c r="G70" t="s">
        <v>8224</v>
      </c>
      <c r="H70" t="s">
        <v>8246</v>
      </c>
      <c r="I70">
        <v>1429632822</v>
      </c>
      <c r="J70">
        <v>1428596022</v>
      </c>
      <c r="K70" t="b">
        <v>0</v>
      </c>
      <c r="L70">
        <v>0</v>
      </c>
      <c r="M70" t="b">
        <v>0</v>
      </c>
      <c r="N70" t="s">
        <v>8271</v>
      </c>
      <c r="O70">
        <f>E70*100/D70</f>
        <v>0</v>
      </c>
      <c r="P70">
        <f t="shared" si="1"/>
        <v>0</v>
      </c>
      <c r="Q70" s="23" t="s">
        <v>8323</v>
      </c>
      <c r="R70" t="s">
        <v>8324</v>
      </c>
      <c r="S70" s="26">
        <f>(((J70/60)/60)/24)+DATE(1970,1,1)</f>
        <v>42103.676180555558</v>
      </c>
      <c r="T70" s="26">
        <f>(((I70/60)/60)/24)+DATE(1970,1,1)</f>
        <v>42115.676180555558</v>
      </c>
    </row>
    <row r="71" spans="1:20" ht="32" x14ac:dyDescent="0.2">
      <c r="A71">
        <v>2356</v>
      </c>
      <c r="B71" s="3" t="s">
        <v>2357</v>
      </c>
      <c r="C71" s="3" t="s">
        <v>6466</v>
      </c>
      <c r="D71">
        <v>10000</v>
      </c>
      <c r="E71">
        <v>0</v>
      </c>
      <c r="F71" s="5" t="s">
        <v>8220</v>
      </c>
      <c r="G71" t="s">
        <v>8233</v>
      </c>
      <c r="H71" t="s">
        <v>8249</v>
      </c>
      <c r="I71">
        <v>1433530104</v>
      </c>
      <c r="J71">
        <v>1430938104</v>
      </c>
      <c r="K71" t="b">
        <v>0</v>
      </c>
      <c r="L71">
        <v>0</v>
      </c>
      <c r="M71" t="b">
        <v>0</v>
      </c>
      <c r="N71" t="s">
        <v>8271</v>
      </c>
      <c r="O71">
        <f>E71*100/D71</f>
        <v>0</v>
      </c>
      <c r="P71">
        <f t="shared" si="1"/>
        <v>0</v>
      </c>
      <c r="Q71" s="23" t="s">
        <v>8323</v>
      </c>
      <c r="R71" t="s">
        <v>8324</v>
      </c>
      <c r="S71" s="26">
        <f>(((J71/60)/60)/24)+DATE(1970,1,1)</f>
        <v>42130.78361111111</v>
      </c>
      <c r="T71" s="26">
        <f>(((I71/60)/60)/24)+DATE(1970,1,1)</f>
        <v>42160.78361111111</v>
      </c>
    </row>
    <row r="72" spans="1:20" ht="32" x14ac:dyDescent="0.2">
      <c r="A72">
        <v>2357</v>
      </c>
      <c r="B72" s="3" t="s">
        <v>2358</v>
      </c>
      <c r="C72" s="3" t="s">
        <v>6467</v>
      </c>
      <c r="D72">
        <v>27000</v>
      </c>
      <c r="E72">
        <v>0</v>
      </c>
      <c r="F72" s="5" t="s">
        <v>8220</v>
      </c>
      <c r="G72" t="s">
        <v>8225</v>
      </c>
      <c r="H72" t="s">
        <v>8247</v>
      </c>
      <c r="I72">
        <v>1445093578</v>
      </c>
      <c r="J72">
        <v>1442501578</v>
      </c>
      <c r="K72" t="b">
        <v>0</v>
      </c>
      <c r="L72">
        <v>0</v>
      </c>
      <c r="M72" t="b">
        <v>0</v>
      </c>
      <c r="N72" t="s">
        <v>8271</v>
      </c>
      <c r="O72">
        <f>E72*100/D72</f>
        <v>0</v>
      </c>
      <c r="P72">
        <f t="shared" si="1"/>
        <v>0</v>
      </c>
      <c r="Q72" s="23" t="s">
        <v>8323</v>
      </c>
      <c r="R72" t="s">
        <v>8324</v>
      </c>
      <c r="S72" s="26">
        <f>(((J72/60)/60)/24)+DATE(1970,1,1)</f>
        <v>42264.620115740734</v>
      </c>
      <c r="T72" s="26">
        <f>(((I72/60)/60)/24)+DATE(1970,1,1)</f>
        <v>42294.620115740734</v>
      </c>
    </row>
    <row r="73" spans="1:20" ht="48" x14ac:dyDescent="0.2">
      <c r="A73">
        <v>2358</v>
      </c>
      <c r="B73" s="3" t="s">
        <v>2359</v>
      </c>
      <c r="C73" s="3" t="s">
        <v>6468</v>
      </c>
      <c r="D73">
        <v>1500</v>
      </c>
      <c r="E73">
        <v>0</v>
      </c>
      <c r="F73" s="5" t="s">
        <v>8220</v>
      </c>
      <c r="G73" t="s">
        <v>8225</v>
      </c>
      <c r="H73" t="s">
        <v>8247</v>
      </c>
      <c r="I73">
        <v>1422664740</v>
      </c>
      <c r="J73">
        <v>1417818036</v>
      </c>
      <c r="K73" t="b">
        <v>0</v>
      </c>
      <c r="L73">
        <v>0</v>
      </c>
      <c r="M73" t="b">
        <v>0</v>
      </c>
      <c r="N73" t="s">
        <v>8271</v>
      </c>
      <c r="O73">
        <f>E73*100/D73</f>
        <v>0</v>
      </c>
      <c r="P73">
        <f t="shared" si="1"/>
        <v>0</v>
      </c>
      <c r="Q73" s="23" t="s">
        <v>8323</v>
      </c>
      <c r="R73" t="s">
        <v>8324</v>
      </c>
      <c r="S73" s="26">
        <f>(((J73/60)/60)/24)+DATE(1970,1,1)</f>
        <v>41978.930972222224</v>
      </c>
      <c r="T73" s="26">
        <f>(((I73/60)/60)/24)+DATE(1970,1,1)</f>
        <v>42035.027083333334</v>
      </c>
    </row>
    <row r="74" spans="1:20" ht="48" x14ac:dyDescent="0.2">
      <c r="A74">
        <v>2361</v>
      </c>
      <c r="B74" s="3" t="s">
        <v>2362</v>
      </c>
      <c r="C74" s="3" t="s">
        <v>6471</v>
      </c>
      <c r="D74">
        <v>200</v>
      </c>
      <c r="E74">
        <v>0</v>
      </c>
      <c r="F74" s="5" t="s">
        <v>8220</v>
      </c>
      <c r="G74" t="s">
        <v>8229</v>
      </c>
      <c r="H74" t="s">
        <v>8251</v>
      </c>
      <c r="I74">
        <v>1462053600</v>
      </c>
      <c r="J74">
        <v>1459975008</v>
      </c>
      <c r="K74" t="b">
        <v>0</v>
      </c>
      <c r="L74">
        <v>0</v>
      </c>
      <c r="M74" t="b">
        <v>0</v>
      </c>
      <c r="N74" t="s">
        <v>8271</v>
      </c>
      <c r="O74">
        <f>E74*100/D74</f>
        <v>0</v>
      </c>
      <c r="P74">
        <f t="shared" si="1"/>
        <v>0</v>
      </c>
      <c r="Q74" s="23" t="s">
        <v>8323</v>
      </c>
      <c r="R74" t="s">
        <v>8324</v>
      </c>
      <c r="S74" s="26">
        <f>(((J74/60)/60)/24)+DATE(1970,1,1)</f>
        <v>42466.858888888892</v>
      </c>
      <c r="T74" s="26">
        <f>(((I74/60)/60)/24)+DATE(1970,1,1)</f>
        <v>42490.916666666672</v>
      </c>
    </row>
    <row r="75" spans="1:20" ht="48" x14ac:dyDescent="0.2">
      <c r="A75">
        <v>2363</v>
      </c>
      <c r="B75" s="3" t="s">
        <v>2364</v>
      </c>
      <c r="C75" s="3" t="s">
        <v>6473</v>
      </c>
      <c r="D75">
        <v>175000</v>
      </c>
      <c r="E75">
        <v>0</v>
      </c>
      <c r="F75" s="5" t="s">
        <v>8220</v>
      </c>
      <c r="G75" t="s">
        <v>8224</v>
      </c>
      <c r="H75" t="s">
        <v>8246</v>
      </c>
      <c r="I75">
        <v>1451348200</v>
      </c>
      <c r="J75">
        <v>1447460200</v>
      </c>
      <c r="K75" t="b">
        <v>0</v>
      </c>
      <c r="L75">
        <v>0</v>
      </c>
      <c r="M75" t="b">
        <v>0</v>
      </c>
      <c r="N75" t="s">
        <v>8271</v>
      </c>
      <c r="O75">
        <f>E75*100/D75</f>
        <v>0</v>
      </c>
      <c r="P75">
        <f t="shared" si="1"/>
        <v>0</v>
      </c>
      <c r="Q75" s="23" t="s">
        <v>8323</v>
      </c>
      <c r="R75" t="s">
        <v>8324</v>
      </c>
      <c r="S75" s="26">
        <f>(((J75/60)/60)/24)+DATE(1970,1,1)</f>
        <v>42322.011574074073</v>
      </c>
      <c r="T75" s="26">
        <f>(((I75/60)/60)/24)+DATE(1970,1,1)</f>
        <v>42367.011574074073</v>
      </c>
    </row>
    <row r="76" spans="1:20" ht="32" x14ac:dyDescent="0.2">
      <c r="A76">
        <v>2364</v>
      </c>
      <c r="B76" s="3" t="s">
        <v>2365</v>
      </c>
      <c r="C76" s="3" t="s">
        <v>6474</v>
      </c>
      <c r="D76">
        <v>128</v>
      </c>
      <c r="E76">
        <v>0</v>
      </c>
      <c r="F76" s="5" t="s">
        <v>8220</v>
      </c>
      <c r="G76" t="s">
        <v>8224</v>
      </c>
      <c r="H76" t="s">
        <v>8246</v>
      </c>
      <c r="I76">
        <v>1445898356</v>
      </c>
      <c r="J76">
        <v>1441146356</v>
      </c>
      <c r="K76" t="b">
        <v>0</v>
      </c>
      <c r="L76">
        <v>0</v>
      </c>
      <c r="M76" t="b">
        <v>0</v>
      </c>
      <c r="N76" t="s">
        <v>8271</v>
      </c>
      <c r="O76">
        <f>E76*100/D76</f>
        <v>0</v>
      </c>
      <c r="P76">
        <f t="shared" si="1"/>
        <v>0</v>
      </c>
      <c r="Q76" s="23" t="s">
        <v>8323</v>
      </c>
      <c r="R76" t="s">
        <v>8324</v>
      </c>
      <c r="S76" s="26">
        <f>(((J76/60)/60)/24)+DATE(1970,1,1)</f>
        <v>42248.934675925921</v>
      </c>
      <c r="T76" s="26">
        <f>(((I76/60)/60)/24)+DATE(1970,1,1)</f>
        <v>42303.934675925921</v>
      </c>
    </row>
    <row r="77" spans="1:20" ht="48" x14ac:dyDescent="0.2">
      <c r="A77">
        <v>2365</v>
      </c>
      <c r="B77" s="3" t="s">
        <v>2366</v>
      </c>
      <c r="C77" s="3" t="s">
        <v>6475</v>
      </c>
      <c r="D77">
        <v>1000</v>
      </c>
      <c r="E77">
        <v>0</v>
      </c>
      <c r="F77" s="5" t="s">
        <v>8220</v>
      </c>
      <c r="G77" t="s">
        <v>8237</v>
      </c>
      <c r="H77" t="s">
        <v>8249</v>
      </c>
      <c r="I77">
        <v>1453071600</v>
      </c>
      <c r="J77">
        <v>1449596425</v>
      </c>
      <c r="K77" t="b">
        <v>0</v>
      </c>
      <c r="L77">
        <v>0</v>
      </c>
      <c r="M77" t="b">
        <v>0</v>
      </c>
      <c r="N77" t="s">
        <v>8271</v>
      </c>
      <c r="O77">
        <f>E77*100/D77</f>
        <v>0</v>
      </c>
      <c r="P77">
        <f t="shared" si="1"/>
        <v>0</v>
      </c>
      <c r="Q77" s="23" t="s">
        <v>8323</v>
      </c>
      <c r="R77" t="s">
        <v>8324</v>
      </c>
      <c r="S77" s="26">
        <f>(((J77/60)/60)/24)+DATE(1970,1,1)</f>
        <v>42346.736400462964</v>
      </c>
      <c r="T77" s="26">
        <f>(((I77/60)/60)/24)+DATE(1970,1,1)</f>
        <v>42386.958333333328</v>
      </c>
    </row>
    <row r="78" spans="1:20" ht="48" x14ac:dyDescent="0.2">
      <c r="A78">
        <v>2369</v>
      </c>
      <c r="B78" s="3" t="s">
        <v>2370</v>
      </c>
      <c r="C78" s="3" t="s">
        <v>6479</v>
      </c>
      <c r="D78">
        <v>25000</v>
      </c>
      <c r="E78">
        <v>0</v>
      </c>
      <c r="F78" s="5" t="s">
        <v>8220</v>
      </c>
      <c r="G78" t="s">
        <v>8224</v>
      </c>
      <c r="H78" t="s">
        <v>8246</v>
      </c>
      <c r="I78">
        <v>1455132611</v>
      </c>
      <c r="J78">
        <v>1452540611</v>
      </c>
      <c r="K78" t="b">
        <v>0</v>
      </c>
      <c r="L78">
        <v>0</v>
      </c>
      <c r="M78" t="b">
        <v>0</v>
      </c>
      <c r="N78" t="s">
        <v>8271</v>
      </c>
      <c r="O78">
        <f>E78*100/D78</f>
        <v>0</v>
      </c>
      <c r="P78">
        <f t="shared" si="1"/>
        <v>0</v>
      </c>
      <c r="Q78" s="23" t="s">
        <v>8323</v>
      </c>
      <c r="R78" t="s">
        <v>8324</v>
      </c>
      <c r="S78" s="26">
        <f>(((J78/60)/60)/24)+DATE(1970,1,1)</f>
        <v>42380.812627314815</v>
      </c>
      <c r="T78" s="26">
        <f>(((I78/60)/60)/24)+DATE(1970,1,1)</f>
        <v>42410.812627314815</v>
      </c>
    </row>
    <row r="79" spans="1:20" ht="48" x14ac:dyDescent="0.2">
      <c r="A79">
        <v>2371</v>
      </c>
      <c r="B79" s="3" t="s">
        <v>2372</v>
      </c>
      <c r="C79" s="3" t="s">
        <v>6481</v>
      </c>
      <c r="D79">
        <v>2000</v>
      </c>
      <c r="E79">
        <v>0</v>
      </c>
      <c r="F79" s="5" t="s">
        <v>8220</v>
      </c>
      <c r="G79" t="s">
        <v>8224</v>
      </c>
      <c r="H79" t="s">
        <v>8246</v>
      </c>
      <c r="I79">
        <v>1435257596</v>
      </c>
      <c r="J79">
        <v>1432665596</v>
      </c>
      <c r="K79" t="b">
        <v>0</v>
      </c>
      <c r="L79">
        <v>0</v>
      </c>
      <c r="M79" t="b">
        <v>0</v>
      </c>
      <c r="N79" t="s">
        <v>8271</v>
      </c>
      <c r="O79">
        <f>E79*100/D79</f>
        <v>0</v>
      </c>
      <c r="P79">
        <f t="shared" si="1"/>
        <v>0</v>
      </c>
      <c r="Q79" s="23" t="s">
        <v>8323</v>
      </c>
      <c r="R79" t="s">
        <v>8324</v>
      </c>
      <c r="S79" s="26">
        <f>(((J79/60)/60)/24)+DATE(1970,1,1)</f>
        <v>42150.777731481481</v>
      </c>
      <c r="T79" s="26">
        <f>(((I79/60)/60)/24)+DATE(1970,1,1)</f>
        <v>42180.777731481481</v>
      </c>
    </row>
    <row r="80" spans="1:20" ht="48" x14ac:dyDescent="0.2">
      <c r="A80">
        <v>2375</v>
      </c>
      <c r="B80" s="3" t="s">
        <v>2376</v>
      </c>
      <c r="C80" s="3" t="s">
        <v>6485</v>
      </c>
      <c r="D80">
        <v>10000</v>
      </c>
      <c r="E80">
        <v>0</v>
      </c>
      <c r="F80" s="5" t="s">
        <v>8220</v>
      </c>
      <c r="G80" t="s">
        <v>8224</v>
      </c>
      <c r="H80" t="s">
        <v>8246</v>
      </c>
      <c r="I80">
        <v>1473451437</v>
      </c>
      <c r="J80">
        <v>1470859437</v>
      </c>
      <c r="K80" t="b">
        <v>0</v>
      </c>
      <c r="L80">
        <v>0</v>
      </c>
      <c r="M80" t="b">
        <v>0</v>
      </c>
      <c r="N80" t="s">
        <v>8271</v>
      </c>
      <c r="O80">
        <f>E80*100/D80</f>
        <v>0</v>
      </c>
      <c r="P80">
        <f t="shared" si="1"/>
        <v>0</v>
      </c>
      <c r="Q80" s="23" t="s">
        <v>8323</v>
      </c>
      <c r="R80" t="s">
        <v>8324</v>
      </c>
      <c r="S80" s="26">
        <f>(((J80/60)/60)/24)+DATE(1970,1,1)</f>
        <v>42592.836076388892</v>
      </c>
      <c r="T80" s="26">
        <f>(((I80/60)/60)/24)+DATE(1970,1,1)</f>
        <v>42622.836076388892</v>
      </c>
    </row>
    <row r="81" spans="1:20" ht="48" x14ac:dyDescent="0.2">
      <c r="A81">
        <v>2377</v>
      </c>
      <c r="B81" s="3" t="s">
        <v>2378</v>
      </c>
      <c r="C81" s="3" t="s">
        <v>6487</v>
      </c>
      <c r="D81">
        <v>2500</v>
      </c>
      <c r="E81">
        <v>0</v>
      </c>
      <c r="F81" s="5" t="s">
        <v>8220</v>
      </c>
      <c r="G81" t="s">
        <v>8229</v>
      </c>
      <c r="H81" t="s">
        <v>8251</v>
      </c>
      <c r="I81">
        <v>1480110783</v>
      </c>
      <c r="J81">
        <v>1477515183</v>
      </c>
      <c r="K81" t="b">
        <v>0</v>
      </c>
      <c r="L81">
        <v>0</v>
      </c>
      <c r="M81" t="b">
        <v>0</v>
      </c>
      <c r="N81" t="s">
        <v>8271</v>
      </c>
      <c r="O81">
        <f>E81*100/D81</f>
        <v>0</v>
      </c>
      <c r="P81">
        <f t="shared" si="1"/>
        <v>0</v>
      </c>
      <c r="Q81" s="23" t="s">
        <v>8323</v>
      </c>
      <c r="R81" t="s">
        <v>8324</v>
      </c>
      <c r="S81" s="26">
        <f>(((J81/60)/60)/24)+DATE(1970,1,1)</f>
        <v>42669.870173611111</v>
      </c>
      <c r="T81" s="26">
        <f>(((I81/60)/60)/24)+DATE(1970,1,1)</f>
        <v>42699.911840277782</v>
      </c>
    </row>
    <row r="82" spans="1:20" ht="32" x14ac:dyDescent="0.2">
      <c r="A82">
        <v>2378</v>
      </c>
      <c r="B82" s="3" t="s">
        <v>2379</v>
      </c>
      <c r="C82" s="3" t="s">
        <v>6488</v>
      </c>
      <c r="D82">
        <v>110000</v>
      </c>
      <c r="E82">
        <v>0</v>
      </c>
      <c r="F82" s="5" t="s">
        <v>8220</v>
      </c>
      <c r="G82" t="s">
        <v>8224</v>
      </c>
      <c r="H82" t="s">
        <v>8246</v>
      </c>
      <c r="I82">
        <v>1440548330</v>
      </c>
      <c r="J82">
        <v>1438042730</v>
      </c>
      <c r="K82" t="b">
        <v>0</v>
      </c>
      <c r="L82">
        <v>0</v>
      </c>
      <c r="M82" t="b">
        <v>0</v>
      </c>
      <c r="N82" t="s">
        <v>8271</v>
      </c>
      <c r="O82">
        <f>E82*100/D82</f>
        <v>0</v>
      </c>
      <c r="P82">
        <f t="shared" si="1"/>
        <v>0</v>
      </c>
      <c r="Q82" s="23" t="s">
        <v>8323</v>
      </c>
      <c r="R82" t="s">
        <v>8324</v>
      </c>
      <c r="S82" s="26">
        <f>(((J82/60)/60)/24)+DATE(1970,1,1)</f>
        <v>42213.013078703705</v>
      </c>
      <c r="T82" s="26">
        <f>(((I82/60)/60)/24)+DATE(1970,1,1)</f>
        <v>42242.013078703705</v>
      </c>
    </row>
    <row r="83" spans="1:20" ht="32" x14ac:dyDescent="0.2">
      <c r="A83">
        <v>2379</v>
      </c>
      <c r="B83" s="3" t="s">
        <v>2380</v>
      </c>
      <c r="C83" s="3" t="s">
        <v>6489</v>
      </c>
      <c r="D83">
        <v>30000</v>
      </c>
      <c r="E83">
        <v>0</v>
      </c>
      <c r="F83" s="5" t="s">
        <v>8220</v>
      </c>
      <c r="G83" t="s">
        <v>8224</v>
      </c>
      <c r="H83" t="s">
        <v>8246</v>
      </c>
      <c r="I83">
        <v>1444004616</v>
      </c>
      <c r="J83">
        <v>1440116616</v>
      </c>
      <c r="K83" t="b">
        <v>0</v>
      </c>
      <c r="L83">
        <v>0</v>
      </c>
      <c r="M83" t="b">
        <v>0</v>
      </c>
      <c r="N83" t="s">
        <v>8271</v>
      </c>
      <c r="O83">
        <f>E83*100/D83</f>
        <v>0</v>
      </c>
      <c r="P83">
        <f t="shared" si="1"/>
        <v>0</v>
      </c>
      <c r="Q83" s="23" t="s">
        <v>8323</v>
      </c>
      <c r="R83" t="s">
        <v>8324</v>
      </c>
      <c r="S83" s="26">
        <f>(((J83/60)/60)/24)+DATE(1970,1,1)</f>
        <v>42237.016388888893</v>
      </c>
      <c r="T83" s="26">
        <f>(((I83/60)/60)/24)+DATE(1970,1,1)</f>
        <v>42282.016388888893</v>
      </c>
    </row>
    <row r="84" spans="1:20" ht="48" x14ac:dyDescent="0.2">
      <c r="A84">
        <v>2386</v>
      </c>
      <c r="B84" s="3" t="s">
        <v>2387</v>
      </c>
      <c r="C84" s="3" t="s">
        <v>6496</v>
      </c>
      <c r="D84">
        <v>30000</v>
      </c>
      <c r="E84">
        <v>0</v>
      </c>
      <c r="F84" s="5" t="s">
        <v>8220</v>
      </c>
      <c r="G84" t="s">
        <v>8229</v>
      </c>
      <c r="H84" t="s">
        <v>8251</v>
      </c>
      <c r="I84">
        <v>1420920424</v>
      </c>
      <c r="J84">
        <v>1415736424</v>
      </c>
      <c r="K84" t="b">
        <v>0</v>
      </c>
      <c r="L84">
        <v>0</v>
      </c>
      <c r="M84" t="b">
        <v>0</v>
      </c>
      <c r="N84" t="s">
        <v>8271</v>
      </c>
      <c r="O84">
        <f>E84*100/D84</f>
        <v>0</v>
      </c>
      <c r="P84">
        <f t="shared" si="1"/>
        <v>0</v>
      </c>
      <c r="Q84" s="23" t="s">
        <v>8323</v>
      </c>
      <c r="R84" t="s">
        <v>8324</v>
      </c>
      <c r="S84" s="26">
        <f>(((J84/60)/60)/24)+DATE(1970,1,1)</f>
        <v>41954.838240740741</v>
      </c>
      <c r="T84" s="26">
        <f>(((I84/60)/60)/24)+DATE(1970,1,1)</f>
        <v>42014.838240740741</v>
      </c>
    </row>
    <row r="85" spans="1:20" ht="48" x14ac:dyDescent="0.2">
      <c r="A85">
        <v>2390</v>
      </c>
      <c r="B85" s="3" t="s">
        <v>2391</v>
      </c>
      <c r="C85" s="3" t="s">
        <v>6500</v>
      </c>
      <c r="D85">
        <v>510000</v>
      </c>
      <c r="E85">
        <v>0</v>
      </c>
      <c r="F85" s="5" t="s">
        <v>8220</v>
      </c>
      <c r="G85" t="s">
        <v>8226</v>
      </c>
      <c r="H85" t="s">
        <v>8248</v>
      </c>
      <c r="I85">
        <v>1420352264</v>
      </c>
      <c r="J85">
        <v>1416896264</v>
      </c>
      <c r="K85" t="b">
        <v>0</v>
      </c>
      <c r="L85">
        <v>0</v>
      </c>
      <c r="M85" t="b">
        <v>0</v>
      </c>
      <c r="N85" t="s">
        <v>8271</v>
      </c>
      <c r="O85">
        <f>E85*100/D85</f>
        <v>0</v>
      </c>
      <c r="P85">
        <f t="shared" si="1"/>
        <v>0</v>
      </c>
      <c r="Q85" s="23" t="s">
        <v>8323</v>
      </c>
      <c r="R85" t="s">
        <v>8324</v>
      </c>
      <c r="S85" s="26">
        <f>(((J85/60)/60)/24)+DATE(1970,1,1)</f>
        <v>41968.262314814812</v>
      </c>
      <c r="T85" s="26">
        <f>(((I85/60)/60)/24)+DATE(1970,1,1)</f>
        <v>42008.262314814812</v>
      </c>
    </row>
    <row r="86" spans="1:20" ht="48" x14ac:dyDescent="0.2">
      <c r="A86">
        <v>2392</v>
      </c>
      <c r="B86" s="3" t="s">
        <v>2393</v>
      </c>
      <c r="C86" s="3" t="s">
        <v>6502</v>
      </c>
      <c r="D86">
        <v>4200</v>
      </c>
      <c r="E86">
        <v>0</v>
      </c>
      <c r="F86" s="5" t="s">
        <v>8220</v>
      </c>
      <c r="G86" t="s">
        <v>8224</v>
      </c>
      <c r="H86" t="s">
        <v>8246</v>
      </c>
      <c r="I86">
        <v>1446087223</v>
      </c>
      <c r="J86">
        <v>1443495223</v>
      </c>
      <c r="K86" t="b">
        <v>0</v>
      </c>
      <c r="L86">
        <v>0</v>
      </c>
      <c r="M86" t="b">
        <v>0</v>
      </c>
      <c r="N86" t="s">
        <v>8271</v>
      </c>
      <c r="O86">
        <f>E86*100/D86</f>
        <v>0</v>
      </c>
      <c r="P86">
        <f t="shared" si="1"/>
        <v>0</v>
      </c>
      <c r="Q86" s="23" t="s">
        <v>8323</v>
      </c>
      <c r="R86" t="s">
        <v>8324</v>
      </c>
      <c r="S86" s="26">
        <f>(((J86/60)/60)/24)+DATE(1970,1,1)</f>
        <v>42276.120636574073</v>
      </c>
      <c r="T86" s="26">
        <f>(((I86/60)/60)/24)+DATE(1970,1,1)</f>
        <v>42306.120636574073</v>
      </c>
    </row>
    <row r="87" spans="1:20" ht="48" x14ac:dyDescent="0.2">
      <c r="A87">
        <v>2395</v>
      </c>
      <c r="B87" s="3" t="s">
        <v>2396</v>
      </c>
      <c r="C87" s="3" t="s">
        <v>6505</v>
      </c>
      <c r="D87">
        <v>33000</v>
      </c>
      <c r="E87">
        <v>0</v>
      </c>
      <c r="F87" s="5" t="s">
        <v>8220</v>
      </c>
      <c r="G87" t="s">
        <v>8224</v>
      </c>
      <c r="H87" t="s">
        <v>8246</v>
      </c>
      <c r="I87">
        <v>1484038620</v>
      </c>
      <c r="J87">
        <v>1481597687</v>
      </c>
      <c r="K87" t="b">
        <v>0</v>
      </c>
      <c r="L87">
        <v>0</v>
      </c>
      <c r="M87" t="b">
        <v>0</v>
      </c>
      <c r="N87" t="s">
        <v>8271</v>
      </c>
      <c r="O87">
        <f>E87*100/D87</f>
        <v>0</v>
      </c>
      <c r="P87">
        <f t="shared" si="1"/>
        <v>0</v>
      </c>
      <c r="Q87" s="23" t="s">
        <v>8323</v>
      </c>
      <c r="R87" t="s">
        <v>8324</v>
      </c>
      <c r="S87" s="26">
        <f>(((J87/60)/60)/24)+DATE(1970,1,1)</f>
        <v>42717.121377314819</v>
      </c>
      <c r="T87" s="26">
        <f>(((I87/60)/60)/24)+DATE(1970,1,1)</f>
        <v>42745.372916666667</v>
      </c>
    </row>
    <row r="88" spans="1:20" ht="48" x14ac:dyDescent="0.2">
      <c r="A88">
        <v>2397</v>
      </c>
      <c r="B88" s="3" t="s">
        <v>2398</v>
      </c>
      <c r="C88" s="3" t="s">
        <v>6507</v>
      </c>
      <c r="D88">
        <v>124000</v>
      </c>
      <c r="E88">
        <v>0</v>
      </c>
      <c r="F88" s="5" t="s">
        <v>8220</v>
      </c>
      <c r="G88" t="s">
        <v>8224</v>
      </c>
      <c r="H88" t="s">
        <v>8246</v>
      </c>
      <c r="I88">
        <v>1420233256</v>
      </c>
      <c r="J88">
        <v>1417641256</v>
      </c>
      <c r="K88" t="b">
        <v>0</v>
      </c>
      <c r="L88">
        <v>0</v>
      </c>
      <c r="M88" t="b">
        <v>0</v>
      </c>
      <c r="N88" t="s">
        <v>8271</v>
      </c>
      <c r="O88">
        <f>E88*100/D88</f>
        <v>0</v>
      </c>
      <c r="P88">
        <f t="shared" si="1"/>
        <v>0</v>
      </c>
      <c r="Q88" s="23" t="s">
        <v>8323</v>
      </c>
      <c r="R88" t="s">
        <v>8324</v>
      </c>
      <c r="S88" s="26">
        <f>(((J88/60)/60)/24)+DATE(1970,1,1)</f>
        <v>41976.88490740741</v>
      </c>
      <c r="T88" s="26">
        <f>(((I88/60)/60)/24)+DATE(1970,1,1)</f>
        <v>42006.88490740741</v>
      </c>
    </row>
    <row r="89" spans="1:20" ht="48" x14ac:dyDescent="0.2">
      <c r="A89">
        <v>2398</v>
      </c>
      <c r="B89" s="3" t="s">
        <v>2399</v>
      </c>
      <c r="C89" s="3" t="s">
        <v>6508</v>
      </c>
      <c r="D89">
        <v>4000</v>
      </c>
      <c r="E89">
        <v>0</v>
      </c>
      <c r="F89" s="5" t="s">
        <v>8220</v>
      </c>
      <c r="G89" t="s">
        <v>8224</v>
      </c>
      <c r="H89" t="s">
        <v>8246</v>
      </c>
      <c r="I89">
        <v>1435874384</v>
      </c>
      <c r="J89">
        <v>1433282384</v>
      </c>
      <c r="K89" t="b">
        <v>0</v>
      </c>
      <c r="L89">
        <v>0</v>
      </c>
      <c r="M89" t="b">
        <v>0</v>
      </c>
      <c r="N89" t="s">
        <v>8271</v>
      </c>
      <c r="O89">
        <f>E89*100/D89</f>
        <v>0</v>
      </c>
      <c r="P89">
        <f t="shared" si="1"/>
        <v>0</v>
      </c>
      <c r="Q89" s="23" t="s">
        <v>8323</v>
      </c>
      <c r="R89" t="s">
        <v>8324</v>
      </c>
      <c r="S89" s="26">
        <f>(((J89/60)/60)/24)+DATE(1970,1,1)</f>
        <v>42157.916481481487</v>
      </c>
      <c r="T89" s="26">
        <f>(((I89/60)/60)/24)+DATE(1970,1,1)</f>
        <v>42187.916481481487</v>
      </c>
    </row>
    <row r="90" spans="1:20" ht="48" x14ac:dyDescent="0.2">
      <c r="A90">
        <v>2399</v>
      </c>
      <c r="B90" s="3" t="s">
        <v>2400</v>
      </c>
      <c r="C90" s="3" t="s">
        <v>6509</v>
      </c>
      <c r="D90">
        <v>13000</v>
      </c>
      <c r="E90">
        <v>0</v>
      </c>
      <c r="F90" s="5" t="s">
        <v>8220</v>
      </c>
      <c r="G90" t="s">
        <v>8235</v>
      </c>
      <c r="H90" t="s">
        <v>8255</v>
      </c>
      <c r="I90">
        <v>1418934506</v>
      </c>
      <c r="J90">
        <v>1415910506</v>
      </c>
      <c r="K90" t="b">
        <v>0</v>
      </c>
      <c r="L90">
        <v>0</v>
      </c>
      <c r="M90" t="b">
        <v>0</v>
      </c>
      <c r="N90" t="s">
        <v>8271</v>
      </c>
      <c r="O90">
        <f>E90*100/D90</f>
        <v>0</v>
      </c>
      <c r="P90">
        <f t="shared" si="1"/>
        <v>0</v>
      </c>
      <c r="Q90" s="23" t="s">
        <v>8323</v>
      </c>
      <c r="R90" t="s">
        <v>8324</v>
      </c>
      <c r="S90" s="26">
        <f>(((J90/60)/60)/24)+DATE(1970,1,1)</f>
        <v>41956.853078703702</v>
      </c>
      <c r="T90" s="26">
        <f>(((I90/60)/60)/24)+DATE(1970,1,1)</f>
        <v>41991.853078703702</v>
      </c>
    </row>
    <row r="91" spans="1:20" ht="48" x14ac:dyDescent="0.2">
      <c r="A91">
        <v>2400</v>
      </c>
      <c r="B91" s="3" t="s">
        <v>2401</v>
      </c>
      <c r="C91" s="3" t="s">
        <v>6510</v>
      </c>
      <c r="D91">
        <v>50000</v>
      </c>
      <c r="E91">
        <v>0</v>
      </c>
      <c r="F91" s="5" t="s">
        <v>8220</v>
      </c>
      <c r="G91" t="s">
        <v>8226</v>
      </c>
      <c r="H91" t="s">
        <v>8248</v>
      </c>
      <c r="I91">
        <v>1460615164</v>
      </c>
      <c r="J91">
        <v>1458023164</v>
      </c>
      <c r="K91" t="b">
        <v>0</v>
      </c>
      <c r="L91">
        <v>0</v>
      </c>
      <c r="M91" t="b">
        <v>0</v>
      </c>
      <c r="N91" t="s">
        <v>8271</v>
      </c>
      <c r="O91">
        <f>E91*100/D91</f>
        <v>0</v>
      </c>
      <c r="P91">
        <f t="shared" si="1"/>
        <v>0</v>
      </c>
      <c r="Q91" s="23" t="s">
        <v>8323</v>
      </c>
      <c r="R91" t="s">
        <v>8324</v>
      </c>
      <c r="S91" s="26">
        <f>(((J91/60)/60)/24)+DATE(1970,1,1)</f>
        <v>42444.268101851849</v>
      </c>
      <c r="T91" s="26">
        <f>(((I91/60)/60)/24)+DATE(1970,1,1)</f>
        <v>42474.268101851849</v>
      </c>
    </row>
    <row r="92" spans="1:20" ht="48" x14ac:dyDescent="0.2">
      <c r="A92">
        <v>2561</v>
      </c>
      <c r="B92" s="3" t="s">
        <v>2561</v>
      </c>
      <c r="C92" s="3" t="s">
        <v>6671</v>
      </c>
      <c r="D92">
        <v>100000</v>
      </c>
      <c r="E92">
        <v>0</v>
      </c>
      <c r="F92" s="5" t="s">
        <v>8220</v>
      </c>
      <c r="G92" t="s">
        <v>8229</v>
      </c>
      <c r="H92" t="s">
        <v>8251</v>
      </c>
      <c r="I92">
        <v>1444740089</v>
      </c>
      <c r="J92">
        <v>1442148089</v>
      </c>
      <c r="K92" t="b">
        <v>0</v>
      </c>
      <c r="L92">
        <v>0</v>
      </c>
      <c r="M92" t="b">
        <v>0</v>
      </c>
      <c r="N92" t="s">
        <v>8283</v>
      </c>
      <c r="O92">
        <f>E92*100/D92</f>
        <v>0</v>
      </c>
      <c r="P92">
        <f t="shared" si="1"/>
        <v>0</v>
      </c>
      <c r="Q92" s="23" t="s">
        <v>8332</v>
      </c>
      <c r="R92" t="s">
        <v>8333</v>
      </c>
      <c r="S92" s="26">
        <f>(((J92/60)/60)/24)+DATE(1970,1,1)</f>
        <v>42260.528807870374</v>
      </c>
      <c r="T92" s="26">
        <f>(((I92/60)/60)/24)+DATE(1970,1,1)</f>
        <v>42290.528807870374</v>
      </c>
    </row>
    <row r="93" spans="1:20" ht="32" x14ac:dyDescent="0.2">
      <c r="A93">
        <v>2563</v>
      </c>
      <c r="B93" s="3" t="s">
        <v>2563</v>
      </c>
      <c r="C93" s="3" t="s">
        <v>6673</v>
      </c>
      <c r="D93">
        <v>20000</v>
      </c>
      <c r="E93">
        <v>0</v>
      </c>
      <c r="F93" s="5" t="s">
        <v>8220</v>
      </c>
      <c r="G93" t="s">
        <v>8224</v>
      </c>
      <c r="H93" t="s">
        <v>8246</v>
      </c>
      <c r="I93">
        <v>1438226451</v>
      </c>
      <c r="J93">
        <v>1433042451</v>
      </c>
      <c r="K93" t="b">
        <v>0</v>
      </c>
      <c r="L93">
        <v>0</v>
      </c>
      <c r="M93" t="b">
        <v>0</v>
      </c>
      <c r="N93" t="s">
        <v>8283</v>
      </c>
      <c r="O93">
        <f>E93*100/D93</f>
        <v>0</v>
      </c>
      <c r="P93">
        <f t="shared" si="1"/>
        <v>0</v>
      </c>
      <c r="Q93" s="23" t="s">
        <v>8332</v>
      </c>
      <c r="R93" t="s">
        <v>8333</v>
      </c>
      <c r="S93" s="26">
        <f>(((J93/60)/60)/24)+DATE(1970,1,1)</f>
        <v>42155.139479166668</v>
      </c>
      <c r="T93" s="26">
        <f>(((I93/60)/60)/24)+DATE(1970,1,1)</f>
        <v>42215.139479166668</v>
      </c>
    </row>
    <row r="94" spans="1:20" ht="48" x14ac:dyDescent="0.2">
      <c r="A94">
        <v>2564</v>
      </c>
      <c r="B94" s="3" t="s">
        <v>2564</v>
      </c>
      <c r="C94" s="3" t="s">
        <v>6674</v>
      </c>
      <c r="D94">
        <v>40000</v>
      </c>
      <c r="E94">
        <v>0</v>
      </c>
      <c r="F94" s="5" t="s">
        <v>8220</v>
      </c>
      <c r="G94" t="s">
        <v>8229</v>
      </c>
      <c r="H94" t="s">
        <v>8251</v>
      </c>
      <c r="I94">
        <v>1406854699</v>
      </c>
      <c r="J94">
        <v>1404262699</v>
      </c>
      <c r="K94" t="b">
        <v>0</v>
      </c>
      <c r="L94">
        <v>0</v>
      </c>
      <c r="M94" t="b">
        <v>0</v>
      </c>
      <c r="N94" t="s">
        <v>8283</v>
      </c>
      <c r="O94">
        <f>E94*100/D94</f>
        <v>0</v>
      </c>
      <c r="P94">
        <f t="shared" si="1"/>
        <v>0</v>
      </c>
      <c r="Q94" s="23" t="s">
        <v>8332</v>
      </c>
      <c r="R94" t="s">
        <v>8333</v>
      </c>
      <c r="S94" s="26">
        <f>(((J94/60)/60)/24)+DATE(1970,1,1)</f>
        <v>41822.040497685186</v>
      </c>
      <c r="T94" s="26">
        <f>(((I94/60)/60)/24)+DATE(1970,1,1)</f>
        <v>41852.040497685186</v>
      </c>
    </row>
    <row r="95" spans="1:20" ht="48" x14ac:dyDescent="0.2">
      <c r="A95">
        <v>2566</v>
      </c>
      <c r="B95" s="3" t="s">
        <v>2566</v>
      </c>
      <c r="C95" s="3" t="s">
        <v>6676</v>
      </c>
      <c r="D95">
        <v>35000</v>
      </c>
      <c r="E95">
        <v>0</v>
      </c>
      <c r="F95" s="5" t="s">
        <v>8220</v>
      </c>
      <c r="G95" t="s">
        <v>8224</v>
      </c>
      <c r="H95" t="s">
        <v>8246</v>
      </c>
      <c r="I95">
        <v>1408663948</v>
      </c>
      <c r="J95">
        <v>1406071948</v>
      </c>
      <c r="K95" t="b">
        <v>0</v>
      </c>
      <c r="L95">
        <v>0</v>
      </c>
      <c r="M95" t="b">
        <v>0</v>
      </c>
      <c r="N95" t="s">
        <v>8283</v>
      </c>
      <c r="O95">
        <f>E95*100/D95</f>
        <v>0</v>
      </c>
      <c r="P95">
        <f t="shared" si="1"/>
        <v>0</v>
      </c>
      <c r="Q95" s="23" t="s">
        <v>8332</v>
      </c>
      <c r="R95" t="s">
        <v>8333</v>
      </c>
      <c r="S95" s="26">
        <f>(((J95/60)/60)/24)+DATE(1970,1,1)</f>
        <v>41842.980879629627</v>
      </c>
      <c r="T95" s="26">
        <f>(((I95/60)/60)/24)+DATE(1970,1,1)</f>
        <v>41872.980879629627</v>
      </c>
    </row>
    <row r="96" spans="1:20" ht="48" x14ac:dyDescent="0.2">
      <c r="A96">
        <v>2572</v>
      </c>
      <c r="B96" s="3" t="s">
        <v>2572</v>
      </c>
      <c r="C96" s="3" t="s">
        <v>6682</v>
      </c>
      <c r="D96">
        <v>30000</v>
      </c>
      <c r="E96">
        <v>0</v>
      </c>
      <c r="F96" s="5" t="s">
        <v>8220</v>
      </c>
      <c r="G96" t="s">
        <v>8224</v>
      </c>
      <c r="H96" t="s">
        <v>8246</v>
      </c>
      <c r="I96">
        <v>1428893517</v>
      </c>
      <c r="J96">
        <v>1426301517</v>
      </c>
      <c r="K96" t="b">
        <v>0</v>
      </c>
      <c r="L96">
        <v>0</v>
      </c>
      <c r="M96" t="b">
        <v>0</v>
      </c>
      <c r="N96" t="s">
        <v>8283</v>
      </c>
      <c r="O96">
        <f>E96*100/D96</f>
        <v>0</v>
      </c>
      <c r="P96">
        <f t="shared" si="1"/>
        <v>0</v>
      </c>
      <c r="Q96" s="23" t="s">
        <v>8332</v>
      </c>
      <c r="R96" t="s">
        <v>8333</v>
      </c>
      <c r="S96" s="26">
        <f>(((J96/60)/60)/24)+DATE(1970,1,1)</f>
        <v>42077.119409722218</v>
      </c>
      <c r="T96" s="26">
        <f>(((I96/60)/60)/24)+DATE(1970,1,1)</f>
        <v>42107.119409722218</v>
      </c>
    </row>
    <row r="97" spans="1:20" ht="48" x14ac:dyDescent="0.2">
      <c r="A97">
        <v>2573</v>
      </c>
      <c r="B97" s="3" t="s">
        <v>2573</v>
      </c>
      <c r="C97" s="3" t="s">
        <v>6683</v>
      </c>
      <c r="D97">
        <v>8000</v>
      </c>
      <c r="E97">
        <v>0</v>
      </c>
      <c r="F97" s="5" t="s">
        <v>8220</v>
      </c>
      <c r="G97" t="s">
        <v>8224</v>
      </c>
      <c r="H97" t="s">
        <v>8246</v>
      </c>
      <c r="I97">
        <v>1408803149</v>
      </c>
      <c r="J97">
        <v>1404915149</v>
      </c>
      <c r="K97" t="b">
        <v>0</v>
      </c>
      <c r="L97">
        <v>0</v>
      </c>
      <c r="M97" t="b">
        <v>0</v>
      </c>
      <c r="N97" t="s">
        <v>8283</v>
      </c>
      <c r="O97">
        <f>E97*100/D97</f>
        <v>0</v>
      </c>
      <c r="P97">
        <f t="shared" si="1"/>
        <v>0</v>
      </c>
      <c r="Q97" s="23" t="s">
        <v>8332</v>
      </c>
      <c r="R97" t="s">
        <v>8333</v>
      </c>
      <c r="S97" s="26">
        <f>(((J97/60)/60)/24)+DATE(1970,1,1)</f>
        <v>41829.592002314814</v>
      </c>
      <c r="T97" s="26">
        <f>(((I97/60)/60)/24)+DATE(1970,1,1)</f>
        <v>41874.592002314814</v>
      </c>
    </row>
    <row r="98" spans="1:20" ht="48" x14ac:dyDescent="0.2">
      <c r="A98">
        <v>2574</v>
      </c>
      <c r="B98" s="3" t="s">
        <v>2574</v>
      </c>
      <c r="C98" s="3" t="s">
        <v>6684</v>
      </c>
      <c r="D98">
        <v>10000</v>
      </c>
      <c r="E98">
        <v>0</v>
      </c>
      <c r="F98" s="5" t="s">
        <v>8220</v>
      </c>
      <c r="G98" t="s">
        <v>8224</v>
      </c>
      <c r="H98" t="s">
        <v>8246</v>
      </c>
      <c r="I98">
        <v>1463600945</v>
      </c>
      <c r="J98">
        <v>1461786545</v>
      </c>
      <c r="K98" t="b">
        <v>0</v>
      </c>
      <c r="L98">
        <v>0</v>
      </c>
      <c r="M98" t="b">
        <v>0</v>
      </c>
      <c r="N98" t="s">
        <v>8283</v>
      </c>
      <c r="O98">
        <f>E98*100/D98</f>
        <v>0</v>
      </c>
      <c r="P98">
        <f t="shared" si="1"/>
        <v>0</v>
      </c>
      <c r="Q98" s="23" t="s">
        <v>8332</v>
      </c>
      <c r="R98" t="s">
        <v>8333</v>
      </c>
      <c r="S98" s="26">
        <f>(((J98/60)/60)/24)+DATE(1970,1,1)</f>
        <v>42487.825752314813</v>
      </c>
      <c r="T98" s="26">
        <f>(((I98/60)/60)/24)+DATE(1970,1,1)</f>
        <v>42508.825752314813</v>
      </c>
    </row>
    <row r="99" spans="1:20" ht="48" x14ac:dyDescent="0.2">
      <c r="A99">
        <v>2575</v>
      </c>
      <c r="B99" s="3" t="s">
        <v>2575</v>
      </c>
      <c r="C99" s="3" t="s">
        <v>6685</v>
      </c>
      <c r="D99">
        <v>85000</v>
      </c>
      <c r="E99">
        <v>0</v>
      </c>
      <c r="F99" s="5" t="s">
        <v>8220</v>
      </c>
      <c r="G99" t="s">
        <v>8224</v>
      </c>
      <c r="H99" t="s">
        <v>8246</v>
      </c>
      <c r="I99">
        <v>1421030194</v>
      </c>
      <c r="J99">
        <v>1418438194</v>
      </c>
      <c r="K99" t="b">
        <v>0</v>
      </c>
      <c r="L99">
        <v>0</v>
      </c>
      <c r="M99" t="b">
        <v>0</v>
      </c>
      <c r="N99" t="s">
        <v>8283</v>
      </c>
      <c r="O99">
        <f>E99*100/D99</f>
        <v>0</v>
      </c>
      <c r="P99">
        <f t="shared" si="1"/>
        <v>0</v>
      </c>
      <c r="Q99" s="23" t="s">
        <v>8332</v>
      </c>
      <c r="R99" t="s">
        <v>8333</v>
      </c>
      <c r="S99" s="26">
        <f>(((J99/60)/60)/24)+DATE(1970,1,1)</f>
        <v>41986.108726851846</v>
      </c>
      <c r="T99" s="26">
        <f>(((I99/60)/60)/24)+DATE(1970,1,1)</f>
        <v>42016.108726851846</v>
      </c>
    </row>
    <row r="100" spans="1:20" ht="32" x14ac:dyDescent="0.2">
      <c r="A100">
        <v>2576</v>
      </c>
      <c r="B100" s="3" t="s">
        <v>2576</v>
      </c>
      <c r="C100" s="3" t="s">
        <v>6686</v>
      </c>
      <c r="D100">
        <v>10000</v>
      </c>
      <c r="E100">
        <v>0</v>
      </c>
      <c r="F100" s="5" t="s">
        <v>8220</v>
      </c>
      <c r="G100" t="s">
        <v>8224</v>
      </c>
      <c r="H100" t="s">
        <v>8246</v>
      </c>
      <c r="I100">
        <v>1428707647</v>
      </c>
      <c r="J100">
        <v>1424823247</v>
      </c>
      <c r="K100" t="b">
        <v>0</v>
      </c>
      <c r="L100">
        <v>0</v>
      </c>
      <c r="M100" t="b">
        <v>0</v>
      </c>
      <c r="N100" t="s">
        <v>8283</v>
      </c>
      <c r="O100">
        <f>E100*100/D100</f>
        <v>0</v>
      </c>
      <c r="P100">
        <f t="shared" si="1"/>
        <v>0</v>
      </c>
      <c r="Q100" s="23" t="s">
        <v>8332</v>
      </c>
      <c r="R100" t="s">
        <v>8333</v>
      </c>
      <c r="S100" s="26">
        <f>(((J100/60)/60)/24)+DATE(1970,1,1)</f>
        <v>42060.00980324074</v>
      </c>
      <c r="T100" s="26">
        <f>(((I100/60)/60)/24)+DATE(1970,1,1)</f>
        <v>42104.968136574069</v>
      </c>
    </row>
    <row r="101" spans="1:20" ht="48" x14ac:dyDescent="0.2">
      <c r="A101">
        <v>2577</v>
      </c>
      <c r="B101" s="3" t="s">
        <v>2577</v>
      </c>
      <c r="C101" s="3" t="s">
        <v>6687</v>
      </c>
      <c r="D101">
        <v>15000</v>
      </c>
      <c r="E101">
        <v>0</v>
      </c>
      <c r="F101" s="5" t="s">
        <v>8220</v>
      </c>
      <c r="G101" t="s">
        <v>8224</v>
      </c>
      <c r="H101" t="s">
        <v>8246</v>
      </c>
      <c r="I101">
        <v>1407181297</v>
      </c>
      <c r="J101">
        <v>1405021297</v>
      </c>
      <c r="K101" t="b">
        <v>0</v>
      </c>
      <c r="L101">
        <v>0</v>
      </c>
      <c r="M101" t="b">
        <v>0</v>
      </c>
      <c r="N101" t="s">
        <v>8283</v>
      </c>
      <c r="O101">
        <f>E101*100/D101</f>
        <v>0</v>
      </c>
      <c r="P101">
        <f t="shared" si="1"/>
        <v>0</v>
      </c>
      <c r="Q101" s="23" t="s">
        <v>8332</v>
      </c>
      <c r="R101" t="s">
        <v>8333</v>
      </c>
      <c r="S101" s="26">
        <f>(((J101/60)/60)/24)+DATE(1970,1,1)</f>
        <v>41830.820567129631</v>
      </c>
      <c r="T101" s="26">
        <f>(((I101/60)/60)/24)+DATE(1970,1,1)</f>
        <v>41855.820567129631</v>
      </c>
    </row>
    <row r="102" spans="1:20" ht="48" x14ac:dyDescent="0.2">
      <c r="A102">
        <v>2578</v>
      </c>
      <c r="B102" s="3" t="s">
        <v>2578</v>
      </c>
      <c r="C102" s="3" t="s">
        <v>6688</v>
      </c>
      <c r="D102">
        <v>6000</v>
      </c>
      <c r="E102">
        <v>0</v>
      </c>
      <c r="F102" s="5" t="s">
        <v>8220</v>
      </c>
      <c r="G102" t="s">
        <v>8224</v>
      </c>
      <c r="H102" t="s">
        <v>8246</v>
      </c>
      <c r="I102">
        <v>1444410000</v>
      </c>
      <c r="J102">
        <v>1440203579</v>
      </c>
      <c r="K102" t="b">
        <v>0</v>
      </c>
      <c r="L102">
        <v>0</v>
      </c>
      <c r="M102" t="b">
        <v>0</v>
      </c>
      <c r="N102" t="s">
        <v>8283</v>
      </c>
      <c r="O102">
        <f>E102*100/D102</f>
        <v>0</v>
      </c>
      <c r="P102">
        <f t="shared" si="1"/>
        <v>0</v>
      </c>
      <c r="Q102" s="23" t="s">
        <v>8332</v>
      </c>
      <c r="R102" t="s">
        <v>8333</v>
      </c>
      <c r="S102" s="26">
        <f>(((J102/60)/60)/24)+DATE(1970,1,1)</f>
        <v>42238.022905092599</v>
      </c>
      <c r="T102" s="26">
        <f>(((I102/60)/60)/24)+DATE(1970,1,1)</f>
        <v>42286.708333333328</v>
      </c>
    </row>
    <row r="103" spans="1:20" ht="48" x14ac:dyDescent="0.2">
      <c r="A103">
        <v>2954</v>
      </c>
      <c r="B103" s="3" t="s">
        <v>2954</v>
      </c>
      <c r="C103" s="3" t="s">
        <v>7064</v>
      </c>
      <c r="D103">
        <v>15000</v>
      </c>
      <c r="E103">
        <v>0</v>
      </c>
      <c r="F103" s="5" t="s">
        <v>8220</v>
      </c>
      <c r="G103" t="s">
        <v>8224</v>
      </c>
      <c r="H103" t="s">
        <v>8246</v>
      </c>
      <c r="I103">
        <v>1489669203</v>
      </c>
      <c r="J103">
        <v>1487944803</v>
      </c>
      <c r="K103" t="b">
        <v>0</v>
      </c>
      <c r="L103">
        <v>0</v>
      </c>
      <c r="M103" t="b">
        <v>0</v>
      </c>
      <c r="N103" t="s">
        <v>8302</v>
      </c>
      <c r="O103">
        <f>E103*100/D103</f>
        <v>0</v>
      </c>
      <c r="P103">
        <f t="shared" si="1"/>
        <v>0</v>
      </c>
      <c r="Q103" s="23" t="s">
        <v>8334</v>
      </c>
      <c r="R103" t="s">
        <v>8335</v>
      </c>
      <c r="S103" s="26">
        <f>(((J103/60)/60)/24)+DATE(1970,1,1)</f>
        <v>42790.583368055552</v>
      </c>
      <c r="T103" s="26">
        <f>(((I103/60)/60)/24)+DATE(1970,1,1)</f>
        <v>42810.541701388895</v>
      </c>
    </row>
    <row r="104" spans="1:20" ht="48" x14ac:dyDescent="0.2">
      <c r="A104">
        <v>2958</v>
      </c>
      <c r="B104" s="3" t="s">
        <v>2958</v>
      </c>
      <c r="C104" s="3" t="s">
        <v>7068</v>
      </c>
      <c r="D104">
        <v>80000</v>
      </c>
      <c r="E104">
        <v>0</v>
      </c>
      <c r="F104" s="5" t="s">
        <v>8220</v>
      </c>
      <c r="G104" t="s">
        <v>8224</v>
      </c>
      <c r="H104" t="s">
        <v>8246</v>
      </c>
      <c r="I104">
        <v>1462729317</v>
      </c>
      <c r="J104">
        <v>1457548917</v>
      </c>
      <c r="K104" t="b">
        <v>0</v>
      </c>
      <c r="L104">
        <v>0</v>
      </c>
      <c r="M104" t="b">
        <v>0</v>
      </c>
      <c r="N104" t="s">
        <v>8302</v>
      </c>
      <c r="O104">
        <f>E104*100/D104</f>
        <v>0</v>
      </c>
      <c r="P104">
        <f t="shared" si="1"/>
        <v>0</v>
      </c>
      <c r="Q104" s="23" t="s">
        <v>8334</v>
      </c>
      <c r="R104" t="s">
        <v>8335</v>
      </c>
      <c r="S104" s="26">
        <f>(((J104/60)/60)/24)+DATE(1970,1,1)</f>
        <v>42438.779131944444</v>
      </c>
      <c r="T104" s="26">
        <f>(((I104/60)/60)/24)+DATE(1970,1,1)</f>
        <v>42498.73746527778</v>
      </c>
    </row>
    <row r="105" spans="1:20" ht="48" x14ac:dyDescent="0.2">
      <c r="A105">
        <v>2959</v>
      </c>
      <c r="B105" s="3" t="s">
        <v>2959</v>
      </c>
      <c r="C105" s="3" t="s">
        <v>7069</v>
      </c>
      <c r="D105">
        <v>10000</v>
      </c>
      <c r="E105">
        <v>0</v>
      </c>
      <c r="F105" s="5" t="s">
        <v>8220</v>
      </c>
      <c r="G105" t="s">
        <v>8225</v>
      </c>
      <c r="H105" t="s">
        <v>8247</v>
      </c>
      <c r="I105">
        <v>1465258325</v>
      </c>
      <c r="J105">
        <v>1462666325</v>
      </c>
      <c r="K105" t="b">
        <v>0</v>
      </c>
      <c r="L105">
        <v>0</v>
      </c>
      <c r="M105" t="b">
        <v>0</v>
      </c>
      <c r="N105" t="s">
        <v>8302</v>
      </c>
      <c r="O105">
        <f>E105*100/D105</f>
        <v>0</v>
      </c>
      <c r="P105">
        <f t="shared" si="1"/>
        <v>0</v>
      </c>
      <c r="Q105" s="23" t="s">
        <v>8334</v>
      </c>
      <c r="R105" t="s">
        <v>8335</v>
      </c>
      <c r="S105" s="26">
        <f>(((J105/60)/60)/24)+DATE(1970,1,1)</f>
        <v>42498.008391203708</v>
      </c>
      <c r="T105" s="26">
        <f>(((I105/60)/60)/24)+DATE(1970,1,1)</f>
        <v>42528.008391203708</v>
      </c>
    </row>
    <row r="106" spans="1:20" ht="48" x14ac:dyDescent="0.2">
      <c r="A106">
        <v>2960</v>
      </c>
      <c r="B106" s="3" t="s">
        <v>2960</v>
      </c>
      <c r="C106" s="3" t="s">
        <v>7070</v>
      </c>
      <c r="D106">
        <v>30000000</v>
      </c>
      <c r="E106">
        <v>0</v>
      </c>
      <c r="F106" s="5" t="s">
        <v>8220</v>
      </c>
      <c r="G106" t="s">
        <v>8224</v>
      </c>
      <c r="H106" t="s">
        <v>8246</v>
      </c>
      <c r="I106">
        <v>1410459023</v>
      </c>
      <c r="J106">
        <v>1407867023</v>
      </c>
      <c r="K106" t="b">
        <v>0</v>
      </c>
      <c r="L106">
        <v>0</v>
      </c>
      <c r="M106" t="b">
        <v>0</v>
      </c>
      <c r="N106" t="s">
        <v>8302</v>
      </c>
      <c r="O106">
        <f>E106*100/D106</f>
        <v>0</v>
      </c>
      <c r="P106">
        <f t="shared" si="1"/>
        <v>0</v>
      </c>
      <c r="Q106" s="23" t="s">
        <v>8334</v>
      </c>
      <c r="R106" t="s">
        <v>8335</v>
      </c>
      <c r="S106" s="26">
        <f>(((J106/60)/60)/24)+DATE(1970,1,1)</f>
        <v>41863.757210648146</v>
      </c>
      <c r="T106" s="26">
        <f>(((I106/60)/60)/24)+DATE(1970,1,1)</f>
        <v>41893.757210648146</v>
      </c>
    </row>
    <row r="107" spans="1:20" ht="16" x14ac:dyDescent="0.2">
      <c r="A107">
        <v>3125</v>
      </c>
      <c r="B107" s="3" t="s">
        <v>3125</v>
      </c>
      <c r="C107" s="3" t="s">
        <v>7235</v>
      </c>
      <c r="D107">
        <v>1500000</v>
      </c>
      <c r="E107">
        <v>0</v>
      </c>
      <c r="F107" s="5" t="s">
        <v>8220</v>
      </c>
      <c r="G107" t="s">
        <v>8224</v>
      </c>
      <c r="H107" t="s">
        <v>8246</v>
      </c>
      <c r="I107">
        <v>1452142672</v>
      </c>
      <c r="J107">
        <v>1449550672</v>
      </c>
      <c r="K107" t="b">
        <v>0</v>
      </c>
      <c r="L107">
        <v>0</v>
      </c>
      <c r="M107" t="b">
        <v>0</v>
      </c>
      <c r="N107" t="s">
        <v>8302</v>
      </c>
      <c r="O107">
        <f>E107*100/D107</f>
        <v>0</v>
      </c>
      <c r="P107">
        <f t="shared" si="1"/>
        <v>0</v>
      </c>
      <c r="Q107" s="23" t="s">
        <v>8334</v>
      </c>
      <c r="R107" t="s">
        <v>8335</v>
      </c>
      <c r="S107" s="26">
        <f>(((J107/60)/60)/24)+DATE(1970,1,1)</f>
        <v>42346.20685185185</v>
      </c>
      <c r="T107" s="26">
        <f>(((I107/60)/60)/24)+DATE(1970,1,1)</f>
        <v>42376.20685185185</v>
      </c>
    </row>
    <row r="108" spans="1:20" ht="48" x14ac:dyDescent="0.2">
      <c r="A108">
        <v>3127</v>
      </c>
      <c r="B108" s="3" t="s">
        <v>3127</v>
      </c>
      <c r="C108" s="3" t="s">
        <v>7237</v>
      </c>
      <c r="D108">
        <v>100000</v>
      </c>
      <c r="E108">
        <v>0</v>
      </c>
      <c r="F108" s="5" t="s">
        <v>8220</v>
      </c>
      <c r="G108" t="s">
        <v>8224</v>
      </c>
      <c r="H108" t="s">
        <v>8246</v>
      </c>
      <c r="I108">
        <v>1425242029</v>
      </c>
      <c r="J108">
        <v>1422650029</v>
      </c>
      <c r="K108" t="b">
        <v>0</v>
      </c>
      <c r="L108">
        <v>0</v>
      </c>
      <c r="M108" t="b">
        <v>0</v>
      </c>
      <c r="N108" t="s">
        <v>8302</v>
      </c>
      <c r="O108">
        <f>E108*100/D108</f>
        <v>0</v>
      </c>
      <c r="P108">
        <f t="shared" si="1"/>
        <v>0</v>
      </c>
      <c r="Q108" s="23" t="s">
        <v>8334</v>
      </c>
      <c r="R108" t="s">
        <v>8335</v>
      </c>
      <c r="S108" s="26">
        <f>(((J108/60)/60)/24)+DATE(1970,1,1)</f>
        <v>42034.856817129628</v>
      </c>
      <c r="T108" s="26">
        <f>(((I108/60)/60)/24)+DATE(1970,1,1)</f>
        <v>42064.856817129628</v>
      </c>
    </row>
    <row r="109" spans="1:20" ht="48" x14ac:dyDescent="0.2">
      <c r="A109">
        <v>3872</v>
      </c>
      <c r="B109" s="3" t="s">
        <v>3869</v>
      </c>
      <c r="C109" s="3" t="s">
        <v>7981</v>
      </c>
      <c r="D109">
        <v>15000</v>
      </c>
      <c r="E109">
        <v>0</v>
      </c>
      <c r="F109" s="5" t="s">
        <v>8220</v>
      </c>
      <c r="G109" t="s">
        <v>8224</v>
      </c>
      <c r="H109" t="s">
        <v>8246</v>
      </c>
      <c r="I109">
        <v>1439522996</v>
      </c>
      <c r="J109">
        <v>1435202996</v>
      </c>
      <c r="K109" t="b">
        <v>0</v>
      </c>
      <c r="L109">
        <v>0</v>
      </c>
      <c r="M109" t="b">
        <v>0</v>
      </c>
      <c r="N109" t="s">
        <v>8304</v>
      </c>
      <c r="O109">
        <f>E109*100/D109</f>
        <v>0</v>
      </c>
      <c r="P109">
        <f t="shared" si="1"/>
        <v>0</v>
      </c>
      <c r="Q109" s="23" t="s">
        <v>8334</v>
      </c>
      <c r="R109" t="s">
        <v>8336</v>
      </c>
      <c r="S109" s="26">
        <f>(((J109/60)/60)/24)+DATE(1970,1,1)</f>
        <v>42180.145787037036</v>
      </c>
      <c r="T109" s="26">
        <f>(((I109/60)/60)/24)+DATE(1970,1,1)</f>
        <v>42230.145787037036</v>
      </c>
    </row>
    <row r="110" spans="1:20" ht="48" x14ac:dyDescent="0.2">
      <c r="A110">
        <v>3873</v>
      </c>
      <c r="B110" s="3" t="s">
        <v>3870</v>
      </c>
      <c r="C110" s="3" t="s">
        <v>7982</v>
      </c>
      <c r="D110">
        <v>5500</v>
      </c>
      <c r="E110">
        <v>0</v>
      </c>
      <c r="F110" s="5" t="s">
        <v>8220</v>
      </c>
      <c r="G110" t="s">
        <v>8224</v>
      </c>
      <c r="H110" t="s">
        <v>8246</v>
      </c>
      <c r="I110">
        <v>1444322535</v>
      </c>
      <c r="J110">
        <v>1441730535</v>
      </c>
      <c r="K110" t="b">
        <v>0</v>
      </c>
      <c r="L110">
        <v>0</v>
      </c>
      <c r="M110" t="b">
        <v>0</v>
      </c>
      <c r="N110" t="s">
        <v>8304</v>
      </c>
      <c r="O110">
        <f>E110*100/D110</f>
        <v>0</v>
      </c>
      <c r="P110">
        <f t="shared" si="1"/>
        <v>0</v>
      </c>
      <c r="Q110" s="23" t="s">
        <v>8334</v>
      </c>
      <c r="R110" t="s">
        <v>8336</v>
      </c>
      <c r="S110" s="26">
        <f>(((J110/60)/60)/24)+DATE(1970,1,1)</f>
        <v>42255.696006944447</v>
      </c>
      <c r="T110" s="26">
        <f>(((I110/60)/60)/24)+DATE(1970,1,1)</f>
        <v>42285.696006944447</v>
      </c>
    </row>
    <row r="111" spans="1:20" ht="48" x14ac:dyDescent="0.2">
      <c r="A111">
        <v>3874</v>
      </c>
      <c r="B111" s="3" t="s">
        <v>3871</v>
      </c>
      <c r="C111" s="3" t="s">
        <v>7983</v>
      </c>
      <c r="D111">
        <v>620</v>
      </c>
      <c r="E111">
        <v>0</v>
      </c>
      <c r="F111" s="5" t="s">
        <v>8220</v>
      </c>
      <c r="G111" t="s">
        <v>8228</v>
      </c>
      <c r="H111" t="s">
        <v>8250</v>
      </c>
      <c r="I111">
        <v>1422061200</v>
      </c>
      <c r="J111">
        <v>1420244622</v>
      </c>
      <c r="K111" t="b">
        <v>0</v>
      </c>
      <c r="L111">
        <v>0</v>
      </c>
      <c r="M111" t="b">
        <v>0</v>
      </c>
      <c r="N111" t="s">
        <v>8304</v>
      </c>
      <c r="O111">
        <f>E111*100/D111</f>
        <v>0</v>
      </c>
      <c r="P111">
        <f t="shared" si="1"/>
        <v>0</v>
      </c>
      <c r="Q111" s="23" t="s">
        <v>8334</v>
      </c>
      <c r="R111" t="s">
        <v>8336</v>
      </c>
      <c r="S111" s="26">
        <f>(((J111/60)/60)/24)+DATE(1970,1,1)</f>
        <v>42007.016458333332</v>
      </c>
      <c r="T111" s="26">
        <f>(((I111/60)/60)/24)+DATE(1970,1,1)</f>
        <v>42028.041666666672</v>
      </c>
    </row>
    <row r="112" spans="1:20" ht="48" x14ac:dyDescent="0.2">
      <c r="A112">
        <v>3875</v>
      </c>
      <c r="B112" s="3" t="s">
        <v>3872</v>
      </c>
      <c r="C112" s="3" t="s">
        <v>7984</v>
      </c>
      <c r="D112">
        <v>30000</v>
      </c>
      <c r="E112">
        <v>0</v>
      </c>
      <c r="F112" s="5" t="s">
        <v>8220</v>
      </c>
      <c r="G112" t="s">
        <v>8232</v>
      </c>
      <c r="H112" t="s">
        <v>8253</v>
      </c>
      <c r="I112">
        <v>1472896800</v>
      </c>
      <c r="J112">
        <v>1472804365</v>
      </c>
      <c r="K112" t="b">
        <v>0</v>
      </c>
      <c r="L112">
        <v>0</v>
      </c>
      <c r="M112" t="b">
        <v>0</v>
      </c>
      <c r="N112" t="s">
        <v>8304</v>
      </c>
      <c r="O112">
        <f>E112*100/D112</f>
        <v>0</v>
      </c>
      <c r="P112">
        <f t="shared" si="1"/>
        <v>0</v>
      </c>
      <c r="Q112" s="23" t="s">
        <v>8334</v>
      </c>
      <c r="R112" t="s">
        <v>8336</v>
      </c>
      <c r="S112" s="26">
        <f>(((J112/60)/60)/24)+DATE(1970,1,1)</f>
        <v>42615.346817129626</v>
      </c>
      <c r="T112" s="26">
        <f>(((I112/60)/60)/24)+DATE(1970,1,1)</f>
        <v>42616.416666666672</v>
      </c>
    </row>
    <row r="113" spans="1:20" ht="48" x14ac:dyDescent="0.2">
      <c r="A113">
        <v>3879</v>
      </c>
      <c r="B113" s="3" t="s">
        <v>3876</v>
      </c>
      <c r="C113" s="3" t="s">
        <v>7988</v>
      </c>
      <c r="D113">
        <v>15000</v>
      </c>
      <c r="E113">
        <v>0</v>
      </c>
      <c r="F113" s="5" t="s">
        <v>8220</v>
      </c>
      <c r="G113" t="s">
        <v>8225</v>
      </c>
      <c r="H113" t="s">
        <v>8247</v>
      </c>
      <c r="I113">
        <v>1422218396</v>
      </c>
      <c r="J113">
        <v>1419626396</v>
      </c>
      <c r="K113" t="b">
        <v>0</v>
      </c>
      <c r="L113">
        <v>0</v>
      </c>
      <c r="M113" t="b">
        <v>0</v>
      </c>
      <c r="N113" t="s">
        <v>8304</v>
      </c>
      <c r="O113">
        <f>E113*100/D113</f>
        <v>0</v>
      </c>
      <c r="P113">
        <f t="shared" si="1"/>
        <v>0</v>
      </c>
      <c r="Q113" s="23" t="s">
        <v>8334</v>
      </c>
      <c r="R113" t="s">
        <v>8336</v>
      </c>
      <c r="S113" s="26">
        <f>(((J113/60)/60)/24)+DATE(1970,1,1)</f>
        <v>41999.861064814817</v>
      </c>
      <c r="T113" s="26">
        <f>(((I113/60)/60)/24)+DATE(1970,1,1)</f>
        <v>42029.861064814817</v>
      </c>
    </row>
    <row r="114" spans="1:20" ht="48" x14ac:dyDescent="0.2">
      <c r="A114">
        <v>3882</v>
      </c>
      <c r="B114" s="3" t="s">
        <v>3879</v>
      </c>
      <c r="C114" s="3" t="s">
        <v>7991</v>
      </c>
      <c r="D114">
        <v>30000</v>
      </c>
      <c r="E114">
        <v>0</v>
      </c>
      <c r="F114" s="5" t="s">
        <v>8220</v>
      </c>
      <c r="G114" t="s">
        <v>8226</v>
      </c>
      <c r="H114" t="s">
        <v>8248</v>
      </c>
      <c r="I114">
        <v>1454281380</v>
      </c>
      <c r="J114">
        <v>1451950570</v>
      </c>
      <c r="K114" t="b">
        <v>0</v>
      </c>
      <c r="L114">
        <v>0</v>
      </c>
      <c r="M114" t="b">
        <v>0</v>
      </c>
      <c r="N114" t="s">
        <v>8304</v>
      </c>
      <c r="O114">
        <f>E114*100/D114</f>
        <v>0</v>
      </c>
      <c r="P114">
        <f t="shared" si="1"/>
        <v>0</v>
      </c>
      <c r="Q114" s="23" t="s">
        <v>8334</v>
      </c>
      <c r="R114" t="s">
        <v>8336</v>
      </c>
      <c r="S114" s="26">
        <f>(((J114/60)/60)/24)+DATE(1970,1,1)</f>
        <v>42373.983449074076</v>
      </c>
      <c r="T114" s="26">
        <f>(((I114/60)/60)/24)+DATE(1970,1,1)</f>
        <v>42400.960416666669</v>
      </c>
    </row>
    <row r="115" spans="1:20" ht="48" x14ac:dyDescent="0.2">
      <c r="A115">
        <v>3883</v>
      </c>
      <c r="B115" s="3" t="s">
        <v>3880</v>
      </c>
      <c r="C115" s="3" t="s">
        <v>7992</v>
      </c>
      <c r="D115">
        <v>15000</v>
      </c>
      <c r="E115">
        <v>0</v>
      </c>
      <c r="F115" s="5" t="s">
        <v>8220</v>
      </c>
      <c r="G115" t="s">
        <v>8225</v>
      </c>
      <c r="H115" t="s">
        <v>8247</v>
      </c>
      <c r="I115">
        <v>1409668069</v>
      </c>
      <c r="J115">
        <v>1407076069</v>
      </c>
      <c r="K115" t="b">
        <v>0</v>
      </c>
      <c r="L115">
        <v>0</v>
      </c>
      <c r="M115" t="b">
        <v>0</v>
      </c>
      <c r="N115" t="s">
        <v>8304</v>
      </c>
      <c r="O115">
        <f>E115*100/D115</f>
        <v>0</v>
      </c>
      <c r="P115">
        <f t="shared" si="1"/>
        <v>0</v>
      </c>
      <c r="Q115" s="23" t="s">
        <v>8334</v>
      </c>
      <c r="R115" t="s">
        <v>8336</v>
      </c>
      <c r="S115" s="26">
        <f>(((J115/60)/60)/24)+DATE(1970,1,1)</f>
        <v>41854.602650462963</v>
      </c>
      <c r="T115" s="26">
        <f>(((I115/60)/60)/24)+DATE(1970,1,1)</f>
        <v>41884.602650462963</v>
      </c>
    </row>
    <row r="116" spans="1:20" ht="48" x14ac:dyDescent="0.2">
      <c r="A116">
        <v>3884</v>
      </c>
      <c r="B116" s="3" t="s">
        <v>3881</v>
      </c>
      <c r="C116" s="3" t="s">
        <v>7993</v>
      </c>
      <c r="D116">
        <v>10000</v>
      </c>
      <c r="E116">
        <v>0</v>
      </c>
      <c r="F116" s="5" t="s">
        <v>8220</v>
      </c>
      <c r="G116" t="s">
        <v>8224</v>
      </c>
      <c r="H116" t="s">
        <v>8246</v>
      </c>
      <c r="I116">
        <v>1427479192</v>
      </c>
      <c r="J116">
        <v>1425322792</v>
      </c>
      <c r="K116" t="b">
        <v>0</v>
      </c>
      <c r="L116">
        <v>0</v>
      </c>
      <c r="M116" t="b">
        <v>0</v>
      </c>
      <c r="N116" t="s">
        <v>8304</v>
      </c>
      <c r="O116">
        <f>E116*100/D116</f>
        <v>0</v>
      </c>
      <c r="P116">
        <f t="shared" si="1"/>
        <v>0</v>
      </c>
      <c r="Q116" s="23" t="s">
        <v>8334</v>
      </c>
      <c r="R116" t="s">
        <v>8336</v>
      </c>
      <c r="S116" s="26">
        <f>(((J116/60)/60)/24)+DATE(1970,1,1)</f>
        <v>42065.791574074072</v>
      </c>
      <c r="T116" s="26">
        <f>(((I116/60)/60)/24)+DATE(1970,1,1)</f>
        <v>42090.749907407408</v>
      </c>
    </row>
    <row r="117" spans="1:20" ht="48" x14ac:dyDescent="0.2">
      <c r="A117">
        <v>3885</v>
      </c>
      <c r="B117" s="3" t="s">
        <v>3882</v>
      </c>
      <c r="C117" s="3" t="s">
        <v>7994</v>
      </c>
      <c r="D117">
        <v>375000</v>
      </c>
      <c r="E117">
        <v>0</v>
      </c>
      <c r="F117" s="5" t="s">
        <v>8220</v>
      </c>
      <c r="G117" t="s">
        <v>8224</v>
      </c>
      <c r="H117" t="s">
        <v>8246</v>
      </c>
      <c r="I117">
        <v>1462834191</v>
      </c>
      <c r="J117">
        <v>1460242191</v>
      </c>
      <c r="K117" t="b">
        <v>0</v>
      </c>
      <c r="L117">
        <v>0</v>
      </c>
      <c r="M117" t="b">
        <v>0</v>
      </c>
      <c r="N117" t="s">
        <v>8304</v>
      </c>
      <c r="O117">
        <f>E117*100/D117</f>
        <v>0</v>
      </c>
      <c r="P117">
        <f t="shared" si="1"/>
        <v>0</v>
      </c>
      <c r="Q117" s="23" t="s">
        <v>8334</v>
      </c>
      <c r="R117" t="s">
        <v>8336</v>
      </c>
      <c r="S117" s="26">
        <f>(((J117/60)/60)/24)+DATE(1970,1,1)</f>
        <v>42469.951284722221</v>
      </c>
      <c r="T117" s="26">
        <f>(((I117/60)/60)/24)+DATE(1970,1,1)</f>
        <v>42499.951284722221</v>
      </c>
    </row>
    <row r="118" spans="1:20" ht="16" x14ac:dyDescent="0.2">
      <c r="A118">
        <v>3886</v>
      </c>
      <c r="B118" s="3" t="s">
        <v>3883</v>
      </c>
      <c r="C118" s="3">
        <v>1</v>
      </c>
      <c r="D118">
        <v>10000</v>
      </c>
      <c r="E118">
        <v>0</v>
      </c>
      <c r="F118" s="5" t="s">
        <v>8220</v>
      </c>
      <c r="G118" t="s">
        <v>8226</v>
      </c>
      <c r="H118" t="s">
        <v>8248</v>
      </c>
      <c r="I118">
        <v>1418275702</v>
      </c>
      <c r="J118">
        <v>1415683702</v>
      </c>
      <c r="K118" t="b">
        <v>0</v>
      </c>
      <c r="L118">
        <v>0</v>
      </c>
      <c r="M118" t="b">
        <v>0</v>
      </c>
      <c r="N118" t="s">
        <v>8304</v>
      </c>
      <c r="O118">
        <f>E118*100/D118</f>
        <v>0</v>
      </c>
      <c r="P118">
        <f t="shared" si="1"/>
        <v>0</v>
      </c>
      <c r="Q118" s="23" t="s">
        <v>8334</v>
      </c>
      <c r="R118" t="s">
        <v>8336</v>
      </c>
      <c r="S118" s="26">
        <f>(((J118/60)/60)/24)+DATE(1970,1,1)</f>
        <v>41954.228032407409</v>
      </c>
      <c r="T118" s="26">
        <f>(((I118/60)/60)/24)+DATE(1970,1,1)</f>
        <v>41984.228032407409</v>
      </c>
    </row>
    <row r="119" spans="1:20" ht="48" x14ac:dyDescent="0.2">
      <c r="A119">
        <v>160</v>
      </c>
      <c r="B119" s="3" t="s">
        <v>162</v>
      </c>
      <c r="C119" s="3" t="s">
        <v>4270</v>
      </c>
      <c r="D119">
        <v>5000</v>
      </c>
      <c r="E119">
        <v>0</v>
      </c>
      <c r="F119" s="6" t="s">
        <v>8221</v>
      </c>
      <c r="G119" t="s">
        <v>8224</v>
      </c>
      <c r="H119" t="s">
        <v>8246</v>
      </c>
      <c r="I119">
        <v>1439675691</v>
      </c>
      <c r="J119">
        <v>1434491691</v>
      </c>
      <c r="K119" t="b">
        <v>0</v>
      </c>
      <c r="L119">
        <v>0</v>
      </c>
      <c r="M119" t="b">
        <v>0</v>
      </c>
      <c r="N119" t="s">
        <v>8267</v>
      </c>
      <c r="O119">
        <f>E119*100/D119</f>
        <v>0</v>
      </c>
      <c r="P119">
        <f t="shared" si="1"/>
        <v>0</v>
      </c>
      <c r="Q119" s="23" t="s">
        <v>8321</v>
      </c>
      <c r="R119" t="s">
        <v>8337</v>
      </c>
      <c r="S119" s="26">
        <f>(((J119/60)/60)/24)+DATE(1970,1,1)</f>
        <v>42171.913090277783</v>
      </c>
      <c r="T119" s="26">
        <f>(((I119/60)/60)/24)+DATE(1970,1,1)</f>
        <v>42231.913090277783</v>
      </c>
    </row>
    <row r="120" spans="1:20" ht="64" x14ac:dyDescent="0.2">
      <c r="A120">
        <v>163</v>
      </c>
      <c r="B120" s="3" t="s">
        <v>165</v>
      </c>
      <c r="C120" s="3" t="s">
        <v>4273</v>
      </c>
      <c r="D120">
        <v>2000000</v>
      </c>
      <c r="E120">
        <v>0</v>
      </c>
      <c r="F120" s="6" t="s">
        <v>8221</v>
      </c>
      <c r="G120" t="s">
        <v>8224</v>
      </c>
      <c r="H120" t="s">
        <v>8246</v>
      </c>
      <c r="I120">
        <v>1443657600</v>
      </c>
      <c r="J120">
        <v>1440716654</v>
      </c>
      <c r="K120" t="b">
        <v>0</v>
      </c>
      <c r="L120">
        <v>0</v>
      </c>
      <c r="M120" t="b">
        <v>0</v>
      </c>
      <c r="N120" t="s">
        <v>8267</v>
      </c>
      <c r="O120">
        <f>E120*100/D120</f>
        <v>0</v>
      </c>
      <c r="P120">
        <f t="shared" si="1"/>
        <v>0</v>
      </c>
      <c r="Q120" s="23" t="s">
        <v>8321</v>
      </c>
      <c r="R120" t="s">
        <v>8337</v>
      </c>
      <c r="S120" s="26">
        <f>(((J120/60)/60)/24)+DATE(1970,1,1)</f>
        <v>42243.961273148147</v>
      </c>
      <c r="T120" s="26">
        <f>(((I120/60)/60)/24)+DATE(1970,1,1)</f>
        <v>42278</v>
      </c>
    </row>
    <row r="121" spans="1:20" ht="32" x14ac:dyDescent="0.2">
      <c r="A121">
        <v>165</v>
      </c>
      <c r="B121" s="3" t="s">
        <v>167</v>
      </c>
      <c r="C121" s="3" t="s">
        <v>4275</v>
      </c>
      <c r="D121">
        <v>17000</v>
      </c>
      <c r="E121">
        <v>0</v>
      </c>
      <c r="F121" s="6" t="s">
        <v>8221</v>
      </c>
      <c r="G121" t="s">
        <v>8225</v>
      </c>
      <c r="H121" t="s">
        <v>8247</v>
      </c>
      <c r="I121">
        <v>1452613724</v>
      </c>
      <c r="J121">
        <v>1450021724</v>
      </c>
      <c r="K121" t="b">
        <v>0</v>
      </c>
      <c r="L121">
        <v>0</v>
      </c>
      <c r="M121" t="b">
        <v>0</v>
      </c>
      <c r="N121" t="s">
        <v>8267</v>
      </c>
      <c r="O121">
        <f>E121*100/D121</f>
        <v>0</v>
      </c>
      <c r="P121">
        <f t="shared" si="1"/>
        <v>0</v>
      </c>
      <c r="Q121" s="23" t="s">
        <v>8321</v>
      </c>
      <c r="R121" t="s">
        <v>8337</v>
      </c>
      <c r="S121" s="26">
        <f>(((J121/60)/60)/24)+DATE(1970,1,1)</f>
        <v>42351.658842592587</v>
      </c>
      <c r="T121" s="26">
        <f>(((I121/60)/60)/24)+DATE(1970,1,1)</f>
        <v>42381.658842592587</v>
      </c>
    </row>
    <row r="122" spans="1:20" ht="48" x14ac:dyDescent="0.2">
      <c r="A122">
        <v>172</v>
      </c>
      <c r="B122" s="3" t="s">
        <v>174</v>
      </c>
      <c r="C122" s="3" t="s">
        <v>4282</v>
      </c>
      <c r="D122">
        <v>95000</v>
      </c>
      <c r="E122">
        <v>0</v>
      </c>
      <c r="F122" s="6" t="s">
        <v>8221</v>
      </c>
      <c r="G122" t="s">
        <v>8224</v>
      </c>
      <c r="H122" t="s">
        <v>8246</v>
      </c>
      <c r="I122">
        <v>1426753723</v>
      </c>
      <c r="J122">
        <v>1423733323</v>
      </c>
      <c r="K122" t="b">
        <v>0</v>
      </c>
      <c r="L122">
        <v>0</v>
      </c>
      <c r="M122" t="b">
        <v>0</v>
      </c>
      <c r="N122" t="s">
        <v>8267</v>
      </c>
      <c r="O122">
        <f>E122*100/D122</f>
        <v>0</v>
      </c>
      <c r="P122">
        <f t="shared" si="1"/>
        <v>0</v>
      </c>
      <c r="Q122" s="23" t="s">
        <v>8321</v>
      </c>
      <c r="R122" t="s">
        <v>8337</v>
      </c>
      <c r="S122" s="26">
        <f>(((J122/60)/60)/24)+DATE(1970,1,1)</f>
        <v>42047.394942129627</v>
      </c>
      <c r="T122" s="26">
        <f>(((I122/60)/60)/24)+DATE(1970,1,1)</f>
        <v>42082.353275462956</v>
      </c>
    </row>
    <row r="123" spans="1:20" ht="48" x14ac:dyDescent="0.2">
      <c r="A123">
        <v>173</v>
      </c>
      <c r="B123" s="3" t="s">
        <v>175</v>
      </c>
      <c r="C123" s="3" t="s">
        <v>4283</v>
      </c>
      <c r="D123">
        <v>1110</v>
      </c>
      <c r="E123">
        <v>0</v>
      </c>
      <c r="F123" s="6" t="s">
        <v>8221</v>
      </c>
      <c r="G123" t="s">
        <v>8225</v>
      </c>
      <c r="H123" t="s">
        <v>8247</v>
      </c>
      <c r="I123">
        <v>1425131108</v>
      </c>
      <c r="J123">
        <v>1422539108</v>
      </c>
      <c r="K123" t="b">
        <v>0</v>
      </c>
      <c r="L123">
        <v>0</v>
      </c>
      <c r="M123" t="b">
        <v>0</v>
      </c>
      <c r="N123" t="s">
        <v>8267</v>
      </c>
      <c r="O123">
        <f>E123*100/D123</f>
        <v>0</v>
      </c>
      <c r="P123">
        <f t="shared" si="1"/>
        <v>0</v>
      </c>
      <c r="Q123" s="23" t="s">
        <v>8321</v>
      </c>
      <c r="R123" t="s">
        <v>8337</v>
      </c>
      <c r="S123" s="26">
        <f>(((J123/60)/60)/24)+DATE(1970,1,1)</f>
        <v>42033.573009259257</v>
      </c>
      <c r="T123" s="26">
        <f>(((I123/60)/60)/24)+DATE(1970,1,1)</f>
        <v>42063.573009259257</v>
      </c>
    </row>
    <row r="124" spans="1:20" ht="48" x14ac:dyDescent="0.2">
      <c r="A124">
        <v>174</v>
      </c>
      <c r="B124" s="3" t="s">
        <v>176</v>
      </c>
      <c r="C124" s="3" t="s">
        <v>4284</v>
      </c>
      <c r="D124">
        <v>6000</v>
      </c>
      <c r="E124">
        <v>0</v>
      </c>
      <c r="F124" s="6" t="s">
        <v>8221</v>
      </c>
      <c r="G124" t="s">
        <v>8233</v>
      </c>
      <c r="H124" t="s">
        <v>8249</v>
      </c>
      <c r="I124">
        <v>1431108776</v>
      </c>
      <c r="J124">
        <v>1425924776</v>
      </c>
      <c r="K124" t="b">
        <v>0</v>
      </c>
      <c r="L124">
        <v>0</v>
      </c>
      <c r="M124" t="b">
        <v>0</v>
      </c>
      <c r="N124" t="s">
        <v>8267</v>
      </c>
      <c r="O124">
        <f>E124*100/D124</f>
        <v>0</v>
      </c>
      <c r="P124">
        <f t="shared" si="1"/>
        <v>0</v>
      </c>
      <c r="Q124" s="23" t="s">
        <v>8321</v>
      </c>
      <c r="R124" t="s">
        <v>8337</v>
      </c>
      <c r="S124" s="26">
        <f>(((J124/60)/60)/24)+DATE(1970,1,1)</f>
        <v>42072.758981481486</v>
      </c>
      <c r="T124" s="26">
        <f>(((I124/60)/60)/24)+DATE(1970,1,1)</f>
        <v>42132.758981481486</v>
      </c>
    </row>
    <row r="125" spans="1:20" ht="48" x14ac:dyDescent="0.2">
      <c r="A125">
        <v>176</v>
      </c>
      <c r="B125" s="3" t="s">
        <v>178</v>
      </c>
      <c r="C125" s="3" t="s">
        <v>4286</v>
      </c>
      <c r="D125">
        <v>1500</v>
      </c>
      <c r="E125">
        <v>0</v>
      </c>
      <c r="F125" s="6" t="s">
        <v>8221</v>
      </c>
      <c r="G125" t="s">
        <v>8224</v>
      </c>
      <c r="H125" t="s">
        <v>8246</v>
      </c>
      <c r="I125">
        <v>1438803999</v>
      </c>
      <c r="J125">
        <v>1436211999</v>
      </c>
      <c r="K125" t="b">
        <v>0</v>
      </c>
      <c r="L125">
        <v>0</v>
      </c>
      <c r="M125" t="b">
        <v>0</v>
      </c>
      <c r="N125" t="s">
        <v>8267</v>
      </c>
      <c r="O125">
        <f>E125*100/D125</f>
        <v>0</v>
      </c>
      <c r="P125">
        <f t="shared" si="1"/>
        <v>0</v>
      </c>
      <c r="Q125" s="23" t="s">
        <v>8321</v>
      </c>
      <c r="R125" t="s">
        <v>8337</v>
      </c>
      <c r="S125" s="26">
        <f>(((J125/60)/60)/24)+DATE(1970,1,1)</f>
        <v>42191.824062500003</v>
      </c>
      <c r="T125" s="26">
        <f>(((I125/60)/60)/24)+DATE(1970,1,1)</f>
        <v>42221.824062500003</v>
      </c>
    </row>
    <row r="126" spans="1:20" ht="32" x14ac:dyDescent="0.2">
      <c r="A126">
        <v>178</v>
      </c>
      <c r="B126" s="3" t="s">
        <v>180</v>
      </c>
      <c r="C126" s="3" t="s">
        <v>4288</v>
      </c>
      <c r="D126">
        <v>500000</v>
      </c>
      <c r="E126">
        <v>0</v>
      </c>
      <c r="F126" s="6" t="s">
        <v>8221</v>
      </c>
      <c r="G126" t="s">
        <v>8227</v>
      </c>
      <c r="H126" t="s">
        <v>8249</v>
      </c>
      <c r="I126">
        <v>1448582145</v>
      </c>
      <c r="J126">
        <v>1445986545</v>
      </c>
      <c r="K126" t="b">
        <v>0</v>
      </c>
      <c r="L126">
        <v>0</v>
      </c>
      <c r="M126" t="b">
        <v>0</v>
      </c>
      <c r="N126" t="s">
        <v>8267</v>
      </c>
      <c r="O126">
        <f>E126*100/D126</f>
        <v>0</v>
      </c>
      <c r="P126">
        <f t="shared" si="1"/>
        <v>0</v>
      </c>
      <c r="Q126" s="23" t="s">
        <v>8321</v>
      </c>
      <c r="R126" t="s">
        <v>8337</v>
      </c>
      <c r="S126" s="26">
        <f>(((J126/60)/60)/24)+DATE(1970,1,1)</f>
        <v>42304.955381944441</v>
      </c>
      <c r="T126" s="26">
        <f>(((I126/60)/60)/24)+DATE(1970,1,1)</f>
        <v>42334.997048611112</v>
      </c>
    </row>
    <row r="127" spans="1:20" ht="48" x14ac:dyDescent="0.2">
      <c r="A127">
        <v>182</v>
      </c>
      <c r="B127" s="3" t="s">
        <v>184</v>
      </c>
      <c r="C127" s="3" t="s">
        <v>4292</v>
      </c>
      <c r="D127">
        <v>1000</v>
      </c>
      <c r="E127">
        <v>0</v>
      </c>
      <c r="F127" s="6" t="s">
        <v>8221</v>
      </c>
      <c r="G127" t="s">
        <v>8224</v>
      </c>
      <c r="H127" t="s">
        <v>8246</v>
      </c>
      <c r="I127">
        <v>1483748232</v>
      </c>
      <c r="J127">
        <v>1481156232</v>
      </c>
      <c r="K127" t="b">
        <v>0</v>
      </c>
      <c r="L127">
        <v>0</v>
      </c>
      <c r="M127" t="b">
        <v>0</v>
      </c>
      <c r="N127" t="s">
        <v>8267</v>
      </c>
      <c r="O127">
        <f>E127*100/D127</f>
        <v>0</v>
      </c>
      <c r="P127">
        <f t="shared" si="1"/>
        <v>0</v>
      </c>
      <c r="Q127" s="23" t="s">
        <v>8321</v>
      </c>
      <c r="R127" t="s">
        <v>8337</v>
      </c>
      <c r="S127" s="26">
        <f>(((J127/60)/60)/24)+DATE(1970,1,1)</f>
        <v>42712.011944444443</v>
      </c>
      <c r="T127" s="26">
        <f>(((I127/60)/60)/24)+DATE(1970,1,1)</f>
        <v>42742.011944444443</v>
      </c>
    </row>
    <row r="128" spans="1:20" ht="48" x14ac:dyDescent="0.2">
      <c r="A128">
        <v>186</v>
      </c>
      <c r="B128" s="3" t="s">
        <v>188</v>
      </c>
      <c r="C128" s="3" t="s">
        <v>4296</v>
      </c>
      <c r="D128">
        <v>5000</v>
      </c>
      <c r="E128">
        <v>0</v>
      </c>
      <c r="F128" s="6" t="s">
        <v>8221</v>
      </c>
      <c r="G128" t="s">
        <v>8224</v>
      </c>
      <c r="H128" t="s">
        <v>8246</v>
      </c>
      <c r="I128">
        <v>1488571200</v>
      </c>
      <c r="J128">
        <v>1485977434</v>
      </c>
      <c r="K128" t="b">
        <v>0</v>
      </c>
      <c r="L128">
        <v>0</v>
      </c>
      <c r="M128" t="b">
        <v>0</v>
      </c>
      <c r="N128" t="s">
        <v>8267</v>
      </c>
      <c r="O128">
        <f>E128*100/D128</f>
        <v>0</v>
      </c>
      <c r="P128">
        <f t="shared" si="1"/>
        <v>0</v>
      </c>
      <c r="Q128" s="23" t="s">
        <v>8321</v>
      </c>
      <c r="R128" t="s">
        <v>8337</v>
      </c>
      <c r="S128" s="26">
        <f>(((J128/60)/60)/24)+DATE(1970,1,1)</f>
        <v>42767.812893518523</v>
      </c>
      <c r="T128" s="26">
        <f>(((I128/60)/60)/24)+DATE(1970,1,1)</f>
        <v>42797.833333333328</v>
      </c>
    </row>
    <row r="129" spans="1:20" ht="48" x14ac:dyDescent="0.2">
      <c r="A129">
        <v>188</v>
      </c>
      <c r="B129" s="3" t="s">
        <v>190</v>
      </c>
      <c r="C129" s="3" t="s">
        <v>4298</v>
      </c>
      <c r="D129">
        <v>1500</v>
      </c>
      <c r="E129">
        <v>0</v>
      </c>
      <c r="F129" s="6" t="s">
        <v>8221</v>
      </c>
      <c r="G129" t="s">
        <v>8224</v>
      </c>
      <c r="H129" t="s">
        <v>8246</v>
      </c>
      <c r="I129">
        <v>1409891015</v>
      </c>
      <c r="J129">
        <v>1407299015</v>
      </c>
      <c r="K129" t="b">
        <v>0</v>
      </c>
      <c r="L129">
        <v>0</v>
      </c>
      <c r="M129" t="b">
        <v>0</v>
      </c>
      <c r="N129" t="s">
        <v>8267</v>
      </c>
      <c r="O129">
        <f>E129*100/D129</f>
        <v>0</v>
      </c>
      <c r="P129">
        <f t="shared" si="1"/>
        <v>0</v>
      </c>
      <c r="Q129" s="23" t="s">
        <v>8321</v>
      </c>
      <c r="R129" t="s">
        <v>8337</v>
      </c>
      <c r="S129" s="26">
        <f>(((J129/60)/60)/24)+DATE(1970,1,1)</f>
        <v>41857.18304398148</v>
      </c>
      <c r="T129" s="26">
        <f>(((I129/60)/60)/24)+DATE(1970,1,1)</f>
        <v>41887.18304398148</v>
      </c>
    </row>
    <row r="130" spans="1:20" ht="48" x14ac:dyDescent="0.2">
      <c r="A130">
        <v>193</v>
      </c>
      <c r="B130" s="3" t="s">
        <v>195</v>
      </c>
      <c r="C130" s="3" t="s">
        <v>4303</v>
      </c>
      <c r="D130">
        <v>1000</v>
      </c>
      <c r="E130">
        <v>0</v>
      </c>
      <c r="F130" s="6" t="s">
        <v>8221</v>
      </c>
      <c r="G130" t="s">
        <v>8225</v>
      </c>
      <c r="H130" t="s">
        <v>8247</v>
      </c>
      <c r="I130">
        <v>1417217166</v>
      </c>
      <c r="J130">
        <v>1412029566</v>
      </c>
      <c r="K130" t="b">
        <v>0</v>
      </c>
      <c r="L130">
        <v>0</v>
      </c>
      <c r="M130" t="b">
        <v>0</v>
      </c>
      <c r="N130" t="s">
        <v>8267</v>
      </c>
      <c r="O130">
        <f>E130*100/D130</f>
        <v>0</v>
      </c>
      <c r="P130">
        <f t="shared" si="1"/>
        <v>0</v>
      </c>
      <c r="Q130" s="23" t="s">
        <v>8321</v>
      </c>
      <c r="R130" t="s">
        <v>8337</v>
      </c>
      <c r="S130" s="26">
        <f>(((J130/60)/60)/24)+DATE(1970,1,1)</f>
        <v>41911.934791666667</v>
      </c>
      <c r="T130" s="26">
        <f>(((I130/60)/60)/24)+DATE(1970,1,1)</f>
        <v>41971.976458333331</v>
      </c>
    </row>
    <row r="131" spans="1:20" ht="48" x14ac:dyDescent="0.2">
      <c r="A131">
        <v>195</v>
      </c>
      <c r="B131" s="3" t="s">
        <v>197</v>
      </c>
      <c r="C131" s="3" t="s">
        <v>4305</v>
      </c>
      <c r="D131">
        <v>2000000</v>
      </c>
      <c r="E131">
        <v>0</v>
      </c>
      <c r="F131" s="6" t="s">
        <v>8221</v>
      </c>
      <c r="G131" t="s">
        <v>8224</v>
      </c>
      <c r="H131" t="s">
        <v>8246</v>
      </c>
      <c r="I131">
        <v>1436544332</v>
      </c>
      <c r="J131">
        <v>1431360332</v>
      </c>
      <c r="K131" t="b">
        <v>0</v>
      </c>
      <c r="L131">
        <v>0</v>
      </c>
      <c r="M131" t="b">
        <v>0</v>
      </c>
      <c r="N131" t="s">
        <v>8267</v>
      </c>
      <c r="O131">
        <f>E131*100/D131</f>
        <v>0</v>
      </c>
      <c r="P131">
        <f t="shared" ref="P131:P194" si="2">O131*100/112.6023</f>
        <v>0</v>
      </c>
      <c r="Q131" s="23" t="s">
        <v>8321</v>
      </c>
      <c r="R131" t="s">
        <v>8337</v>
      </c>
      <c r="S131" s="26">
        <f>(((J131/60)/60)/24)+DATE(1970,1,1)</f>
        <v>42135.67050925926</v>
      </c>
      <c r="T131" s="26">
        <f>(((I131/60)/60)/24)+DATE(1970,1,1)</f>
        <v>42195.67050925926</v>
      </c>
    </row>
    <row r="132" spans="1:20" ht="48" x14ac:dyDescent="0.2">
      <c r="A132">
        <v>199</v>
      </c>
      <c r="B132" s="3" t="s">
        <v>201</v>
      </c>
      <c r="C132" s="3" t="s">
        <v>4309</v>
      </c>
      <c r="D132">
        <v>10000</v>
      </c>
      <c r="E132">
        <v>0</v>
      </c>
      <c r="F132" s="6" t="s">
        <v>8221</v>
      </c>
      <c r="G132" t="s">
        <v>8224</v>
      </c>
      <c r="H132" t="s">
        <v>8246</v>
      </c>
      <c r="I132">
        <v>1472698702</v>
      </c>
      <c r="J132">
        <v>1470106702</v>
      </c>
      <c r="K132" t="b">
        <v>0</v>
      </c>
      <c r="L132">
        <v>0</v>
      </c>
      <c r="M132" t="b">
        <v>0</v>
      </c>
      <c r="N132" t="s">
        <v>8267</v>
      </c>
      <c r="O132">
        <f>E132*100/D132</f>
        <v>0</v>
      </c>
      <c r="P132">
        <f t="shared" si="2"/>
        <v>0</v>
      </c>
      <c r="Q132" s="23" t="s">
        <v>8321</v>
      </c>
      <c r="R132" t="s">
        <v>8337</v>
      </c>
      <c r="S132" s="26">
        <f>(((J132/60)/60)/24)+DATE(1970,1,1)</f>
        <v>42584.123865740738</v>
      </c>
      <c r="T132" s="26">
        <f>(((I132/60)/60)/24)+DATE(1970,1,1)</f>
        <v>42614.123865740738</v>
      </c>
    </row>
    <row r="133" spans="1:20" ht="16" x14ac:dyDescent="0.2">
      <c r="A133">
        <v>202</v>
      </c>
      <c r="B133" s="3" t="s">
        <v>204</v>
      </c>
      <c r="C133" s="3" t="s">
        <v>4312</v>
      </c>
      <c r="D133">
        <v>6000</v>
      </c>
      <c r="E133">
        <v>0</v>
      </c>
      <c r="F133" s="6" t="s">
        <v>8221</v>
      </c>
      <c r="G133" t="s">
        <v>8224</v>
      </c>
      <c r="H133" t="s">
        <v>8246</v>
      </c>
      <c r="I133">
        <v>1444337940</v>
      </c>
      <c r="J133">
        <v>1441750564</v>
      </c>
      <c r="K133" t="b">
        <v>0</v>
      </c>
      <c r="L133">
        <v>0</v>
      </c>
      <c r="M133" t="b">
        <v>0</v>
      </c>
      <c r="N133" t="s">
        <v>8267</v>
      </c>
      <c r="O133">
        <f>E133*100/D133</f>
        <v>0</v>
      </c>
      <c r="P133">
        <f t="shared" si="2"/>
        <v>0</v>
      </c>
      <c r="Q133" s="23" t="s">
        <v>8321</v>
      </c>
      <c r="R133" t="s">
        <v>8337</v>
      </c>
      <c r="S133" s="26">
        <f>(((J133/60)/60)/24)+DATE(1970,1,1)</f>
        <v>42255.927824074075</v>
      </c>
      <c r="T133" s="26">
        <f>(((I133/60)/60)/24)+DATE(1970,1,1)</f>
        <v>42285.874305555553</v>
      </c>
    </row>
    <row r="134" spans="1:20" ht="48" x14ac:dyDescent="0.2">
      <c r="A134">
        <v>206</v>
      </c>
      <c r="B134" s="3" t="s">
        <v>208</v>
      </c>
      <c r="C134" s="3" t="s">
        <v>4316</v>
      </c>
      <c r="D134">
        <v>12700</v>
      </c>
      <c r="E134">
        <v>0</v>
      </c>
      <c r="F134" s="6" t="s">
        <v>8221</v>
      </c>
      <c r="G134" t="s">
        <v>8224</v>
      </c>
      <c r="H134" t="s">
        <v>8246</v>
      </c>
      <c r="I134">
        <v>1470441983</v>
      </c>
      <c r="J134">
        <v>1468627583</v>
      </c>
      <c r="K134" t="b">
        <v>0</v>
      </c>
      <c r="L134">
        <v>0</v>
      </c>
      <c r="M134" t="b">
        <v>0</v>
      </c>
      <c r="N134" t="s">
        <v>8267</v>
      </c>
      <c r="O134">
        <f>E134*100/D134</f>
        <v>0</v>
      </c>
      <c r="P134">
        <f t="shared" si="2"/>
        <v>0</v>
      </c>
      <c r="Q134" s="23" t="s">
        <v>8321</v>
      </c>
      <c r="R134" t="s">
        <v>8337</v>
      </c>
      <c r="S134" s="26">
        <f>(((J134/60)/60)/24)+DATE(1970,1,1)</f>
        <v>42567.004432870366</v>
      </c>
      <c r="T134" s="26">
        <f>(((I134/60)/60)/24)+DATE(1970,1,1)</f>
        <v>42588.004432870366</v>
      </c>
    </row>
    <row r="135" spans="1:20" ht="48" x14ac:dyDescent="0.2">
      <c r="A135">
        <v>208</v>
      </c>
      <c r="B135" s="3" t="s">
        <v>210</v>
      </c>
      <c r="C135" s="3" t="s">
        <v>4318</v>
      </c>
      <c r="D135">
        <v>50000</v>
      </c>
      <c r="E135">
        <v>0</v>
      </c>
      <c r="F135" s="6" t="s">
        <v>8221</v>
      </c>
      <c r="G135" t="s">
        <v>8226</v>
      </c>
      <c r="H135" t="s">
        <v>8248</v>
      </c>
      <c r="I135">
        <v>1418719967</v>
      </c>
      <c r="J135">
        <v>1416127967</v>
      </c>
      <c r="K135" t="b">
        <v>0</v>
      </c>
      <c r="L135">
        <v>0</v>
      </c>
      <c r="M135" t="b">
        <v>0</v>
      </c>
      <c r="N135" t="s">
        <v>8267</v>
      </c>
      <c r="O135">
        <f>E135*100/D135</f>
        <v>0</v>
      </c>
      <c r="P135">
        <f t="shared" si="2"/>
        <v>0</v>
      </c>
      <c r="Q135" s="23" t="s">
        <v>8321</v>
      </c>
      <c r="R135" t="s">
        <v>8337</v>
      </c>
      <c r="S135" s="26">
        <f>(((J135/60)/60)/24)+DATE(1970,1,1)</f>
        <v>41959.369988425926</v>
      </c>
      <c r="T135" s="26">
        <f>(((I135/60)/60)/24)+DATE(1970,1,1)</f>
        <v>41989.369988425926</v>
      </c>
    </row>
    <row r="136" spans="1:20" ht="48" x14ac:dyDescent="0.2">
      <c r="A136">
        <v>209</v>
      </c>
      <c r="B136" s="3" t="s">
        <v>211</v>
      </c>
      <c r="C136" s="3" t="s">
        <v>4319</v>
      </c>
      <c r="D136">
        <v>25000</v>
      </c>
      <c r="E136">
        <v>0</v>
      </c>
      <c r="F136" s="6" t="s">
        <v>8221</v>
      </c>
      <c r="G136" t="s">
        <v>8224</v>
      </c>
      <c r="H136" t="s">
        <v>8246</v>
      </c>
      <c r="I136">
        <v>1436566135</v>
      </c>
      <c r="J136">
        <v>1433974135</v>
      </c>
      <c r="K136" t="b">
        <v>0</v>
      </c>
      <c r="L136">
        <v>0</v>
      </c>
      <c r="M136" t="b">
        <v>0</v>
      </c>
      <c r="N136" t="s">
        <v>8267</v>
      </c>
      <c r="O136">
        <f>E136*100/D136</f>
        <v>0</v>
      </c>
      <c r="P136">
        <f t="shared" si="2"/>
        <v>0</v>
      </c>
      <c r="Q136" s="23" t="s">
        <v>8321</v>
      </c>
      <c r="R136" t="s">
        <v>8337</v>
      </c>
      <c r="S136" s="26">
        <f>(((J136/60)/60)/24)+DATE(1970,1,1)</f>
        <v>42165.922858796301</v>
      </c>
      <c r="T136" s="26">
        <f>(((I136/60)/60)/24)+DATE(1970,1,1)</f>
        <v>42195.922858796301</v>
      </c>
    </row>
    <row r="137" spans="1:20" ht="16" x14ac:dyDescent="0.2">
      <c r="A137">
        <v>221</v>
      </c>
      <c r="B137" s="3" t="s">
        <v>223</v>
      </c>
      <c r="C137" s="3" t="s">
        <v>4331</v>
      </c>
      <c r="D137">
        <v>50000</v>
      </c>
      <c r="E137">
        <v>0</v>
      </c>
      <c r="F137" s="6" t="s">
        <v>8221</v>
      </c>
      <c r="G137" t="s">
        <v>8224</v>
      </c>
      <c r="H137" t="s">
        <v>8246</v>
      </c>
      <c r="I137">
        <v>1427569564</v>
      </c>
      <c r="J137">
        <v>1422389164</v>
      </c>
      <c r="K137" t="b">
        <v>0</v>
      </c>
      <c r="L137">
        <v>0</v>
      </c>
      <c r="M137" t="b">
        <v>0</v>
      </c>
      <c r="N137" t="s">
        <v>8267</v>
      </c>
      <c r="O137">
        <f>E137*100/D137</f>
        <v>0</v>
      </c>
      <c r="P137">
        <f t="shared" si="2"/>
        <v>0</v>
      </c>
      <c r="Q137" s="23" t="s">
        <v>8321</v>
      </c>
      <c r="R137" t="s">
        <v>8337</v>
      </c>
      <c r="S137" s="26">
        <f>(((J137/60)/60)/24)+DATE(1970,1,1)</f>
        <v>42031.837546296301</v>
      </c>
      <c r="T137" s="26">
        <f>(((I137/60)/60)/24)+DATE(1970,1,1)</f>
        <v>42091.79587962963</v>
      </c>
    </row>
    <row r="138" spans="1:20" ht="48" x14ac:dyDescent="0.2">
      <c r="A138">
        <v>223</v>
      </c>
      <c r="B138" s="3" t="s">
        <v>225</v>
      </c>
      <c r="C138" s="3" t="s">
        <v>4333</v>
      </c>
      <c r="D138">
        <v>1500000</v>
      </c>
      <c r="E138">
        <v>0</v>
      </c>
      <c r="F138" s="6" t="s">
        <v>8221</v>
      </c>
      <c r="G138" t="s">
        <v>8224</v>
      </c>
      <c r="H138" t="s">
        <v>8246</v>
      </c>
      <c r="I138">
        <v>1463879100</v>
      </c>
      <c r="J138">
        <v>1461287350</v>
      </c>
      <c r="K138" t="b">
        <v>0</v>
      </c>
      <c r="L138">
        <v>0</v>
      </c>
      <c r="M138" t="b">
        <v>0</v>
      </c>
      <c r="N138" t="s">
        <v>8267</v>
      </c>
      <c r="O138">
        <f>E138*100/D138</f>
        <v>0</v>
      </c>
      <c r="P138">
        <f t="shared" si="2"/>
        <v>0</v>
      </c>
      <c r="Q138" s="23" t="s">
        <v>8321</v>
      </c>
      <c r="R138" t="s">
        <v>8337</v>
      </c>
      <c r="S138" s="26">
        <f>(((J138/60)/60)/24)+DATE(1970,1,1)</f>
        <v>42482.048032407409</v>
      </c>
      <c r="T138" s="26">
        <f>(((I138/60)/60)/24)+DATE(1970,1,1)</f>
        <v>42512.045138888891</v>
      </c>
    </row>
    <row r="139" spans="1:20" ht="48" x14ac:dyDescent="0.2">
      <c r="A139">
        <v>224</v>
      </c>
      <c r="B139" s="3" t="s">
        <v>226</v>
      </c>
      <c r="C139" s="3" t="s">
        <v>4334</v>
      </c>
      <c r="D139">
        <v>6000000</v>
      </c>
      <c r="E139">
        <v>0</v>
      </c>
      <c r="F139" s="6" t="s">
        <v>8221</v>
      </c>
      <c r="G139" t="s">
        <v>8226</v>
      </c>
      <c r="H139" t="s">
        <v>8248</v>
      </c>
      <c r="I139">
        <v>1436506726</v>
      </c>
      <c r="J139">
        <v>1431322726</v>
      </c>
      <c r="K139" t="b">
        <v>0</v>
      </c>
      <c r="L139">
        <v>0</v>
      </c>
      <c r="M139" t="b">
        <v>0</v>
      </c>
      <c r="N139" t="s">
        <v>8267</v>
      </c>
      <c r="O139">
        <f>E139*100/D139</f>
        <v>0</v>
      </c>
      <c r="P139">
        <f t="shared" si="2"/>
        <v>0</v>
      </c>
      <c r="Q139" s="23" t="s">
        <v>8321</v>
      </c>
      <c r="R139" t="s">
        <v>8337</v>
      </c>
      <c r="S139" s="26">
        <f>(((J139/60)/60)/24)+DATE(1970,1,1)</f>
        <v>42135.235254629632</v>
      </c>
      <c r="T139" s="26">
        <f>(((I139/60)/60)/24)+DATE(1970,1,1)</f>
        <v>42195.235254629632</v>
      </c>
    </row>
    <row r="140" spans="1:20" ht="48" x14ac:dyDescent="0.2">
      <c r="A140">
        <v>225</v>
      </c>
      <c r="B140" s="3" t="s">
        <v>227</v>
      </c>
      <c r="C140" s="3" t="s">
        <v>4335</v>
      </c>
      <c r="D140">
        <v>200</v>
      </c>
      <c r="E140">
        <v>0</v>
      </c>
      <c r="F140" s="6" t="s">
        <v>8221</v>
      </c>
      <c r="G140" t="s">
        <v>8224</v>
      </c>
      <c r="H140" t="s">
        <v>8246</v>
      </c>
      <c r="I140">
        <v>1460153054</v>
      </c>
      <c r="J140">
        <v>1457564654</v>
      </c>
      <c r="K140" t="b">
        <v>0</v>
      </c>
      <c r="L140">
        <v>0</v>
      </c>
      <c r="M140" t="b">
        <v>0</v>
      </c>
      <c r="N140" t="s">
        <v>8267</v>
      </c>
      <c r="O140">
        <f>E140*100/D140</f>
        <v>0</v>
      </c>
      <c r="P140">
        <f t="shared" si="2"/>
        <v>0</v>
      </c>
      <c r="Q140" s="23" t="s">
        <v>8321</v>
      </c>
      <c r="R140" t="s">
        <v>8337</v>
      </c>
      <c r="S140" s="26">
        <f>(((J140/60)/60)/24)+DATE(1970,1,1)</f>
        <v>42438.961273148147</v>
      </c>
      <c r="T140" s="26">
        <f>(((I140/60)/60)/24)+DATE(1970,1,1)</f>
        <v>42468.919606481482</v>
      </c>
    </row>
    <row r="141" spans="1:20" ht="48" x14ac:dyDescent="0.2">
      <c r="A141">
        <v>227</v>
      </c>
      <c r="B141" s="3" t="s">
        <v>229</v>
      </c>
      <c r="C141" s="3" t="s">
        <v>4337</v>
      </c>
      <c r="D141">
        <v>28000</v>
      </c>
      <c r="E141">
        <v>0</v>
      </c>
      <c r="F141" s="6" t="s">
        <v>8221</v>
      </c>
      <c r="G141" t="s">
        <v>8224</v>
      </c>
      <c r="H141" t="s">
        <v>8246</v>
      </c>
      <c r="I141">
        <v>1436477241</v>
      </c>
      <c r="J141">
        <v>1433885241</v>
      </c>
      <c r="K141" t="b">
        <v>0</v>
      </c>
      <c r="L141">
        <v>0</v>
      </c>
      <c r="M141" t="b">
        <v>0</v>
      </c>
      <c r="N141" t="s">
        <v>8267</v>
      </c>
      <c r="O141">
        <f>E141*100/D141</f>
        <v>0</v>
      </c>
      <c r="P141">
        <f t="shared" si="2"/>
        <v>0</v>
      </c>
      <c r="Q141" s="23" t="s">
        <v>8321</v>
      </c>
      <c r="R141" t="s">
        <v>8337</v>
      </c>
      <c r="S141" s="26">
        <f>(((J141/60)/60)/24)+DATE(1970,1,1)</f>
        <v>42164.893993055557</v>
      </c>
      <c r="T141" s="26">
        <f>(((I141/60)/60)/24)+DATE(1970,1,1)</f>
        <v>42194.893993055557</v>
      </c>
    </row>
    <row r="142" spans="1:20" ht="32" x14ac:dyDescent="0.2">
      <c r="A142">
        <v>228</v>
      </c>
      <c r="B142" s="3" t="s">
        <v>230</v>
      </c>
      <c r="C142" s="3" t="s">
        <v>4338</v>
      </c>
      <c r="D142">
        <v>8000</v>
      </c>
      <c r="E142">
        <v>0</v>
      </c>
      <c r="F142" s="6" t="s">
        <v>8221</v>
      </c>
      <c r="G142" t="s">
        <v>8225</v>
      </c>
      <c r="H142" t="s">
        <v>8247</v>
      </c>
      <c r="I142">
        <v>1433176105</v>
      </c>
      <c r="J142">
        <v>1427992105</v>
      </c>
      <c r="K142" t="b">
        <v>0</v>
      </c>
      <c r="L142">
        <v>0</v>
      </c>
      <c r="M142" t="b">
        <v>0</v>
      </c>
      <c r="N142" t="s">
        <v>8267</v>
      </c>
      <c r="O142">
        <f>E142*100/D142</f>
        <v>0</v>
      </c>
      <c r="P142">
        <f t="shared" si="2"/>
        <v>0</v>
      </c>
      <c r="Q142" s="23" t="s">
        <v>8321</v>
      </c>
      <c r="R142" t="s">
        <v>8337</v>
      </c>
      <c r="S142" s="26">
        <f>(((J142/60)/60)/24)+DATE(1970,1,1)</f>
        <v>42096.686400462961</v>
      </c>
      <c r="T142" s="26">
        <f>(((I142/60)/60)/24)+DATE(1970,1,1)</f>
        <v>42156.686400462961</v>
      </c>
    </row>
    <row r="143" spans="1:20" ht="48" x14ac:dyDescent="0.2">
      <c r="A143">
        <v>229</v>
      </c>
      <c r="B143" s="3" t="s">
        <v>231</v>
      </c>
      <c r="C143" s="3" t="s">
        <v>4339</v>
      </c>
      <c r="D143">
        <v>3000</v>
      </c>
      <c r="E143">
        <v>0</v>
      </c>
      <c r="F143" s="6" t="s">
        <v>8221</v>
      </c>
      <c r="G143" t="s">
        <v>8236</v>
      </c>
      <c r="H143" t="s">
        <v>8249</v>
      </c>
      <c r="I143">
        <v>1455402297</v>
      </c>
      <c r="J143">
        <v>1452810297</v>
      </c>
      <c r="K143" t="b">
        <v>0</v>
      </c>
      <c r="L143">
        <v>0</v>
      </c>
      <c r="M143" t="b">
        <v>0</v>
      </c>
      <c r="N143" t="s">
        <v>8267</v>
      </c>
      <c r="O143">
        <f>E143*100/D143</f>
        <v>0</v>
      </c>
      <c r="P143">
        <f t="shared" si="2"/>
        <v>0</v>
      </c>
      <c r="Q143" s="23" t="s">
        <v>8321</v>
      </c>
      <c r="R143" t="s">
        <v>8337</v>
      </c>
      <c r="S143" s="26">
        <f>(((J143/60)/60)/24)+DATE(1970,1,1)</f>
        <v>42383.933993055558</v>
      </c>
      <c r="T143" s="26">
        <f>(((I143/60)/60)/24)+DATE(1970,1,1)</f>
        <v>42413.933993055558</v>
      </c>
    </row>
    <row r="144" spans="1:20" ht="48" x14ac:dyDescent="0.2">
      <c r="A144">
        <v>231</v>
      </c>
      <c r="B144" s="3" t="s">
        <v>233</v>
      </c>
      <c r="C144" s="3" t="s">
        <v>4341</v>
      </c>
      <c r="D144">
        <v>1500000</v>
      </c>
      <c r="E144">
        <v>0</v>
      </c>
      <c r="F144" s="6" t="s">
        <v>8221</v>
      </c>
      <c r="G144" t="s">
        <v>8224</v>
      </c>
      <c r="H144" t="s">
        <v>8246</v>
      </c>
      <c r="I144">
        <v>1451775651</v>
      </c>
      <c r="J144">
        <v>1449183651</v>
      </c>
      <c r="K144" t="b">
        <v>0</v>
      </c>
      <c r="L144">
        <v>0</v>
      </c>
      <c r="M144" t="b">
        <v>0</v>
      </c>
      <c r="N144" t="s">
        <v>8267</v>
      </c>
      <c r="O144">
        <f>E144*100/D144</f>
        <v>0</v>
      </c>
      <c r="P144">
        <f t="shared" si="2"/>
        <v>0</v>
      </c>
      <c r="Q144" s="23" t="s">
        <v>8321</v>
      </c>
      <c r="R144" t="s">
        <v>8337</v>
      </c>
      <c r="S144" s="26">
        <f>(((J144/60)/60)/24)+DATE(1970,1,1)</f>
        <v>42341.958923611113</v>
      </c>
      <c r="T144" s="26">
        <f>(((I144/60)/60)/24)+DATE(1970,1,1)</f>
        <v>42371.958923611113</v>
      </c>
    </row>
    <row r="145" spans="1:20" ht="48" x14ac:dyDescent="0.2">
      <c r="A145">
        <v>233</v>
      </c>
      <c r="B145" s="3" t="s">
        <v>235</v>
      </c>
      <c r="C145" s="3" t="s">
        <v>4343</v>
      </c>
      <c r="D145">
        <v>350000</v>
      </c>
      <c r="E145">
        <v>0</v>
      </c>
      <c r="F145" s="6" t="s">
        <v>8221</v>
      </c>
      <c r="G145" t="s">
        <v>8224</v>
      </c>
      <c r="H145" t="s">
        <v>8246</v>
      </c>
      <c r="I145">
        <v>1475185972</v>
      </c>
      <c r="J145">
        <v>1472593972</v>
      </c>
      <c r="K145" t="b">
        <v>0</v>
      </c>
      <c r="L145">
        <v>0</v>
      </c>
      <c r="M145" t="b">
        <v>0</v>
      </c>
      <c r="N145" t="s">
        <v>8267</v>
      </c>
      <c r="O145">
        <f>E145*100/D145</f>
        <v>0</v>
      </c>
      <c r="P145">
        <f t="shared" si="2"/>
        <v>0</v>
      </c>
      <c r="Q145" s="23" t="s">
        <v>8321</v>
      </c>
      <c r="R145" t="s">
        <v>8337</v>
      </c>
      <c r="S145" s="26">
        <f>(((J145/60)/60)/24)+DATE(1970,1,1)</f>
        <v>42612.911712962959</v>
      </c>
      <c r="T145" s="26">
        <f>(((I145/60)/60)/24)+DATE(1970,1,1)</f>
        <v>42642.911712962959</v>
      </c>
    </row>
    <row r="146" spans="1:20" ht="32" x14ac:dyDescent="0.2">
      <c r="A146">
        <v>235</v>
      </c>
      <c r="B146" s="3" t="s">
        <v>237</v>
      </c>
      <c r="C146" s="3" t="s">
        <v>4345</v>
      </c>
      <c r="D146">
        <v>10000</v>
      </c>
      <c r="E146">
        <v>0</v>
      </c>
      <c r="F146" s="6" t="s">
        <v>8221</v>
      </c>
      <c r="G146" t="s">
        <v>8224</v>
      </c>
      <c r="H146" t="s">
        <v>8246</v>
      </c>
      <c r="I146">
        <v>1436478497</v>
      </c>
      <c r="J146">
        <v>1433886497</v>
      </c>
      <c r="K146" t="b">
        <v>0</v>
      </c>
      <c r="L146">
        <v>0</v>
      </c>
      <c r="M146" t="b">
        <v>0</v>
      </c>
      <c r="N146" t="s">
        <v>8267</v>
      </c>
      <c r="O146">
        <f>E146*100/D146</f>
        <v>0</v>
      </c>
      <c r="P146">
        <f t="shared" si="2"/>
        <v>0</v>
      </c>
      <c r="Q146" s="23" t="s">
        <v>8321</v>
      </c>
      <c r="R146" t="s">
        <v>8337</v>
      </c>
      <c r="S146" s="26">
        <f>(((J146/60)/60)/24)+DATE(1970,1,1)</f>
        <v>42164.908530092594</v>
      </c>
      <c r="T146" s="26">
        <f>(((I146/60)/60)/24)+DATE(1970,1,1)</f>
        <v>42194.908530092594</v>
      </c>
    </row>
    <row r="147" spans="1:20" ht="48" x14ac:dyDescent="0.2">
      <c r="A147">
        <v>236</v>
      </c>
      <c r="B147" s="3" t="s">
        <v>238</v>
      </c>
      <c r="C147" s="3" t="s">
        <v>4346</v>
      </c>
      <c r="D147">
        <v>150000</v>
      </c>
      <c r="E147">
        <v>0</v>
      </c>
      <c r="F147" s="6" t="s">
        <v>8221</v>
      </c>
      <c r="G147" t="s">
        <v>8224</v>
      </c>
      <c r="H147" t="s">
        <v>8246</v>
      </c>
      <c r="I147">
        <v>1451952000</v>
      </c>
      <c r="J147">
        <v>1447380099</v>
      </c>
      <c r="K147" t="b">
        <v>0</v>
      </c>
      <c r="L147">
        <v>0</v>
      </c>
      <c r="M147" t="b">
        <v>0</v>
      </c>
      <c r="N147" t="s">
        <v>8267</v>
      </c>
      <c r="O147">
        <f>E147*100/D147</f>
        <v>0</v>
      </c>
      <c r="P147">
        <f t="shared" si="2"/>
        <v>0</v>
      </c>
      <c r="Q147" s="23" t="s">
        <v>8321</v>
      </c>
      <c r="R147" t="s">
        <v>8337</v>
      </c>
      <c r="S147" s="26">
        <f>(((J147/60)/60)/24)+DATE(1970,1,1)</f>
        <v>42321.08447916666</v>
      </c>
      <c r="T147" s="26">
        <f>(((I147/60)/60)/24)+DATE(1970,1,1)</f>
        <v>42374</v>
      </c>
    </row>
    <row r="148" spans="1:20" ht="48" x14ac:dyDescent="0.2">
      <c r="A148">
        <v>238</v>
      </c>
      <c r="B148" s="3" t="s">
        <v>240</v>
      </c>
      <c r="C148" s="3" t="s">
        <v>4348</v>
      </c>
      <c r="D148">
        <v>26000</v>
      </c>
      <c r="E148">
        <v>0</v>
      </c>
      <c r="F148" s="6" t="s">
        <v>8221</v>
      </c>
      <c r="G148" t="s">
        <v>8224</v>
      </c>
      <c r="H148" t="s">
        <v>8246</v>
      </c>
      <c r="I148">
        <v>1483088400</v>
      </c>
      <c r="J148">
        <v>1481324760</v>
      </c>
      <c r="K148" t="b">
        <v>0</v>
      </c>
      <c r="L148">
        <v>0</v>
      </c>
      <c r="M148" t="b">
        <v>0</v>
      </c>
      <c r="N148" t="s">
        <v>8267</v>
      </c>
      <c r="O148">
        <f>E148*100/D148</f>
        <v>0</v>
      </c>
      <c r="P148">
        <f t="shared" si="2"/>
        <v>0</v>
      </c>
      <c r="Q148" s="23" t="s">
        <v>8321</v>
      </c>
      <c r="R148" t="s">
        <v>8337</v>
      </c>
      <c r="S148" s="26">
        <f>(((J148/60)/60)/24)+DATE(1970,1,1)</f>
        <v>42713.962499999994</v>
      </c>
      <c r="T148" s="26">
        <f>(((I148/60)/60)/24)+DATE(1970,1,1)</f>
        <v>42734.375</v>
      </c>
    </row>
    <row r="149" spans="1:20" ht="48" x14ac:dyDescent="0.2">
      <c r="A149">
        <v>427</v>
      </c>
      <c r="B149" s="3" t="s">
        <v>428</v>
      </c>
      <c r="C149" s="3" t="s">
        <v>4537</v>
      </c>
      <c r="D149">
        <v>6500</v>
      </c>
      <c r="E149">
        <v>0</v>
      </c>
      <c r="F149" s="6" t="s">
        <v>8221</v>
      </c>
      <c r="G149" t="s">
        <v>8224</v>
      </c>
      <c r="H149" t="s">
        <v>8246</v>
      </c>
      <c r="I149">
        <v>1445540340</v>
      </c>
      <c r="J149">
        <v>1444340940</v>
      </c>
      <c r="K149" t="b">
        <v>0</v>
      </c>
      <c r="L149">
        <v>0</v>
      </c>
      <c r="M149" t="b">
        <v>0</v>
      </c>
      <c r="N149" t="s">
        <v>8269</v>
      </c>
      <c r="O149">
        <f>E149*100/D149</f>
        <v>0</v>
      </c>
      <c r="P149">
        <f t="shared" si="2"/>
        <v>0</v>
      </c>
      <c r="Q149" s="23" t="s">
        <v>8321</v>
      </c>
      <c r="R149" t="s">
        <v>8338</v>
      </c>
      <c r="S149" s="26">
        <f>(((J149/60)/60)/24)+DATE(1970,1,1)</f>
        <v>42285.909027777772</v>
      </c>
      <c r="T149" s="26">
        <f>(((I149/60)/60)/24)+DATE(1970,1,1)</f>
        <v>42299.790972222225</v>
      </c>
    </row>
    <row r="150" spans="1:20" ht="64" x14ac:dyDescent="0.2">
      <c r="A150">
        <v>429</v>
      </c>
      <c r="B150" s="3" t="s">
        <v>430</v>
      </c>
      <c r="C150" s="3" t="s">
        <v>4539</v>
      </c>
      <c r="D150">
        <v>5000</v>
      </c>
      <c r="E150">
        <v>0</v>
      </c>
      <c r="F150" s="6" t="s">
        <v>8221</v>
      </c>
      <c r="G150" t="s">
        <v>8224</v>
      </c>
      <c r="H150" t="s">
        <v>8246</v>
      </c>
      <c r="I150">
        <v>1259297940</v>
      </c>
      <c r="J150">
        <v>1252964282</v>
      </c>
      <c r="K150" t="b">
        <v>0</v>
      </c>
      <c r="L150">
        <v>0</v>
      </c>
      <c r="M150" t="b">
        <v>0</v>
      </c>
      <c r="N150" t="s">
        <v>8269</v>
      </c>
      <c r="O150">
        <f>E150*100/D150</f>
        <v>0</v>
      </c>
      <c r="P150">
        <f t="shared" si="2"/>
        <v>0</v>
      </c>
      <c r="Q150" s="23" t="s">
        <v>8321</v>
      </c>
      <c r="R150" t="s">
        <v>8338</v>
      </c>
      <c r="S150" s="26">
        <f>(((J150/60)/60)/24)+DATE(1970,1,1)</f>
        <v>40070.901412037041</v>
      </c>
      <c r="T150" s="26">
        <f>(((I150/60)/60)/24)+DATE(1970,1,1)</f>
        <v>40144.207638888889</v>
      </c>
    </row>
    <row r="151" spans="1:20" ht="64" x14ac:dyDescent="0.2">
      <c r="A151">
        <v>433</v>
      </c>
      <c r="B151" s="3" t="s">
        <v>434</v>
      </c>
      <c r="C151" s="3" t="s">
        <v>4543</v>
      </c>
      <c r="D151">
        <v>3000</v>
      </c>
      <c r="E151">
        <v>0</v>
      </c>
      <c r="F151" s="6" t="s">
        <v>8221</v>
      </c>
      <c r="G151" t="s">
        <v>8224</v>
      </c>
      <c r="H151" t="s">
        <v>8246</v>
      </c>
      <c r="I151">
        <v>1444576022</v>
      </c>
      <c r="J151">
        <v>1439392022</v>
      </c>
      <c r="K151" t="b">
        <v>0</v>
      </c>
      <c r="L151">
        <v>0</v>
      </c>
      <c r="M151" t="b">
        <v>0</v>
      </c>
      <c r="N151" t="s">
        <v>8269</v>
      </c>
      <c r="O151">
        <f>E151*100/D151</f>
        <v>0</v>
      </c>
      <c r="P151">
        <f t="shared" si="2"/>
        <v>0</v>
      </c>
      <c r="Q151" s="23" t="s">
        <v>8321</v>
      </c>
      <c r="R151" t="s">
        <v>8338</v>
      </c>
      <c r="S151" s="26">
        <f>(((J151/60)/60)/24)+DATE(1970,1,1)</f>
        <v>42228.629884259266</v>
      </c>
      <c r="T151" s="26">
        <f>(((I151/60)/60)/24)+DATE(1970,1,1)</f>
        <v>42288.629884259266</v>
      </c>
    </row>
    <row r="152" spans="1:20" ht="48" x14ac:dyDescent="0.2">
      <c r="A152">
        <v>436</v>
      </c>
      <c r="B152" s="3" t="s">
        <v>437</v>
      </c>
      <c r="C152" s="3" t="s">
        <v>4546</v>
      </c>
      <c r="D152">
        <v>1000</v>
      </c>
      <c r="E152">
        <v>0</v>
      </c>
      <c r="F152" s="6" t="s">
        <v>8221</v>
      </c>
      <c r="G152" t="s">
        <v>8224</v>
      </c>
      <c r="H152" t="s">
        <v>8246</v>
      </c>
      <c r="I152">
        <v>1375260113</v>
      </c>
      <c r="J152">
        <v>1372668113</v>
      </c>
      <c r="K152" t="b">
        <v>0</v>
      </c>
      <c r="L152">
        <v>0</v>
      </c>
      <c r="M152" t="b">
        <v>0</v>
      </c>
      <c r="N152" t="s">
        <v>8269</v>
      </c>
      <c r="O152">
        <f>E152*100/D152</f>
        <v>0</v>
      </c>
      <c r="P152">
        <f t="shared" si="2"/>
        <v>0</v>
      </c>
      <c r="Q152" s="23" t="s">
        <v>8321</v>
      </c>
      <c r="R152" t="s">
        <v>8338</v>
      </c>
      <c r="S152" s="26">
        <f>(((J152/60)/60)/24)+DATE(1970,1,1)</f>
        <v>41456.36241898148</v>
      </c>
      <c r="T152" s="26">
        <f>(((I152/60)/60)/24)+DATE(1970,1,1)</f>
        <v>41486.36241898148</v>
      </c>
    </row>
    <row r="153" spans="1:20" ht="48" x14ac:dyDescent="0.2">
      <c r="A153">
        <v>437</v>
      </c>
      <c r="B153" s="3" t="s">
        <v>438</v>
      </c>
      <c r="C153" s="3" t="s">
        <v>4547</v>
      </c>
      <c r="D153">
        <v>7000</v>
      </c>
      <c r="E153">
        <v>0</v>
      </c>
      <c r="F153" s="6" t="s">
        <v>8221</v>
      </c>
      <c r="G153" t="s">
        <v>8229</v>
      </c>
      <c r="H153" t="s">
        <v>8251</v>
      </c>
      <c r="I153">
        <v>1475912326</v>
      </c>
      <c r="J153">
        <v>1470728326</v>
      </c>
      <c r="K153" t="b">
        <v>0</v>
      </c>
      <c r="L153">
        <v>0</v>
      </c>
      <c r="M153" t="b">
        <v>0</v>
      </c>
      <c r="N153" t="s">
        <v>8269</v>
      </c>
      <c r="O153">
        <f>E153*100/D153</f>
        <v>0</v>
      </c>
      <c r="P153">
        <f t="shared" si="2"/>
        <v>0</v>
      </c>
      <c r="Q153" s="23" t="s">
        <v>8321</v>
      </c>
      <c r="R153" t="s">
        <v>8338</v>
      </c>
      <c r="S153" s="26">
        <f>(((J153/60)/60)/24)+DATE(1970,1,1)</f>
        <v>42591.31858796296</v>
      </c>
      <c r="T153" s="26">
        <f>(((I153/60)/60)/24)+DATE(1970,1,1)</f>
        <v>42651.31858796296</v>
      </c>
    </row>
    <row r="154" spans="1:20" ht="48" x14ac:dyDescent="0.2">
      <c r="A154">
        <v>439</v>
      </c>
      <c r="B154" s="3" t="s">
        <v>440</v>
      </c>
      <c r="C154" s="3" t="s">
        <v>4549</v>
      </c>
      <c r="D154">
        <v>450</v>
      </c>
      <c r="E154">
        <v>0</v>
      </c>
      <c r="F154" s="6" t="s">
        <v>8221</v>
      </c>
      <c r="G154" t="s">
        <v>8224</v>
      </c>
      <c r="H154" t="s">
        <v>8246</v>
      </c>
      <c r="I154">
        <v>1413569818</v>
      </c>
      <c r="J154">
        <v>1412705818</v>
      </c>
      <c r="K154" t="b">
        <v>0</v>
      </c>
      <c r="L154">
        <v>0</v>
      </c>
      <c r="M154" t="b">
        <v>0</v>
      </c>
      <c r="N154" t="s">
        <v>8269</v>
      </c>
      <c r="O154">
        <f>E154*100/D154</f>
        <v>0</v>
      </c>
      <c r="P154">
        <f t="shared" si="2"/>
        <v>0</v>
      </c>
      <c r="Q154" s="23" t="s">
        <v>8321</v>
      </c>
      <c r="R154" t="s">
        <v>8338</v>
      </c>
      <c r="S154" s="26">
        <f>(((J154/60)/60)/24)+DATE(1970,1,1)</f>
        <v>41919.761782407404</v>
      </c>
      <c r="T154" s="26">
        <f>(((I154/60)/60)/24)+DATE(1970,1,1)</f>
        <v>41929.761782407404</v>
      </c>
    </row>
    <row r="155" spans="1:20" ht="48" x14ac:dyDescent="0.2">
      <c r="A155">
        <v>441</v>
      </c>
      <c r="B155" s="3" t="s">
        <v>442</v>
      </c>
      <c r="C155" s="3" t="s">
        <v>4551</v>
      </c>
      <c r="D155">
        <v>400</v>
      </c>
      <c r="E155">
        <v>0</v>
      </c>
      <c r="F155" s="6" t="s">
        <v>8221</v>
      </c>
      <c r="G155" t="s">
        <v>8225</v>
      </c>
      <c r="H155" t="s">
        <v>8247</v>
      </c>
      <c r="I155">
        <v>1383418996</v>
      </c>
      <c r="J155">
        <v>1380826996</v>
      </c>
      <c r="K155" t="b">
        <v>0</v>
      </c>
      <c r="L155">
        <v>0</v>
      </c>
      <c r="M155" t="b">
        <v>0</v>
      </c>
      <c r="N155" t="s">
        <v>8269</v>
      </c>
      <c r="O155">
        <f>E155*100/D155</f>
        <v>0</v>
      </c>
      <c r="P155">
        <f t="shared" si="2"/>
        <v>0</v>
      </c>
      <c r="Q155" s="23" t="s">
        <v>8321</v>
      </c>
      <c r="R155" t="s">
        <v>8338</v>
      </c>
      <c r="S155" s="26">
        <f>(((J155/60)/60)/24)+DATE(1970,1,1)</f>
        <v>41550.793935185182</v>
      </c>
      <c r="T155" s="26">
        <f>(((I155/60)/60)/24)+DATE(1970,1,1)</f>
        <v>41580.793935185182</v>
      </c>
    </row>
    <row r="156" spans="1:20" ht="48" x14ac:dyDescent="0.2">
      <c r="A156">
        <v>451</v>
      </c>
      <c r="B156" s="3" t="s">
        <v>452</v>
      </c>
      <c r="C156" s="3" t="s">
        <v>4561</v>
      </c>
      <c r="D156">
        <v>20000</v>
      </c>
      <c r="E156">
        <v>0</v>
      </c>
      <c r="F156" s="6" t="s">
        <v>8221</v>
      </c>
      <c r="G156" t="s">
        <v>8224</v>
      </c>
      <c r="H156" t="s">
        <v>8246</v>
      </c>
      <c r="I156">
        <v>1390669791</v>
      </c>
      <c r="J156">
        <v>1388077791</v>
      </c>
      <c r="K156" t="b">
        <v>0</v>
      </c>
      <c r="L156">
        <v>0</v>
      </c>
      <c r="M156" t="b">
        <v>0</v>
      </c>
      <c r="N156" t="s">
        <v>8269</v>
      </c>
      <c r="O156">
        <f>E156*100/D156</f>
        <v>0</v>
      </c>
      <c r="P156">
        <f t="shared" si="2"/>
        <v>0</v>
      </c>
      <c r="Q156" s="23" t="s">
        <v>8321</v>
      </c>
      <c r="R156" t="s">
        <v>8338</v>
      </c>
      <c r="S156" s="26">
        <f>(((J156/60)/60)/24)+DATE(1970,1,1)</f>
        <v>41634.715173611112</v>
      </c>
      <c r="T156" s="26">
        <f>(((I156/60)/60)/24)+DATE(1970,1,1)</f>
        <v>41664.715173611112</v>
      </c>
    </row>
    <row r="157" spans="1:20" ht="48" x14ac:dyDescent="0.2">
      <c r="A157">
        <v>457</v>
      </c>
      <c r="B157" s="3" t="s">
        <v>458</v>
      </c>
      <c r="C157" s="3" t="s">
        <v>4567</v>
      </c>
      <c r="D157">
        <v>20000</v>
      </c>
      <c r="E157">
        <v>0</v>
      </c>
      <c r="F157" s="6" t="s">
        <v>8221</v>
      </c>
      <c r="G157" t="s">
        <v>8229</v>
      </c>
      <c r="H157" t="s">
        <v>8251</v>
      </c>
      <c r="I157">
        <v>1408213512</v>
      </c>
      <c r="J157">
        <v>1405621512</v>
      </c>
      <c r="K157" t="b">
        <v>0</v>
      </c>
      <c r="L157">
        <v>0</v>
      </c>
      <c r="M157" t="b">
        <v>0</v>
      </c>
      <c r="N157" t="s">
        <v>8269</v>
      </c>
      <c r="O157">
        <f>E157*100/D157</f>
        <v>0</v>
      </c>
      <c r="P157">
        <f t="shared" si="2"/>
        <v>0</v>
      </c>
      <c r="Q157" s="23" t="s">
        <v>8321</v>
      </c>
      <c r="R157" t="s">
        <v>8338</v>
      </c>
      <c r="S157" s="26">
        <f>(((J157/60)/60)/24)+DATE(1970,1,1)</f>
        <v>41837.767500000002</v>
      </c>
      <c r="T157" s="26">
        <f>(((I157/60)/60)/24)+DATE(1970,1,1)</f>
        <v>41867.767500000002</v>
      </c>
    </row>
    <row r="158" spans="1:20" ht="48" x14ac:dyDescent="0.2">
      <c r="A158">
        <v>461</v>
      </c>
      <c r="B158" s="3" t="s">
        <v>462</v>
      </c>
      <c r="C158" s="3" t="s">
        <v>4571</v>
      </c>
      <c r="D158">
        <v>550</v>
      </c>
      <c r="E158">
        <v>0</v>
      </c>
      <c r="F158" s="6" t="s">
        <v>8221</v>
      </c>
      <c r="G158" t="s">
        <v>8225</v>
      </c>
      <c r="H158" t="s">
        <v>8247</v>
      </c>
      <c r="I158">
        <v>1370204367</v>
      </c>
      <c r="J158">
        <v>1368476367</v>
      </c>
      <c r="K158" t="b">
        <v>0</v>
      </c>
      <c r="L158">
        <v>0</v>
      </c>
      <c r="M158" t="b">
        <v>0</v>
      </c>
      <c r="N158" t="s">
        <v>8269</v>
      </c>
      <c r="O158">
        <f>E158*100/D158</f>
        <v>0</v>
      </c>
      <c r="P158">
        <f t="shared" si="2"/>
        <v>0</v>
      </c>
      <c r="Q158" s="23" t="s">
        <v>8321</v>
      </c>
      <c r="R158" t="s">
        <v>8338</v>
      </c>
      <c r="S158" s="26">
        <f>(((J158/60)/60)/24)+DATE(1970,1,1)</f>
        <v>41407.84684027778</v>
      </c>
      <c r="T158" s="26">
        <f>(((I158/60)/60)/24)+DATE(1970,1,1)</f>
        <v>41427.84684027778</v>
      </c>
    </row>
    <row r="159" spans="1:20" ht="48" x14ac:dyDescent="0.2">
      <c r="A159">
        <v>462</v>
      </c>
      <c r="B159" s="3" t="s">
        <v>463</v>
      </c>
      <c r="C159" s="3" t="s">
        <v>4572</v>
      </c>
      <c r="D159">
        <v>100000</v>
      </c>
      <c r="E159">
        <v>0</v>
      </c>
      <c r="F159" s="6" t="s">
        <v>8221</v>
      </c>
      <c r="G159" t="s">
        <v>8224</v>
      </c>
      <c r="H159" t="s">
        <v>8246</v>
      </c>
      <c r="I159">
        <v>1312945341</v>
      </c>
      <c r="J159">
        <v>1307761341</v>
      </c>
      <c r="K159" t="b">
        <v>0</v>
      </c>
      <c r="L159">
        <v>0</v>
      </c>
      <c r="M159" t="b">
        <v>0</v>
      </c>
      <c r="N159" t="s">
        <v>8269</v>
      </c>
      <c r="O159">
        <f>E159*100/D159</f>
        <v>0</v>
      </c>
      <c r="P159">
        <f t="shared" si="2"/>
        <v>0</v>
      </c>
      <c r="Q159" s="23" t="s">
        <v>8321</v>
      </c>
      <c r="R159" t="s">
        <v>8338</v>
      </c>
      <c r="S159" s="26">
        <f>(((J159/60)/60)/24)+DATE(1970,1,1)</f>
        <v>40705.126631944448</v>
      </c>
      <c r="T159" s="26">
        <f>(((I159/60)/60)/24)+DATE(1970,1,1)</f>
        <v>40765.126631944448</v>
      </c>
    </row>
    <row r="160" spans="1:20" ht="48" x14ac:dyDescent="0.2">
      <c r="A160">
        <v>468</v>
      </c>
      <c r="B160" s="3" t="s">
        <v>469</v>
      </c>
      <c r="C160" s="3" t="s">
        <v>4578</v>
      </c>
      <c r="D160">
        <v>7500</v>
      </c>
      <c r="E160">
        <v>0</v>
      </c>
      <c r="F160" s="6" t="s">
        <v>8221</v>
      </c>
      <c r="G160" t="s">
        <v>8224</v>
      </c>
      <c r="H160" t="s">
        <v>8246</v>
      </c>
      <c r="I160">
        <v>1341978665</v>
      </c>
      <c r="J160">
        <v>1336795283</v>
      </c>
      <c r="K160" t="b">
        <v>0</v>
      </c>
      <c r="L160">
        <v>0</v>
      </c>
      <c r="M160" t="b">
        <v>0</v>
      </c>
      <c r="N160" t="s">
        <v>8269</v>
      </c>
      <c r="O160">
        <f>E160*100/D160</f>
        <v>0</v>
      </c>
      <c r="P160">
        <f t="shared" si="2"/>
        <v>0</v>
      </c>
      <c r="Q160" s="23" t="s">
        <v>8321</v>
      </c>
      <c r="R160" t="s">
        <v>8338</v>
      </c>
      <c r="S160" s="26">
        <f>(((J160/60)/60)/24)+DATE(1970,1,1)</f>
        <v>41041.167627314811</v>
      </c>
      <c r="T160" s="26">
        <f>(((I160/60)/60)/24)+DATE(1970,1,1)</f>
        <v>41101.160474537035</v>
      </c>
    </row>
    <row r="161" spans="1:20" ht="32" x14ac:dyDescent="0.2">
      <c r="A161">
        <v>469</v>
      </c>
      <c r="B161" s="3" t="s">
        <v>470</v>
      </c>
      <c r="C161" s="3" t="s">
        <v>4579</v>
      </c>
      <c r="D161">
        <v>6000</v>
      </c>
      <c r="E161">
        <v>0</v>
      </c>
      <c r="F161" s="6" t="s">
        <v>8221</v>
      </c>
      <c r="G161" t="s">
        <v>8225</v>
      </c>
      <c r="H161" t="s">
        <v>8247</v>
      </c>
      <c r="I161">
        <v>1409960724</v>
      </c>
      <c r="J161">
        <v>1404776724</v>
      </c>
      <c r="K161" t="b">
        <v>0</v>
      </c>
      <c r="L161">
        <v>0</v>
      </c>
      <c r="M161" t="b">
        <v>0</v>
      </c>
      <c r="N161" t="s">
        <v>8269</v>
      </c>
      <c r="O161">
        <f>E161*100/D161</f>
        <v>0</v>
      </c>
      <c r="P161">
        <f t="shared" si="2"/>
        <v>0</v>
      </c>
      <c r="Q161" s="23" t="s">
        <v>8321</v>
      </c>
      <c r="R161" t="s">
        <v>8338</v>
      </c>
      <c r="S161" s="26">
        <f>(((J161/60)/60)/24)+DATE(1970,1,1)</f>
        <v>41827.989861111113</v>
      </c>
      <c r="T161" s="26">
        <f>(((I161/60)/60)/24)+DATE(1970,1,1)</f>
        <v>41887.989861111113</v>
      </c>
    </row>
    <row r="162" spans="1:20" ht="48" x14ac:dyDescent="0.2">
      <c r="A162">
        <v>475</v>
      </c>
      <c r="B162" s="3" t="s">
        <v>476</v>
      </c>
      <c r="C162" s="3" t="s">
        <v>4585</v>
      </c>
      <c r="D162">
        <v>2000</v>
      </c>
      <c r="E162">
        <v>0</v>
      </c>
      <c r="F162" s="6" t="s">
        <v>8221</v>
      </c>
      <c r="G162" t="s">
        <v>8224</v>
      </c>
      <c r="H162" t="s">
        <v>8246</v>
      </c>
      <c r="I162">
        <v>1430877843</v>
      </c>
      <c r="J162">
        <v>1428285843</v>
      </c>
      <c r="K162" t="b">
        <v>0</v>
      </c>
      <c r="L162">
        <v>0</v>
      </c>
      <c r="M162" t="b">
        <v>0</v>
      </c>
      <c r="N162" t="s">
        <v>8269</v>
      </c>
      <c r="O162">
        <f>E162*100/D162</f>
        <v>0</v>
      </c>
      <c r="P162">
        <f t="shared" si="2"/>
        <v>0</v>
      </c>
      <c r="Q162" s="23" t="s">
        <v>8321</v>
      </c>
      <c r="R162" t="s">
        <v>8338</v>
      </c>
      <c r="S162" s="26">
        <f>(((J162/60)/60)/24)+DATE(1970,1,1)</f>
        <v>42100.086145833338</v>
      </c>
      <c r="T162" s="26">
        <f>(((I162/60)/60)/24)+DATE(1970,1,1)</f>
        <v>42130.086145833338</v>
      </c>
    </row>
    <row r="163" spans="1:20" ht="48" x14ac:dyDescent="0.2">
      <c r="A163">
        <v>477</v>
      </c>
      <c r="B163" s="3" t="s">
        <v>478</v>
      </c>
      <c r="C163" s="3" t="s">
        <v>4587</v>
      </c>
      <c r="D163">
        <v>1500</v>
      </c>
      <c r="E163">
        <v>0</v>
      </c>
      <c r="F163" s="6" t="s">
        <v>8221</v>
      </c>
      <c r="G163" t="s">
        <v>8224</v>
      </c>
      <c r="H163" t="s">
        <v>8246</v>
      </c>
      <c r="I163">
        <v>1337371334</v>
      </c>
      <c r="J163">
        <v>1332187334</v>
      </c>
      <c r="K163" t="b">
        <v>0</v>
      </c>
      <c r="L163">
        <v>0</v>
      </c>
      <c r="M163" t="b">
        <v>0</v>
      </c>
      <c r="N163" t="s">
        <v>8269</v>
      </c>
      <c r="O163">
        <f>E163*100/D163</f>
        <v>0</v>
      </c>
      <c r="P163">
        <f t="shared" si="2"/>
        <v>0</v>
      </c>
      <c r="Q163" s="23" t="s">
        <v>8321</v>
      </c>
      <c r="R163" t="s">
        <v>8338</v>
      </c>
      <c r="S163" s="26">
        <f>(((J163/60)/60)/24)+DATE(1970,1,1)</f>
        <v>40987.83488425926</v>
      </c>
      <c r="T163" s="26">
        <f>(((I163/60)/60)/24)+DATE(1970,1,1)</f>
        <v>41047.83488425926</v>
      </c>
    </row>
    <row r="164" spans="1:20" ht="48" x14ac:dyDescent="0.2">
      <c r="A164">
        <v>478</v>
      </c>
      <c r="B164" s="3" t="s">
        <v>479</v>
      </c>
      <c r="C164" s="3" t="s">
        <v>4588</v>
      </c>
      <c r="D164">
        <v>10000</v>
      </c>
      <c r="E164">
        <v>0</v>
      </c>
      <c r="F164" s="6" t="s">
        <v>8221</v>
      </c>
      <c r="G164" t="s">
        <v>8224</v>
      </c>
      <c r="H164" t="s">
        <v>8246</v>
      </c>
      <c r="I164">
        <v>1427921509</v>
      </c>
      <c r="J164">
        <v>1425333109</v>
      </c>
      <c r="K164" t="b">
        <v>0</v>
      </c>
      <c r="L164">
        <v>0</v>
      </c>
      <c r="M164" t="b">
        <v>0</v>
      </c>
      <c r="N164" t="s">
        <v>8269</v>
      </c>
      <c r="O164">
        <f>E164*100/D164</f>
        <v>0</v>
      </c>
      <c r="P164">
        <f t="shared" si="2"/>
        <v>0</v>
      </c>
      <c r="Q164" s="23" t="s">
        <v>8321</v>
      </c>
      <c r="R164" t="s">
        <v>8338</v>
      </c>
      <c r="S164" s="26">
        <f>(((J164/60)/60)/24)+DATE(1970,1,1)</f>
        <v>42065.910983796297</v>
      </c>
      <c r="T164" s="26">
        <f>(((I164/60)/60)/24)+DATE(1970,1,1)</f>
        <v>42095.869317129633</v>
      </c>
    </row>
    <row r="165" spans="1:20" ht="48" x14ac:dyDescent="0.2">
      <c r="A165">
        <v>487</v>
      </c>
      <c r="B165" s="3" t="s">
        <v>488</v>
      </c>
      <c r="C165" s="3" t="s">
        <v>4597</v>
      </c>
      <c r="D165">
        <v>50000</v>
      </c>
      <c r="E165">
        <v>0</v>
      </c>
      <c r="F165" s="6" t="s">
        <v>8221</v>
      </c>
      <c r="G165" t="s">
        <v>8229</v>
      </c>
      <c r="H165" t="s">
        <v>8251</v>
      </c>
      <c r="I165">
        <v>1482678994</v>
      </c>
      <c r="J165">
        <v>1477491394</v>
      </c>
      <c r="K165" t="b">
        <v>0</v>
      </c>
      <c r="L165">
        <v>0</v>
      </c>
      <c r="M165" t="b">
        <v>0</v>
      </c>
      <c r="N165" t="s">
        <v>8269</v>
      </c>
      <c r="O165">
        <f>E165*100/D165</f>
        <v>0</v>
      </c>
      <c r="P165">
        <f t="shared" si="2"/>
        <v>0</v>
      </c>
      <c r="Q165" s="23" t="s">
        <v>8321</v>
      </c>
      <c r="R165" t="s">
        <v>8338</v>
      </c>
      <c r="S165" s="26">
        <f>(((J165/60)/60)/24)+DATE(1970,1,1)</f>
        <v>42669.594837962963</v>
      </c>
      <c r="T165" s="26">
        <f>(((I165/60)/60)/24)+DATE(1970,1,1)</f>
        <v>42729.636504629627</v>
      </c>
    </row>
    <row r="166" spans="1:20" ht="32" x14ac:dyDescent="0.2">
      <c r="A166">
        <v>488</v>
      </c>
      <c r="B166" s="3" t="s">
        <v>489</v>
      </c>
      <c r="C166" s="3" t="s">
        <v>4598</v>
      </c>
      <c r="D166">
        <v>12000</v>
      </c>
      <c r="E166">
        <v>0</v>
      </c>
      <c r="F166" s="6" t="s">
        <v>8221</v>
      </c>
      <c r="G166" t="s">
        <v>8224</v>
      </c>
      <c r="H166" t="s">
        <v>8246</v>
      </c>
      <c r="I166">
        <v>1483924700</v>
      </c>
      <c r="J166">
        <v>1481332700</v>
      </c>
      <c r="K166" t="b">
        <v>0</v>
      </c>
      <c r="L166">
        <v>0</v>
      </c>
      <c r="M166" t="b">
        <v>0</v>
      </c>
      <c r="N166" t="s">
        <v>8269</v>
      </c>
      <c r="O166">
        <f>E166*100/D166</f>
        <v>0</v>
      </c>
      <c r="P166">
        <f t="shared" si="2"/>
        <v>0</v>
      </c>
      <c r="Q166" s="23" t="s">
        <v>8321</v>
      </c>
      <c r="R166" t="s">
        <v>8338</v>
      </c>
      <c r="S166" s="26">
        <f>(((J166/60)/60)/24)+DATE(1970,1,1)</f>
        <v>42714.054398148146</v>
      </c>
      <c r="T166" s="26">
        <f>(((I166/60)/60)/24)+DATE(1970,1,1)</f>
        <v>42744.054398148146</v>
      </c>
    </row>
    <row r="167" spans="1:20" ht="16" x14ac:dyDescent="0.2">
      <c r="A167">
        <v>490</v>
      </c>
      <c r="B167" s="3" t="s">
        <v>491</v>
      </c>
      <c r="C167" s="3" t="s">
        <v>4600</v>
      </c>
      <c r="D167">
        <v>1000</v>
      </c>
      <c r="E167">
        <v>0</v>
      </c>
      <c r="F167" s="6" t="s">
        <v>8221</v>
      </c>
      <c r="G167" t="s">
        <v>8224</v>
      </c>
      <c r="H167" t="s">
        <v>8246</v>
      </c>
      <c r="I167">
        <v>1345677285</v>
      </c>
      <c r="J167">
        <v>1343085285</v>
      </c>
      <c r="K167" t="b">
        <v>0</v>
      </c>
      <c r="L167">
        <v>0</v>
      </c>
      <c r="M167" t="b">
        <v>0</v>
      </c>
      <c r="N167" t="s">
        <v>8269</v>
      </c>
      <c r="O167">
        <f>E167*100/D167</f>
        <v>0</v>
      </c>
      <c r="P167">
        <f t="shared" si="2"/>
        <v>0</v>
      </c>
      <c r="Q167" s="23" t="s">
        <v>8321</v>
      </c>
      <c r="R167" t="s">
        <v>8338</v>
      </c>
      <c r="S167" s="26">
        <f>(((J167/60)/60)/24)+DATE(1970,1,1)</f>
        <v>41113.968576388892</v>
      </c>
      <c r="T167" s="26">
        <f>(((I167/60)/60)/24)+DATE(1970,1,1)</f>
        <v>41143.968576388892</v>
      </c>
    </row>
    <row r="168" spans="1:20" ht="48" x14ac:dyDescent="0.2">
      <c r="A168">
        <v>491</v>
      </c>
      <c r="B168" s="3" t="s">
        <v>492</v>
      </c>
      <c r="C168" s="3" t="s">
        <v>4601</v>
      </c>
      <c r="D168">
        <v>10000</v>
      </c>
      <c r="E168">
        <v>0</v>
      </c>
      <c r="F168" s="6" t="s">
        <v>8221</v>
      </c>
      <c r="G168" t="s">
        <v>8224</v>
      </c>
      <c r="H168" t="s">
        <v>8246</v>
      </c>
      <c r="I168">
        <v>1453937699</v>
      </c>
      <c r="J168">
        <v>1451345699</v>
      </c>
      <c r="K168" t="b">
        <v>0</v>
      </c>
      <c r="L168">
        <v>0</v>
      </c>
      <c r="M168" t="b">
        <v>0</v>
      </c>
      <c r="N168" t="s">
        <v>8269</v>
      </c>
      <c r="O168">
        <f>E168*100/D168</f>
        <v>0</v>
      </c>
      <c r="P168">
        <f t="shared" si="2"/>
        <v>0</v>
      </c>
      <c r="Q168" s="23" t="s">
        <v>8321</v>
      </c>
      <c r="R168" t="s">
        <v>8338</v>
      </c>
      <c r="S168" s="26">
        <f>(((J168/60)/60)/24)+DATE(1970,1,1)</f>
        <v>42366.982627314821</v>
      </c>
      <c r="T168" s="26">
        <f>(((I168/60)/60)/24)+DATE(1970,1,1)</f>
        <v>42396.982627314821</v>
      </c>
    </row>
    <row r="169" spans="1:20" ht="48" x14ac:dyDescent="0.2">
      <c r="A169">
        <v>492</v>
      </c>
      <c r="B169" s="3" t="s">
        <v>493</v>
      </c>
      <c r="C169" s="3" t="s">
        <v>4602</v>
      </c>
      <c r="D169">
        <v>10000000</v>
      </c>
      <c r="E169">
        <v>0</v>
      </c>
      <c r="F169" s="6" t="s">
        <v>8221</v>
      </c>
      <c r="G169" t="s">
        <v>8235</v>
      </c>
      <c r="H169" t="s">
        <v>8255</v>
      </c>
      <c r="I169">
        <v>1476319830</v>
      </c>
      <c r="J169">
        <v>1471135830</v>
      </c>
      <c r="K169" t="b">
        <v>0</v>
      </c>
      <c r="L169">
        <v>0</v>
      </c>
      <c r="M169" t="b">
        <v>0</v>
      </c>
      <c r="N169" t="s">
        <v>8269</v>
      </c>
      <c r="O169">
        <f>E169*100/D169</f>
        <v>0</v>
      </c>
      <c r="P169">
        <f t="shared" si="2"/>
        <v>0</v>
      </c>
      <c r="Q169" s="23" t="s">
        <v>8321</v>
      </c>
      <c r="R169" t="s">
        <v>8338</v>
      </c>
      <c r="S169" s="26">
        <f>(((J169/60)/60)/24)+DATE(1970,1,1)</f>
        <v>42596.03506944445</v>
      </c>
      <c r="T169" s="26">
        <f>(((I169/60)/60)/24)+DATE(1970,1,1)</f>
        <v>42656.03506944445</v>
      </c>
    </row>
    <row r="170" spans="1:20" ht="48" x14ac:dyDescent="0.2">
      <c r="A170">
        <v>493</v>
      </c>
      <c r="B170" s="3" t="s">
        <v>494</v>
      </c>
      <c r="C170" s="3" t="s">
        <v>4603</v>
      </c>
      <c r="D170">
        <v>30000</v>
      </c>
      <c r="E170">
        <v>0</v>
      </c>
      <c r="F170" s="6" t="s">
        <v>8221</v>
      </c>
      <c r="G170" t="s">
        <v>8225</v>
      </c>
      <c r="H170" t="s">
        <v>8247</v>
      </c>
      <c r="I170">
        <v>1432142738</v>
      </c>
      <c r="J170">
        <v>1429550738</v>
      </c>
      <c r="K170" t="b">
        <v>0</v>
      </c>
      <c r="L170">
        <v>0</v>
      </c>
      <c r="M170" t="b">
        <v>0</v>
      </c>
      <c r="N170" t="s">
        <v>8269</v>
      </c>
      <c r="O170">
        <f>E170*100/D170</f>
        <v>0</v>
      </c>
      <c r="P170">
        <f t="shared" si="2"/>
        <v>0</v>
      </c>
      <c r="Q170" s="23" t="s">
        <v>8321</v>
      </c>
      <c r="R170" t="s">
        <v>8338</v>
      </c>
      <c r="S170" s="26">
        <f>(((J170/60)/60)/24)+DATE(1970,1,1)</f>
        <v>42114.726134259254</v>
      </c>
      <c r="T170" s="26">
        <f>(((I170/60)/60)/24)+DATE(1970,1,1)</f>
        <v>42144.726134259254</v>
      </c>
    </row>
    <row r="171" spans="1:20" ht="48" x14ac:dyDescent="0.2">
      <c r="A171">
        <v>495</v>
      </c>
      <c r="B171" s="3" t="s">
        <v>496</v>
      </c>
      <c r="C171" s="3" t="s">
        <v>4605</v>
      </c>
      <c r="D171">
        <v>7000</v>
      </c>
      <c r="E171">
        <v>0</v>
      </c>
      <c r="F171" s="6" t="s">
        <v>8221</v>
      </c>
      <c r="G171" t="s">
        <v>8224</v>
      </c>
      <c r="H171" t="s">
        <v>8246</v>
      </c>
      <c r="I171">
        <v>1437076305</v>
      </c>
      <c r="J171">
        <v>1434484305</v>
      </c>
      <c r="K171" t="b">
        <v>0</v>
      </c>
      <c r="L171">
        <v>0</v>
      </c>
      <c r="M171" t="b">
        <v>0</v>
      </c>
      <c r="N171" t="s">
        <v>8269</v>
      </c>
      <c r="O171">
        <f>E171*100/D171</f>
        <v>0</v>
      </c>
      <c r="P171">
        <f t="shared" si="2"/>
        <v>0</v>
      </c>
      <c r="Q171" s="23" t="s">
        <v>8321</v>
      </c>
      <c r="R171" t="s">
        <v>8338</v>
      </c>
      <c r="S171" s="26">
        <f>(((J171/60)/60)/24)+DATE(1970,1,1)</f>
        <v>42171.827604166669</v>
      </c>
      <c r="T171" s="26">
        <f>(((I171/60)/60)/24)+DATE(1970,1,1)</f>
        <v>42201.827604166669</v>
      </c>
    </row>
    <row r="172" spans="1:20" ht="48" x14ac:dyDescent="0.2">
      <c r="A172">
        <v>501</v>
      </c>
      <c r="B172" s="3" t="s">
        <v>502</v>
      </c>
      <c r="C172" s="3" t="s">
        <v>4611</v>
      </c>
      <c r="D172">
        <v>10000</v>
      </c>
      <c r="E172">
        <v>0</v>
      </c>
      <c r="F172" s="6" t="s">
        <v>8221</v>
      </c>
      <c r="G172" t="s">
        <v>8224</v>
      </c>
      <c r="H172" t="s">
        <v>8246</v>
      </c>
      <c r="I172">
        <v>1310189851</v>
      </c>
      <c r="J172">
        <v>1307597851</v>
      </c>
      <c r="K172" t="b">
        <v>0</v>
      </c>
      <c r="L172">
        <v>0</v>
      </c>
      <c r="M172" t="b">
        <v>0</v>
      </c>
      <c r="N172" t="s">
        <v>8269</v>
      </c>
      <c r="O172">
        <f>E172*100/D172</f>
        <v>0</v>
      </c>
      <c r="P172">
        <f t="shared" si="2"/>
        <v>0</v>
      </c>
      <c r="Q172" s="23" t="s">
        <v>8321</v>
      </c>
      <c r="R172" t="s">
        <v>8338</v>
      </c>
      <c r="S172" s="26">
        <f>(((J172/60)/60)/24)+DATE(1970,1,1)</f>
        <v>40703.234386574077</v>
      </c>
      <c r="T172" s="26">
        <f>(((I172/60)/60)/24)+DATE(1970,1,1)</f>
        <v>40733.234386574077</v>
      </c>
    </row>
    <row r="173" spans="1:20" ht="48" x14ac:dyDescent="0.2">
      <c r="A173">
        <v>510</v>
      </c>
      <c r="B173" s="3" t="s">
        <v>511</v>
      </c>
      <c r="C173" s="3" t="s">
        <v>4620</v>
      </c>
      <c r="D173">
        <v>14000</v>
      </c>
      <c r="E173">
        <v>0</v>
      </c>
      <c r="F173" s="6" t="s">
        <v>8221</v>
      </c>
      <c r="G173" t="s">
        <v>8224</v>
      </c>
      <c r="H173" t="s">
        <v>8246</v>
      </c>
      <c r="I173">
        <v>1456805639</v>
      </c>
      <c r="J173">
        <v>1454213639</v>
      </c>
      <c r="K173" t="b">
        <v>0</v>
      </c>
      <c r="L173">
        <v>0</v>
      </c>
      <c r="M173" t="b">
        <v>0</v>
      </c>
      <c r="N173" t="s">
        <v>8269</v>
      </c>
      <c r="O173">
        <f>E173*100/D173</f>
        <v>0</v>
      </c>
      <c r="P173">
        <f t="shared" si="2"/>
        <v>0</v>
      </c>
      <c r="Q173" s="23" t="s">
        <v>8321</v>
      </c>
      <c r="R173" t="s">
        <v>8338</v>
      </c>
      <c r="S173" s="26">
        <f>(((J173/60)/60)/24)+DATE(1970,1,1)</f>
        <v>42400.176377314812</v>
      </c>
      <c r="T173" s="26">
        <f>(((I173/60)/60)/24)+DATE(1970,1,1)</f>
        <v>42430.176377314812</v>
      </c>
    </row>
    <row r="174" spans="1:20" ht="32" x14ac:dyDescent="0.2">
      <c r="A174">
        <v>516</v>
      </c>
      <c r="B174" s="3" t="s">
        <v>517</v>
      </c>
      <c r="C174" s="3" t="s">
        <v>4626</v>
      </c>
      <c r="D174">
        <v>5000</v>
      </c>
      <c r="E174">
        <v>0</v>
      </c>
      <c r="F174" s="6" t="s">
        <v>8221</v>
      </c>
      <c r="G174" t="s">
        <v>8225</v>
      </c>
      <c r="H174" t="s">
        <v>8247</v>
      </c>
      <c r="I174">
        <v>1432752080</v>
      </c>
      <c r="J174">
        <v>1427568080</v>
      </c>
      <c r="K174" t="b">
        <v>0</v>
      </c>
      <c r="L174">
        <v>0</v>
      </c>
      <c r="M174" t="b">
        <v>0</v>
      </c>
      <c r="N174" t="s">
        <v>8269</v>
      </c>
      <c r="O174">
        <f>E174*100/D174</f>
        <v>0</v>
      </c>
      <c r="P174">
        <f t="shared" si="2"/>
        <v>0</v>
      </c>
      <c r="Q174" s="23" t="s">
        <v>8321</v>
      </c>
      <c r="R174" t="s">
        <v>8338</v>
      </c>
      <c r="S174" s="26">
        <f>(((J174/60)/60)/24)+DATE(1970,1,1)</f>
        <v>42091.778703703705</v>
      </c>
      <c r="T174" s="26">
        <f>(((I174/60)/60)/24)+DATE(1970,1,1)</f>
        <v>42151.778703703705</v>
      </c>
    </row>
    <row r="175" spans="1:20" ht="48" x14ac:dyDescent="0.2">
      <c r="A175">
        <v>518</v>
      </c>
      <c r="B175" s="3" t="s">
        <v>519</v>
      </c>
      <c r="C175" s="3" t="s">
        <v>4628</v>
      </c>
      <c r="D175">
        <v>7175</v>
      </c>
      <c r="E175">
        <v>0</v>
      </c>
      <c r="F175" s="6" t="s">
        <v>8221</v>
      </c>
      <c r="G175" t="s">
        <v>8224</v>
      </c>
      <c r="H175" t="s">
        <v>8246</v>
      </c>
      <c r="I175">
        <v>1441550760</v>
      </c>
      <c r="J175">
        <v>1438958824</v>
      </c>
      <c r="K175" t="b">
        <v>0</v>
      </c>
      <c r="L175">
        <v>0</v>
      </c>
      <c r="M175" t="b">
        <v>0</v>
      </c>
      <c r="N175" t="s">
        <v>8269</v>
      </c>
      <c r="O175">
        <f>E175*100/D175</f>
        <v>0</v>
      </c>
      <c r="P175">
        <f t="shared" si="2"/>
        <v>0</v>
      </c>
      <c r="Q175" s="23" t="s">
        <v>8321</v>
      </c>
      <c r="R175" t="s">
        <v>8338</v>
      </c>
      <c r="S175" s="26">
        <f>(((J175/60)/60)/24)+DATE(1970,1,1)</f>
        <v>42223.616018518514</v>
      </c>
      <c r="T175" s="26">
        <f>(((I175/60)/60)/24)+DATE(1970,1,1)</f>
        <v>42253.615277777775</v>
      </c>
    </row>
    <row r="176" spans="1:20" ht="48" x14ac:dyDescent="0.2">
      <c r="A176">
        <v>547</v>
      </c>
      <c r="B176" s="3" t="s">
        <v>548</v>
      </c>
      <c r="C176" s="3" t="s">
        <v>4657</v>
      </c>
      <c r="D176">
        <v>7500</v>
      </c>
      <c r="E176">
        <v>0</v>
      </c>
      <c r="F176" s="6" t="s">
        <v>8221</v>
      </c>
      <c r="G176" t="s">
        <v>8225</v>
      </c>
      <c r="H176" t="s">
        <v>8247</v>
      </c>
      <c r="I176">
        <v>1455122564</v>
      </c>
      <c r="J176">
        <v>1452530564</v>
      </c>
      <c r="K176" t="b">
        <v>0</v>
      </c>
      <c r="L176">
        <v>0</v>
      </c>
      <c r="M176" t="b">
        <v>0</v>
      </c>
      <c r="N176" t="s">
        <v>8271</v>
      </c>
      <c r="O176">
        <f>E176*100/D176</f>
        <v>0</v>
      </c>
      <c r="P176">
        <f t="shared" si="2"/>
        <v>0</v>
      </c>
      <c r="Q176" s="23" t="s">
        <v>8323</v>
      </c>
      <c r="R176" t="s">
        <v>8324</v>
      </c>
      <c r="S176" s="26">
        <f>(((J176/60)/60)/24)+DATE(1970,1,1)</f>
        <v>42380.696342592593</v>
      </c>
      <c r="T176" s="26">
        <f>(((I176/60)/60)/24)+DATE(1970,1,1)</f>
        <v>42410.696342592593</v>
      </c>
    </row>
    <row r="177" spans="1:20" ht="48" x14ac:dyDescent="0.2">
      <c r="A177">
        <v>552</v>
      </c>
      <c r="B177" s="3" t="s">
        <v>553</v>
      </c>
      <c r="C177" s="3" t="s">
        <v>4662</v>
      </c>
      <c r="D177">
        <v>45000</v>
      </c>
      <c r="E177">
        <v>0</v>
      </c>
      <c r="F177" s="6" t="s">
        <v>8221</v>
      </c>
      <c r="G177" t="s">
        <v>8229</v>
      </c>
      <c r="H177" t="s">
        <v>8251</v>
      </c>
      <c r="I177">
        <v>1452350896</v>
      </c>
      <c r="J177">
        <v>1447166896</v>
      </c>
      <c r="K177" t="b">
        <v>0</v>
      </c>
      <c r="L177">
        <v>0</v>
      </c>
      <c r="M177" t="b">
        <v>0</v>
      </c>
      <c r="N177" t="s">
        <v>8271</v>
      </c>
      <c r="O177">
        <f>E177*100/D177</f>
        <v>0</v>
      </c>
      <c r="P177">
        <f t="shared" si="2"/>
        <v>0</v>
      </c>
      <c r="Q177" s="23" t="s">
        <v>8323</v>
      </c>
      <c r="R177" t="s">
        <v>8324</v>
      </c>
      <c r="S177" s="26">
        <f>(((J177/60)/60)/24)+DATE(1970,1,1)</f>
        <v>42318.616851851853</v>
      </c>
      <c r="T177" s="26">
        <f>(((I177/60)/60)/24)+DATE(1970,1,1)</f>
        <v>42378.616851851853</v>
      </c>
    </row>
    <row r="178" spans="1:20" ht="48" x14ac:dyDescent="0.2">
      <c r="A178">
        <v>555</v>
      </c>
      <c r="B178" s="3" t="s">
        <v>556</v>
      </c>
      <c r="C178" s="3" t="s">
        <v>4665</v>
      </c>
      <c r="D178">
        <v>7500</v>
      </c>
      <c r="E178">
        <v>0</v>
      </c>
      <c r="F178" s="6" t="s">
        <v>8221</v>
      </c>
      <c r="G178" t="s">
        <v>8225</v>
      </c>
      <c r="H178" t="s">
        <v>8247</v>
      </c>
      <c r="I178">
        <v>1465720143</v>
      </c>
      <c r="J178">
        <v>1463128143</v>
      </c>
      <c r="K178" t="b">
        <v>0</v>
      </c>
      <c r="L178">
        <v>0</v>
      </c>
      <c r="M178" t="b">
        <v>0</v>
      </c>
      <c r="N178" t="s">
        <v>8271</v>
      </c>
      <c r="O178">
        <f>E178*100/D178</f>
        <v>0</v>
      </c>
      <c r="P178">
        <f t="shared" si="2"/>
        <v>0</v>
      </c>
      <c r="Q178" s="23" t="s">
        <v>8323</v>
      </c>
      <c r="R178" t="s">
        <v>8324</v>
      </c>
      <c r="S178" s="26">
        <f>(((J178/60)/60)/24)+DATE(1970,1,1)</f>
        <v>42503.353506944448</v>
      </c>
      <c r="T178" s="26">
        <f>(((I178/60)/60)/24)+DATE(1970,1,1)</f>
        <v>42533.353506944448</v>
      </c>
    </row>
    <row r="179" spans="1:20" ht="48" x14ac:dyDescent="0.2">
      <c r="A179">
        <v>558</v>
      </c>
      <c r="B179" s="3" t="s">
        <v>559</v>
      </c>
      <c r="C179" s="3" t="s">
        <v>4668</v>
      </c>
      <c r="D179">
        <v>750</v>
      </c>
      <c r="E179">
        <v>0</v>
      </c>
      <c r="F179" s="6" t="s">
        <v>8221</v>
      </c>
      <c r="G179" t="s">
        <v>8224</v>
      </c>
      <c r="H179" t="s">
        <v>8246</v>
      </c>
      <c r="I179">
        <v>1427227905</v>
      </c>
      <c r="J179">
        <v>1424639505</v>
      </c>
      <c r="K179" t="b">
        <v>0</v>
      </c>
      <c r="L179">
        <v>0</v>
      </c>
      <c r="M179" t="b">
        <v>0</v>
      </c>
      <c r="N179" t="s">
        <v>8271</v>
      </c>
      <c r="O179">
        <f>E179*100/D179</f>
        <v>0</v>
      </c>
      <c r="P179">
        <f t="shared" si="2"/>
        <v>0</v>
      </c>
      <c r="Q179" s="23" t="s">
        <v>8323</v>
      </c>
      <c r="R179" t="s">
        <v>8324</v>
      </c>
      <c r="S179" s="26">
        <f>(((J179/60)/60)/24)+DATE(1970,1,1)</f>
        <v>42057.883159722223</v>
      </c>
      <c r="T179" s="26">
        <f>(((I179/60)/60)/24)+DATE(1970,1,1)</f>
        <v>42087.841493055559</v>
      </c>
    </row>
    <row r="180" spans="1:20" ht="48" x14ac:dyDescent="0.2">
      <c r="A180">
        <v>562</v>
      </c>
      <c r="B180" s="3" t="s">
        <v>563</v>
      </c>
      <c r="C180" s="3" t="s">
        <v>4672</v>
      </c>
      <c r="D180">
        <v>50000</v>
      </c>
      <c r="E180">
        <v>0</v>
      </c>
      <c r="F180" s="6" t="s">
        <v>8221</v>
      </c>
      <c r="G180" t="s">
        <v>8233</v>
      </c>
      <c r="H180" t="s">
        <v>8249</v>
      </c>
      <c r="I180">
        <v>1482052815</v>
      </c>
      <c r="J180">
        <v>1479460815</v>
      </c>
      <c r="K180" t="b">
        <v>0</v>
      </c>
      <c r="L180">
        <v>0</v>
      </c>
      <c r="M180" t="b">
        <v>0</v>
      </c>
      <c r="N180" t="s">
        <v>8271</v>
      </c>
      <c r="O180">
        <f>E180*100/D180</f>
        <v>0</v>
      </c>
      <c r="P180">
        <f t="shared" si="2"/>
        <v>0</v>
      </c>
      <c r="Q180" s="23" t="s">
        <v>8323</v>
      </c>
      <c r="R180" t="s">
        <v>8324</v>
      </c>
      <c r="S180" s="26">
        <f>(((J180/60)/60)/24)+DATE(1970,1,1)</f>
        <v>42692.389062500006</v>
      </c>
      <c r="T180" s="26">
        <f>(((I180/60)/60)/24)+DATE(1970,1,1)</f>
        <v>42722.389062500006</v>
      </c>
    </row>
    <row r="181" spans="1:20" ht="48" x14ac:dyDescent="0.2">
      <c r="A181">
        <v>565</v>
      </c>
      <c r="B181" s="3" t="s">
        <v>566</v>
      </c>
      <c r="C181" s="3" t="s">
        <v>4675</v>
      </c>
      <c r="D181">
        <v>25000</v>
      </c>
      <c r="E181">
        <v>0</v>
      </c>
      <c r="F181" s="6" t="s">
        <v>8221</v>
      </c>
      <c r="G181" t="s">
        <v>8225</v>
      </c>
      <c r="H181" t="s">
        <v>8247</v>
      </c>
      <c r="I181">
        <v>1436554249</v>
      </c>
      <c r="J181">
        <v>1433962249</v>
      </c>
      <c r="K181" t="b">
        <v>0</v>
      </c>
      <c r="L181">
        <v>0</v>
      </c>
      <c r="M181" t="b">
        <v>0</v>
      </c>
      <c r="N181" t="s">
        <v>8271</v>
      </c>
      <c r="O181">
        <f>E181*100/D181</f>
        <v>0</v>
      </c>
      <c r="P181">
        <f t="shared" si="2"/>
        <v>0</v>
      </c>
      <c r="Q181" s="23" t="s">
        <v>8323</v>
      </c>
      <c r="R181" t="s">
        <v>8324</v>
      </c>
      <c r="S181" s="26">
        <f>(((J181/60)/60)/24)+DATE(1970,1,1)</f>
        <v>42165.785289351858</v>
      </c>
      <c r="T181" s="26">
        <f>(((I181/60)/60)/24)+DATE(1970,1,1)</f>
        <v>42195.785289351858</v>
      </c>
    </row>
    <row r="182" spans="1:20" ht="48" x14ac:dyDescent="0.2">
      <c r="A182">
        <v>567</v>
      </c>
      <c r="B182" s="3" t="s">
        <v>568</v>
      </c>
      <c r="C182" s="3" t="s">
        <v>4677</v>
      </c>
      <c r="D182">
        <v>10000</v>
      </c>
      <c r="E182">
        <v>0</v>
      </c>
      <c r="F182" s="6" t="s">
        <v>8221</v>
      </c>
      <c r="G182" t="s">
        <v>8224</v>
      </c>
      <c r="H182" t="s">
        <v>8246</v>
      </c>
      <c r="I182">
        <v>1420143194</v>
      </c>
      <c r="J182">
        <v>1417551194</v>
      </c>
      <c r="K182" t="b">
        <v>0</v>
      </c>
      <c r="L182">
        <v>0</v>
      </c>
      <c r="M182" t="b">
        <v>0</v>
      </c>
      <c r="N182" t="s">
        <v>8271</v>
      </c>
      <c r="O182">
        <f>E182*100/D182</f>
        <v>0</v>
      </c>
      <c r="P182">
        <f t="shared" si="2"/>
        <v>0</v>
      </c>
      <c r="Q182" s="23" t="s">
        <v>8323</v>
      </c>
      <c r="R182" t="s">
        <v>8324</v>
      </c>
      <c r="S182" s="26">
        <f>(((J182/60)/60)/24)+DATE(1970,1,1)</f>
        <v>41975.842523148152</v>
      </c>
      <c r="T182" s="26">
        <f>(((I182/60)/60)/24)+DATE(1970,1,1)</f>
        <v>42005.842523148152</v>
      </c>
    </row>
    <row r="183" spans="1:20" ht="48" x14ac:dyDescent="0.2">
      <c r="A183">
        <v>572</v>
      </c>
      <c r="B183" s="3" t="s">
        <v>573</v>
      </c>
      <c r="C183" s="3" t="s">
        <v>4682</v>
      </c>
      <c r="D183">
        <v>2500</v>
      </c>
      <c r="E183">
        <v>0</v>
      </c>
      <c r="F183" s="6" t="s">
        <v>8221</v>
      </c>
      <c r="G183" t="s">
        <v>8224</v>
      </c>
      <c r="H183" t="s">
        <v>8246</v>
      </c>
      <c r="I183">
        <v>1446660688</v>
      </c>
      <c r="J183">
        <v>1444065088</v>
      </c>
      <c r="K183" t="b">
        <v>0</v>
      </c>
      <c r="L183">
        <v>0</v>
      </c>
      <c r="M183" t="b">
        <v>0</v>
      </c>
      <c r="N183" t="s">
        <v>8271</v>
      </c>
      <c r="O183">
        <f>E183*100/D183</f>
        <v>0</v>
      </c>
      <c r="P183">
        <f t="shared" si="2"/>
        <v>0</v>
      </c>
      <c r="Q183" s="23" t="s">
        <v>8323</v>
      </c>
      <c r="R183" t="s">
        <v>8324</v>
      </c>
      <c r="S183" s="26">
        <f>(((J183/60)/60)/24)+DATE(1970,1,1)</f>
        <v>42282.71629629629</v>
      </c>
      <c r="T183" s="26">
        <f>(((I183/60)/60)/24)+DATE(1970,1,1)</f>
        <v>42312.757962962962</v>
      </c>
    </row>
    <row r="184" spans="1:20" ht="48" x14ac:dyDescent="0.2">
      <c r="A184">
        <v>581</v>
      </c>
      <c r="B184" s="3" t="s">
        <v>582</v>
      </c>
      <c r="C184" s="3" t="s">
        <v>4691</v>
      </c>
      <c r="D184">
        <v>400</v>
      </c>
      <c r="E184">
        <v>0</v>
      </c>
      <c r="F184" s="6" t="s">
        <v>8221</v>
      </c>
      <c r="G184" t="s">
        <v>8224</v>
      </c>
      <c r="H184" t="s">
        <v>8246</v>
      </c>
      <c r="I184">
        <v>1438474704</v>
      </c>
      <c r="J184">
        <v>1435882704</v>
      </c>
      <c r="K184" t="b">
        <v>0</v>
      </c>
      <c r="L184">
        <v>0</v>
      </c>
      <c r="M184" t="b">
        <v>0</v>
      </c>
      <c r="N184" t="s">
        <v>8271</v>
      </c>
      <c r="O184">
        <f>E184*100/D184</f>
        <v>0</v>
      </c>
      <c r="P184">
        <f t="shared" si="2"/>
        <v>0</v>
      </c>
      <c r="Q184" s="23" t="s">
        <v>8323</v>
      </c>
      <c r="R184" t="s">
        <v>8324</v>
      </c>
      <c r="S184" s="26">
        <f>(((J184/60)/60)/24)+DATE(1970,1,1)</f>
        <v>42188.012777777782</v>
      </c>
      <c r="T184" s="26">
        <f>(((I184/60)/60)/24)+DATE(1970,1,1)</f>
        <v>42218.012777777782</v>
      </c>
    </row>
    <row r="185" spans="1:20" ht="48" x14ac:dyDescent="0.2">
      <c r="A185">
        <v>582</v>
      </c>
      <c r="B185" s="3" t="s">
        <v>583</v>
      </c>
      <c r="C185" s="3" t="s">
        <v>4692</v>
      </c>
      <c r="D185">
        <v>100000</v>
      </c>
      <c r="E185">
        <v>0</v>
      </c>
      <c r="F185" s="6" t="s">
        <v>8221</v>
      </c>
      <c r="G185" t="s">
        <v>8224</v>
      </c>
      <c r="H185" t="s">
        <v>8246</v>
      </c>
      <c r="I185">
        <v>1426442400</v>
      </c>
      <c r="J185">
        <v>1424454319</v>
      </c>
      <c r="K185" t="b">
        <v>0</v>
      </c>
      <c r="L185">
        <v>0</v>
      </c>
      <c r="M185" t="b">
        <v>0</v>
      </c>
      <c r="N185" t="s">
        <v>8271</v>
      </c>
      <c r="O185">
        <f>E185*100/D185</f>
        <v>0</v>
      </c>
      <c r="P185">
        <f t="shared" si="2"/>
        <v>0</v>
      </c>
      <c r="Q185" s="23" t="s">
        <v>8323</v>
      </c>
      <c r="R185" t="s">
        <v>8324</v>
      </c>
      <c r="S185" s="26">
        <f>(((J185/60)/60)/24)+DATE(1970,1,1)</f>
        <v>42055.739803240736</v>
      </c>
      <c r="T185" s="26">
        <f>(((I185/60)/60)/24)+DATE(1970,1,1)</f>
        <v>42078.75</v>
      </c>
    </row>
    <row r="186" spans="1:20" ht="48" x14ac:dyDescent="0.2">
      <c r="A186">
        <v>585</v>
      </c>
      <c r="B186" s="3" t="s">
        <v>586</v>
      </c>
      <c r="C186" s="3" t="s">
        <v>4695</v>
      </c>
      <c r="D186">
        <v>9000</v>
      </c>
      <c r="E186">
        <v>0</v>
      </c>
      <c r="F186" s="6" t="s">
        <v>8221</v>
      </c>
      <c r="G186" t="s">
        <v>8225</v>
      </c>
      <c r="H186" t="s">
        <v>8247</v>
      </c>
      <c r="I186">
        <v>1448928000</v>
      </c>
      <c r="J186">
        <v>1444123377</v>
      </c>
      <c r="K186" t="b">
        <v>0</v>
      </c>
      <c r="L186">
        <v>0</v>
      </c>
      <c r="M186" t="b">
        <v>0</v>
      </c>
      <c r="N186" t="s">
        <v>8271</v>
      </c>
      <c r="O186">
        <f>E186*100/D186</f>
        <v>0</v>
      </c>
      <c r="P186">
        <f t="shared" si="2"/>
        <v>0</v>
      </c>
      <c r="Q186" s="23" t="s">
        <v>8323</v>
      </c>
      <c r="R186" t="s">
        <v>8324</v>
      </c>
      <c r="S186" s="26">
        <f>(((J186/60)/60)/24)+DATE(1970,1,1)</f>
        <v>42283.3909375</v>
      </c>
      <c r="T186" s="26">
        <f>(((I186/60)/60)/24)+DATE(1970,1,1)</f>
        <v>42339</v>
      </c>
    </row>
    <row r="187" spans="1:20" ht="64" x14ac:dyDescent="0.2">
      <c r="A187">
        <v>686</v>
      </c>
      <c r="B187" s="3" t="s">
        <v>687</v>
      </c>
      <c r="C187" s="3" t="s">
        <v>4796</v>
      </c>
      <c r="D187">
        <v>500000</v>
      </c>
      <c r="E187">
        <v>0</v>
      </c>
      <c r="F187" s="6" t="s">
        <v>8221</v>
      </c>
      <c r="G187" t="s">
        <v>8237</v>
      </c>
      <c r="H187" t="s">
        <v>8249</v>
      </c>
      <c r="I187">
        <v>1438618170</v>
      </c>
      <c r="J187">
        <v>1436026170</v>
      </c>
      <c r="K187" t="b">
        <v>0</v>
      </c>
      <c r="L187">
        <v>0</v>
      </c>
      <c r="M187" t="b">
        <v>0</v>
      </c>
      <c r="N187" t="s">
        <v>8272</v>
      </c>
      <c r="O187">
        <f>E187*100/D187</f>
        <v>0</v>
      </c>
      <c r="P187">
        <f t="shared" si="2"/>
        <v>0</v>
      </c>
      <c r="Q187" s="23" t="s">
        <v>8323</v>
      </c>
      <c r="R187" t="s">
        <v>8328</v>
      </c>
      <c r="S187" s="26">
        <f>(((J187/60)/60)/24)+DATE(1970,1,1)</f>
        <v>42189.673263888893</v>
      </c>
      <c r="T187" s="26">
        <f>(((I187/60)/60)/24)+DATE(1970,1,1)</f>
        <v>42219.673263888893</v>
      </c>
    </row>
    <row r="188" spans="1:20" ht="48" x14ac:dyDescent="0.2">
      <c r="A188">
        <v>706</v>
      </c>
      <c r="B188" s="3" t="s">
        <v>707</v>
      </c>
      <c r="C188" s="3" t="s">
        <v>4816</v>
      </c>
      <c r="D188">
        <v>100000</v>
      </c>
      <c r="E188">
        <v>0</v>
      </c>
      <c r="F188" s="6" t="s">
        <v>8221</v>
      </c>
      <c r="G188" t="s">
        <v>8227</v>
      </c>
      <c r="H188" t="s">
        <v>8249</v>
      </c>
      <c r="I188">
        <v>1481740740</v>
      </c>
      <c r="J188">
        <v>1478130783</v>
      </c>
      <c r="K188" t="b">
        <v>0</v>
      </c>
      <c r="L188">
        <v>0</v>
      </c>
      <c r="M188" t="b">
        <v>0</v>
      </c>
      <c r="N188" t="s">
        <v>8272</v>
      </c>
      <c r="O188">
        <f>E188*100/D188</f>
        <v>0</v>
      </c>
      <c r="P188">
        <f t="shared" si="2"/>
        <v>0</v>
      </c>
      <c r="Q188" s="23" t="s">
        <v>8323</v>
      </c>
      <c r="R188" t="s">
        <v>8328</v>
      </c>
      <c r="S188" s="26">
        <f>(((J188/60)/60)/24)+DATE(1970,1,1)</f>
        <v>42676.995173611111</v>
      </c>
      <c r="T188" s="26">
        <f>(((I188/60)/60)/24)+DATE(1970,1,1)</f>
        <v>42718.777083333334</v>
      </c>
    </row>
    <row r="189" spans="1:20" ht="32" x14ac:dyDescent="0.2">
      <c r="A189">
        <v>710</v>
      </c>
      <c r="B189" s="3" t="s">
        <v>711</v>
      </c>
      <c r="C189" s="3" t="s">
        <v>4820</v>
      </c>
      <c r="D189">
        <v>1200</v>
      </c>
      <c r="E189">
        <v>0</v>
      </c>
      <c r="F189" s="6" t="s">
        <v>8221</v>
      </c>
      <c r="G189" t="s">
        <v>8229</v>
      </c>
      <c r="H189" t="s">
        <v>8251</v>
      </c>
      <c r="I189">
        <v>1408495440</v>
      </c>
      <c r="J189">
        <v>1405640302</v>
      </c>
      <c r="K189" t="b">
        <v>0</v>
      </c>
      <c r="L189">
        <v>0</v>
      </c>
      <c r="M189" t="b">
        <v>0</v>
      </c>
      <c r="N189" t="s">
        <v>8272</v>
      </c>
      <c r="O189">
        <f>E189*100/D189</f>
        <v>0</v>
      </c>
      <c r="P189">
        <f t="shared" si="2"/>
        <v>0</v>
      </c>
      <c r="Q189" s="23" t="s">
        <v>8323</v>
      </c>
      <c r="R189" t="s">
        <v>8328</v>
      </c>
      <c r="S189" s="26">
        <f>(((J189/60)/60)/24)+DATE(1970,1,1)</f>
        <v>41837.984976851854</v>
      </c>
      <c r="T189" s="26">
        <f>(((I189/60)/60)/24)+DATE(1970,1,1)</f>
        <v>41871.030555555553</v>
      </c>
    </row>
    <row r="190" spans="1:20" ht="48" x14ac:dyDescent="0.2">
      <c r="A190">
        <v>760</v>
      </c>
      <c r="B190" s="3" t="s">
        <v>761</v>
      </c>
      <c r="C190" s="3" t="s">
        <v>4870</v>
      </c>
      <c r="D190">
        <v>2200</v>
      </c>
      <c r="E190">
        <v>0</v>
      </c>
      <c r="F190" s="6" t="s">
        <v>8221</v>
      </c>
      <c r="G190" t="s">
        <v>8224</v>
      </c>
      <c r="H190" t="s">
        <v>8246</v>
      </c>
      <c r="I190">
        <v>1480188013</v>
      </c>
      <c r="J190">
        <v>1477592413</v>
      </c>
      <c r="K190" t="b">
        <v>0</v>
      </c>
      <c r="L190">
        <v>0</v>
      </c>
      <c r="M190" t="b">
        <v>0</v>
      </c>
      <c r="N190" t="s">
        <v>8274</v>
      </c>
      <c r="O190">
        <f>E190*100/D190</f>
        <v>0</v>
      </c>
      <c r="P190">
        <f t="shared" si="2"/>
        <v>0</v>
      </c>
      <c r="Q190" s="23" t="s">
        <v>8329</v>
      </c>
      <c r="R190" t="s">
        <v>8317</v>
      </c>
      <c r="S190" s="26">
        <f>(((J190/60)/60)/24)+DATE(1970,1,1)</f>
        <v>42670.764039351852</v>
      </c>
      <c r="T190" s="26">
        <f>(((I190/60)/60)/24)+DATE(1970,1,1)</f>
        <v>42700.805706018517</v>
      </c>
    </row>
    <row r="191" spans="1:20" ht="48" x14ac:dyDescent="0.2">
      <c r="A191">
        <v>762</v>
      </c>
      <c r="B191" s="3" t="s">
        <v>763</v>
      </c>
      <c r="C191" s="3" t="s">
        <v>4872</v>
      </c>
      <c r="D191">
        <v>3500</v>
      </c>
      <c r="E191">
        <v>0</v>
      </c>
      <c r="F191" s="6" t="s">
        <v>8221</v>
      </c>
      <c r="G191" t="s">
        <v>8238</v>
      </c>
      <c r="H191" t="s">
        <v>8256</v>
      </c>
      <c r="I191">
        <v>1480831200</v>
      </c>
      <c r="J191">
        <v>1479328570</v>
      </c>
      <c r="K191" t="b">
        <v>0</v>
      </c>
      <c r="L191">
        <v>0</v>
      </c>
      <c r="M191" t="b">
        <v>0</v>
      </c>
      <c r="N191" t="s">
        <v>8274</v>
      </c>
      <c r="O191">
        <f>E191*100/D191</f>
        <v>0</v>
      </c>
      <c r="P191">
        <f t="shared" si="2"/>
        <v>0</v>
      </c>
      <c r="Q191" s="23" t="s">
        <v>8329</v>
      </c>
      <c r="R191" t="s">
        <v>8317</v>
      </c>
      <c r="S191" s="26">
        <f>(((J191/60)/60)/24)+DATE(1970,1,1)</f>
        <v>42690.858449074076</v>
      </c>
      <c r="T191" s="26">
        <f>(((I191/60)/60)/24)+DATE(1970,1,1)</f>
        <v>42708.25</v>
      </c>
    </row>
    <row r="192" spans="1:20" ht="48" x14ac:dyDescent="0.2">
      <c r="A192">
        <v>764</v>
      </c>
      <c r="B192" s="3" t="s">
        <v>765</v>
      </c>
      <c r="C192" s="3" t="s">
        <v>4874</v>
      </c>
      <c r="D192">
        <v>5000</v>
      </c>
      <c r="E192">
        <v>0</v>
      </c>
      <c r="F192" s="6" t="s">
        <v>8221</v>
      </c>
      <c r="G192" t="s">
        <v>8224</v>
      </c>
      <c r="H192" t="s">
        <v>8246</v>
      </c>
      <c r="I192">
        <v>1441858161</v>
      </c>
      <c r="J192">
        <v>1439266161</v>
      </c>
      <c r="K192" t="b">
        <v>0</v>
      </c>
      <c r="L192">
        <v>0</v>
      </c>
      <c r="M192" t="b">
        <v>0</v>
      </c>
      <c r="N192" t="s">
        <v>8274</v>
      </c>
      <c r="O192">
        <f>E192*100/D192</f>
        <v>0</v>
      </c>
      <c r="P192">
        <f t="shared" si="2"/>
        <v>0</v>
      </c>
      <c r="Q192" s="23" t="s">
        <v>8329</v>
      </c>
      <c r="R192" t="s">
        <v>8317</v>
      </c>
      <c r="S192" s="26">
        <f>(((J192/60)/60)/24)+DATE(1970,1,1)</f>
        <v>42227.173159722224</v>
      </c>
      <c r="T192" s="26">
        <f>(((I192/60)/60)/24)+DATE(1970,1,1)</f>
        <v>42257.173159722224</v>
      </c>
    </row>
    <row r="193" spans="1:20" ht="48" x14ac:dyDescent="0.2">
      <c r="A193">
        <v>766</v>
      </c>
      <c r="B193" s="3" t="s">
        <v>767</v>
      </c>
      <c r="C193" s="3" t="s">
        <v>4876</v>
      </c>
      <c r="D193">
        <v>4000</v>
      </c>
      <c r="E193">
        <v>0</v>
      </c>
      <c r="F193" s="6" t="s">
        <v>8221</v>
      </c>
      <c r="G193" t="s">
        <v>8229</v>
      </c>
      <c r="H193" t="s">
        <v>8251</v>
      </c>
      <c r="I193">
        <v>1424112483</v>
      </c>
      <c r="J193">
        <v>1421520483</v>
      </c>
      <c r="K193" t="b">
        <v>0</v>
      </c>
      <c r="L193">
        <v>0</v>
      </c>
      <c r="M193" t="b">
        <v>0</v>
      </c>
      <c r="N193" t="s">
        <v>8274</v>
      </c>
      <c r="O193">
        <f>E193*100/D193</f>
        <v>0</v>
      </c>
      <c r="P193">
        <f t="shared" si="2"/>
        <v>0</v>
      </c>
      <c r="Q193" s="23" t="s">
        <v>8329</v>
      </c>
      <c r="R193" t="s">
        <v>8317</v>
      </c>
      <c r="S193" s="26">
        <f>(((J193/60)/60)/24)+DATE(1970,1,1)</f>
        <v>42021.783368055556</v>
      </c>
      <c r="T193" s="26">
        <f>(((I193/60)/60)/24)+DATE(1970,1,1)</f>
        <v>42051.783368055556</v>
      </c>
    </row>
    <row r="194" spans="1:20" ht="48" x14ac:dyDescent="0.2">
      <c r="A194">
        <v>768</v>
      </c>
      <c r="B194" s="3" t="s">
        <v>769</v>
      </c>
      <c r="C194" s="3" t="s">
        <v>4878</v>
      </c>
      <c r="D194">
        <v>2500</v>
      </c>
      <c r="E194">
        <v>0</v>
      </c>
      <c r="F194" s="6" t="s">
        <v>8221</v>
      </c>
      <c r="G194" t="s">
        <v>8224</v>
      </c>
      <c r="H194" t="s">
        <v>8246</v>
      </c>
      <c r="I194">
        <v>1387169890</v>
      </c>
      <c r="J194">
        <v>1384577890</v>
      </c>
      <c r="K194" t="b">
        <v>0</v>
      </c>
      <c r="L194">
        <v>0</v>
      </c>
      <c r="M194" t="b">
        <v>0</v>
      </c>
      <c r="N194" t="s">
        <v>8274</v>
      </c>
      <c r="O194">
        <f>E194*100/D194</f>
        <v>0</v>
      </c>
      <c r="P194">
        <f t="shared" si="2"/>
        <v>0</v>
      </c>
      <c r="Q194" s="23" t="s">
        <v>8329</v>
      </c>
      <c r="R194" t="s">
        <v>8317</v>
      </c>
      <c r="S194" s="26">
        <f>(((J194/60)/60)/24)+DATE(1970,1,1)</f>
        <v>41594.207060185188</v>
      </c>
      <c r="T194" s="26">
        <f>(((I194/60)/60)/24)+DATE(1970,1,1)</f>
        <v>41624.207060185188</v>
      </c>
    </row>
    <row r="195" spans="1:20" ht="48" x14ac:dyDescent="0.2">
      <c r="A195">
        <v>770</v>
      </c>
      <c r="B195" s="3" t="s">
        <v>771</v>
      </c>
      <c r="C195" s="3" t="s">
        <v>4880</v>
      </c>
      <c r="D195">
        <v>17500</v>
      </c>
      <c r="E195">
        <v>0</v>
      </c>
      <c r="F195" s="6" t="s">
        <v>8221</v>
      </c>
      <c r="G195" t="s">
        <v>8224</v>
      </c>
      <c r="H195" t="s">
        <v>8246</v>
      </c>
      <c r="I195">
        <v>1361750369</v>
      </c>
      <c r="J195">
        <v>1358294369</v>
      </c>
      <c r="K195" t="b">
        <v>0</v>
      </c>
      <c r="L195">
        <v>0</v>
      </c>
      <c r="M195" t="b">
        <v>0</v>
      </c>
      <c r="N195" t="s">
        <v>8274</v>
      </c>
      <c r="O195">
        <f>E195*100/D195</f>
        <v>0</v>
      </c>
      <c r="P195">
        <f t="shared" ref="P195:P258" si="3">O195*100/112.6023</f>
        <v>0</v>
      </c>
      <c r="Q195" s="23" t="s">
        <v>8329</v>
      </c>
      <c r="R195" t="s">
        <v>8317</v>
      </c>
      <c r="S195" s="26">
        <f>(((J195/60)/60)/24)+DATE(1970,1,1)</f>
        <v>41289.999641203707</v>
      </c>
      <c r="T195" s="26">
        <f>(((I195/60)/60)/24)+DATE(1970,1,1)</f>
        <v>41329.999641203707</v>
      </c>
    </row>
    <row r="196" spans="1:20" ht="64" x14ac:dyDescent="0.2">
      <c r="A196">
        <v>875</v>
      </c>
      <c r="B196" s="3" t="s">
        <v>876</v>
      </c>
      <c r="C196" s="3" t="s">
        <v>4985</v>
      </c>
      <c r="D196">
        <v>5000</v>
      </c>
      <c r="E196">
        <v>0</v>
      </c>
      <c r="F196" s="6" t="s">
        <v>8221</v>
      </c>
      <c r="G196" t="s">
        <v>8224</v>
      </c>
      <c r="H196" t="s">
        <v>8246</v>
      </c>
      <c r="I196">
        <v>1442856131</v>
      </c>
      <c r="J196">
        <v>1441128131</v>
      </c>
      <c r="K196" t="b">
        <v>0</v>
      </c>
      <c r="L196">
        <v>0</v>
      </c>
      <c r="M196" t="b">
        <v>0</v>
      </c>
      <c r="N196" t="s">
        <v>8277</v>
      </c>
      <c r="O196">
        <f>E196*100/D196</f>
        <v>0</v>
      </c>
      <c r="P196">
        <f t="shared" si="3"/>
        <v>0</v>
      </c>
      <c r="Q196" s="23" t="s">
        <v>8318</v>
      </c>
      <c r="R196" t="s">
        <v>8339</v>
      </c>
      <c r="S196" s="26">
        <f>(((J196/60)/60)/24)+DATE(1970,1,1)</f>
        <v>42248.723738425921</v>
      </c>
      <c r="T196" s="26">
        <f>(((I196/60)/60)/24)+DATE(1970,1,1)</f>
        <v>42268.723738425921</v>
      </c>
    </row>
    <row r="197" spans="1:20" ht="48" x14ac:dyDescent="0.2">
      <c r="A197">
        <v>887</v>
      </c>
      <c r="B197" s="3" t="s">
        <v>888</v>
      </c>
      <c r="C197" s="3" t="s">
        <v>4997</v>
      </c>
      <c r="D197">
        <v>1000</v>
      </c>
      <c r="E197">
        <v>0</v>
      </c>
      <c r="F197" s="6" t="s">
        <v>8221</v>
      </c>
      <c r="G197" t="s">
        <v>8224</v>
      </c>
      <c r="H197" t="s">
        <v>8246</v>
      </c>
      <c r="I197">
        <v>1338159655</v>
      </c>
      <c r="J197">
        <v>1335567655</v>
      </c>
      <c r="K197" t="b">
        <v>0</v>
      </c>
      <c r="L197">
        <v>0</v>
      </c>
      <c r="M197" t="b">
        <v>0</v>
      </c>
      <c r="N197" t="s">
        <v>8278</v>
      </c>
      <c r="O197">
        <f>E197*100/D197</f>
        <v>0</v>
      </c>
      <c r="P197">
        <f t="shared" si="3"/>
        <v>0</v>
      </c>
      <c r="Q197" s="23" t="s">
        <v>8318</v>
      </c>
      <c r="R197" t="s">
        <v>8340</v>
      </c>
      <c r="S197" s="26">
        <f>(((J197/60)/60)/24)+DATE(1970,1,1)</f>
        <v>41026.958969907406</v>
      </c>
      <c r="T197" s="26">
        <f>(((I197/60)/60)/24)+DATE(1970,1,1)</f>
        <v>41056.958969907406</v>
      </c>
    </row>
    <row r="198" spans="1:20" ht="48" x14ac:dyDescent="0.2">
      <c r="A198">
        <v>897</v>
      </c>
      <c r="B198" s="3" t="s">
        <v>898</v>
      </c>
      <c r="C198" s="3" t="s">
        <v>5007</v>
      </c>
      <c r="D198">
        <v>3000</v>
      </c>
      <c r="E198">
        <v>0</v>
      </c>
      <c r="F198" s="6" t="s">
        <v>8221</v>
      </c>
      <c r="G198" t="s">
        <v>8224</v>
      </c>
      <c r="H198" t="s">
        <v>8246</v>
      </c>
      <c r="I198">
        <v>1354123908</v>
      </c>
      <c r="J198">
        <v>1351528308</v>
      </c>
      <c r="K198" t="b">
        <v>0</v>
      </c>
      <c r="L198">
        <v>0</v>
      </c>
      <c r="M198" t="b">
        <v>0</v>
      </c>
      <c r="N198" t="s">
        <v>8278</v>
      </c>
      <c r="O198">
        <f>E198*100/D198</f>
        <v>0</v>
      </c>
      <c r="P198">
        <f t="shared" si="3"/>
        <v>0</v>
      </c>
      <c r="Q198" s="23" t="s">
        <v>8318</v>
      </c>
      <c r="R198" t="s">
        <v>8340</v>
      </c>
      <c r="S198" s="26">
        <f>(((J198/60)/60)/24)+DATE(1970,1,1)</f>
        <v>41211.688750000001</v>
      </c>
      <c r="T198" s="26">
        <f>(((I198/60)/60)/24)+DATE(1970,1,1)</f>
        <v>41241.730416666665</v>
      </c>
    </row>
    <row r="199" spans="1:20" ht="64" x14ac:dyDescent="0.2">
      <c r="A199">
        <v>901</v>
      </c>
      <c r="B199" s="3" t="s">
        <v>902</v>
      </c>
      <c r="C199" s="3" t="s">
        <v>5011</v>
      </c>
      <c r="D199">
        <v>6500</v>
      </c>
      <c r="E199">
        <v>0</v>
      </c>
      <c r="F199" s="6" t="s">
        <v>8221</v>
      </c>
      <c r="G199" t="s">
        <v>8224</v>
      </c>
      <c r="H199" t="s">
        <v>8246</v>
      </c>
      <c r="I199">
        <v>1276024260</v>
      </c>
      <c r="J199">
        <v>1272050914</v>
      </c>
      <c r="K199" t="b">
        <v>0</v>
      </c>
      <c r="L199">
        <v>0</v>
      </c>
      <c r="M199" t="b">
        <v>0</v>
      </c>
      <c r="N199" t="s">
        <v>8277</v>
      </c>
      <c r="O199">
        <f>E199*100/D199</f>
        <v>0</v>
      </c>
      <c r="P199">
        <f t="shared" si="3"/>
        <v>0</v>
      </c>
      <c r="Q199" s="23" t="s">
        <v>8318</v>
      </c>
      <c r="R199" t="s">
        <v>8339</v>
      </c>
      <c r="S199" s="26">
        <f>(((J199/60)/60)/24)+DATE(1970,1,1)</f>
        <v>40291.81150462963</v>
      </c>
      <c r="T199" s="26">
        <f>(((I199/60)/60)/24)+DATE(1970,1,1)</f>
        <v>40337.799305555556</v>
      </c>
    </row>
    <row r="200" spans="1:20" ht="32" x14ac:dyDescent="0.2">
      <c r="A200">
        <v>906</v>
      </c>
      <c r="B200" s="3" t="s">
        <v>907</v>
      </c>
      <c r="C200" s="3" t="s">
        <v>5016</v>
      </c>
      <c r="D200">
        <v>15000</v>
      </c>
      <c r="E200">
        <v>0</v>
      </c>
      <c r="F200" s="6" t="s">
        <v>8221</v>
      </c>
      <c r="G200" t="s">
        <v>8224</v>
      </c>
      <c r="H200" t="s">
        <v>8246</v>
      </c>
      <c r="I200">
        <v>1394681590</v>
      </c>
      <c r="J200">
        <v>1392093190</v>
      </c>
      <c r="K200" t="b">
        <v>0</v>
      </c>
      <c r="L200">
        <v>0</v>
      </c>
      <c r="M200" t="b">
        <v>0</v>
      </c>
      <c r="N200" t="s">
        <v>8277</v>
      </c>
      <c r="O200">
        <f>E200*100/D200</f>
        <v>0</v>
      </c>
      <c r="P200">
        <f t="shared" si="3"/>
        <v>0</v>
      </c>
      <c r="Q200" s="23" t="s">
        <v>8318</v>
      </c>
      <c r="R200" t="s">
        <v>8339</v>
      </c>
      <c r="S200" s="26">
        <f>(((J200/60)/60)/24)+DATE(1970,1,1)</f>
        <v>41681.189699074072</v>
      </c>
      <c r="T200" s="26">
        <f>(((I200/60)/60)/24)+DATE(1970,1,1)</f>
        <v>41711.148032407407</v>
      </c>
    </row>
    <row r="201" spans="1:20" ht="32" x14ac:dyDescent="0.2">
      <c r="A201">
        <v>907</v>
      </c>
      <c r="B201" s="3" t="s">
        <v>908</v>
      </c>
      <c r="C201" s="3" t="s">
        <v>5017</v>
      </c>
      <c r="D201">
        <v>2900</v>
      </c>
      <c r="E201">
        <v>0</v>
      </c>
      <c r="F201" s="6" t="s">
        <v>8221</v>
      </c>
      <c r="G201" t="s">
        <v>8224</v>
      </c>
      <c r="H201" t="s">
        <v>8246</v>
      </c>
      <c r="I201">
        <v>1315715823</v>
      </c>
      <c r="J201">
        <v>1313123823</v>
      </c>
      <c r="K201" t="b">
        <v>0</v>
      </c>
      <c r="L201">
        <v>0</v>
      </c>
      <c r="M201" t="b">
        <v>0</v>
      </c>
      <c r="N201" t="s">
        <v>8277</v>
      </c>
      <c r="O201">
        <f>E201*100/D201</f>
        <v>0</v>
      </c>
      <c r="P201">
        <f t="shared" si="3"/>
        <v>0</v>
      </c>
      <c r="Q201" s="23" t="s">
        <v>8318</v>
      </c>
      <c r="R201" t="s">
        <v>8339</v>
      </c>
      <c r="S201" s="26">
        <f>(((J201/60)/60)/24)+DATE(1970,1,1)</f>
        <v>40767.192395833335</v>
      </c>
      <c r="T201" s="26">
        <f>(((I201/60)/60)/24)+DATE(1970,1,1)</f>
        <v>40797.192395833335</v>
      </c>
    </row>
    <row r="202" spans="1:20" ht="48" x14ac:dyDescent="0.2">
      <c r="A202">
        <v>908</v>
      </c>
      <c r="B202" s="3" t="s">
        <v>909</v>
      </c>
      <c r="C202" s="3" t="s">
        <v>5018</v>
      </c>
      <c r="D202">
        <v>2500</v>
      </c>
      <c r="E202">
        <v>0</v>
      </c>
      <c r="F202" s="6" t="s">
        <v>8221</v>
      </c>
      <c r="G202" t="s">
        <v>8224</v>
      </c>
      <c r="H202" t="s">
        <v>8246</v>
      </c>
      <c r="I202">
        <v>1280206740</v>
      </c>
      <c r="J202">
        <v>1276283655</v>
      </c>
      <c r="K202" t="b">
        <v>0</v>
      </c>
      <c r="L202">
        <v>0</v>
      </c>
      <c r="M202" t="b">
        <v>0</v>
      </c>
      <c r="N202" t="s">
        <v>8277</v>
      </c>
      <c r="O202">
        <f>E202*100/D202</f>
        <v>0</v>
      </c>
      <c r="P202">
        <f t="shared" si="3"/>
        <v>0</v>
      </c>
      <c r="Q202" s="23" t="s">
        <v>8318</v>
      </c>
      <c r="R202" t="s">
        <v>8339</v>
      </c>
      <c r="S202" s="26">
        <f>(((J202/60)/60)/24)+DATE(1970,1,1)</f>
        <v>40340.801562499997</v>
      </c>
      <c r="T202" s="26">
        <f>(((I202/60)/60)/24)+DATE(1970,1,1)</f>
        <v>40386.207638888889</v>
      </c>
    </row>
    <row r="203" spans="1:20" ht="48" x14ac:dyDescent="0.2">
      <c r="A203">
        <v>911</v>
      </c>
      <c r="B203" s="3" t="s">
        <v>912</v>
      </c>
      <c r="C203" s="3" t="s">
        <v>5021</v>
      </c>
      <c r="D203">
        <v>100000</v>
      </c>
      <c r="E203">
        <v>0</v>
      </c>
      <c r="F203" s="6" t="s">
        <v>8221</v>
      </c>
      <c r="G203" t="s">
        <v>8224</v>
      </c>
      <c r="H203" t="s">
        <v>8246</v>
      </c>
      <c r="I203">
        <v>1390522045</v>
      </c>
      <c r="J203">
        <v>1388707645</v>
      </c>
      <c r="K203" t="b">
        <v>0</v>
      </c>
      <c r="L203">
        <v>0</v>
      </c>
      <c r="M203" t="b">
        <v>0</v>
      </c>
      <c r="N203" t="s">
        <v>8277</v>
      </c>
      <c r="O203">
        <f>E203*100/D203</f>
        <v>0</v>
      </c>
      <c r="P203">
        <f t="shared" si="3"/>
        <v>0</v>
      </c>
      <c r="Q203" s="23" t="s">
        <v>8318</v>
      </c>
      <c r="R203" t="s">
        <v>8339</v>
      </c>
      <c r="S203" s="26">
        <f>(((J203/60)/60)/24)+DATE(1970,1,1)</f>
        <v>41642.005150462966</v>
      </c>
      <c r="T203" s="26">
        <f>(((I203/60)/60)/24)+DATE(1970,1,1)</f>
        <v>41663.005150462966</v>
      </c>
    </row>
    <row r="204" spans="1:20" ht="48" x14ac:dyDescent="0.2">
      <c r="A204">
        <v>914</v>
      </c>
      <c r="B204" s="3" t="s">
        <v>915</v>
      </c>
      <c r="C204" s="3" t="s">
        <v>5024</v>
      </c>
      <c r="D204">
        <v>1500</v>
      </c>
      <c r="E204">
        <v>0</v>
      </c>
      <c r="F204" s="6" t="s">
        <v>8221</v>
      </c>
      <c r="G204" t="s">
        <v>8224</v>
      </c>
      <c r="H204" t="s">
        <v>8246</v>
      </c>
      <c r="I204">
        <v>1345918747</v>
      </c>
      <c r="J204">
        <v>1343326747</v>
      </c>
      <c r="K204" t="b">
        <v>0</v>
      </c>
      <c r="L204">
        <v>0</v>
      </c>
      <c r="M204" t="b">
        <v>0</v>
      </c>
      <c r="N204" t="s">
        <v>8277</v>
      </c>
      <c r="O204">
        <f>E204*100/D204</f>
        <v>0</v>
      </c>
      <c r="P204">
        <f t="shared" si="3"/>
        <v>0</v>
      </c>
      <c r="Q204" s="23" t="s">
        <v>8318</v>
      </c>
      <c r="R204" t="s">
        <v>8339</v>
      </c>
      <c r="S204" s="26">
        <f>(((J204/60)/60)/24)+DATE(1970,1,1)</f>
        <v>41116.763275462967</v>
      </c>
      <c r="T204" s="26">
        <f>(((I204/60)/60)/24)+DATE(1970,1,1)</f>
        <v>41146.763275462967</v>
      </c>
    </row>
    <row r="205" spans="1:20" ht="48" x14ac:dyDescent="0.2">
      <c r="A205">
        <v>916</v>
      </c>
      <c r="B205" s="3" t="s">
        <v>917</v>
      </c>
      <c r="C205" s="3" t="s">
        <v>5026</v>
      </c>
      <c r="D205">
        <v>3300</v>
      </c>
      <c r="E205">
        <v>0</v>
      </c>
      <c r="F205" s="6" t="s">
        <v>8221</v>
      </c>
      <c r="G205" t="s">
        <v>8224</v>
      </c>
      <c r="H205" t="s">
        <v>8246</v>
      </c>
      <c r="I205">
        <v>1287723600</v>
      </c>
      <c r="J205">
        <v>1284409734</v>
      </c>
      <c r="K205" t="b">
        <v>0</v>
      </c>
      <c r="L205">
        <v>0</v>
      </c>
      <c r="M205" t="b">
        <v>0</v>
      </c>
      <c r="N205" t="s">
        <v>8277</v>
      </c>
      <c r="O205">
        <f>E205*100/D205</f>
        <v>0</v>
      </c>
      <c r="P205">
        <f t="shared" si="3"/>
        <v>0</v>
      </c>
      <c r="Q205" s="23" t="s">
        <v>8318</v>
      </c>
      <c r="R205" t="s">
        <v>8339</v>
      </c>
      <c r="S205" s="26">
        <f>(((J205/60)/60)/24)+DATE(1970,1,1)</f>
        <v>40434.853402777779</v>
      </c>
      <c r="T205" s="26">
        <f>(((I205/60)/60)/24)+DATE(1970,1,1)</f>
        <v>40473.208333333336</v>
      </c>
    </row>
    <row r="206" spans="1:20" ht="48" x14ac:dyDescent="0.2">
      <c r="A206">
        <v>920</v>
      </c>
      <c r="B206" s="3" t="s">
        <v>921</v>
      </c>
      <c r="C206" s="3" t="s">
        <v>5030</v>
      </c>
      <c r="D206">
        <v>5500</v>
      </c>
      <c r="E206">
        <v>0</v>
      </c>
      <c r="F206" s="6" t="s">
        <v>8221</v>
      </c>
      <c r="G206" t="s">
        <v>8224</v>
      </c>
      <c r="H206" t="s">
        <v>8246</v>
      </c>
      <c r="I206">
        <v>1384448822</v>
      </c>
      <c r="J206">
        <v>1381853222</v>
      </c>
      <c r="K206" t="b">
        <v>0</v>
      </c>
      <c r="L206">
        <v>0</v>
      </c>
      <c r="M206" t="b">
        <v>0</v>
      </c>
      <c r="N206" t="s">
        <v>8277</v>
      </c>
      <c r="O206">
        <f>E206*100/D206</f>
        <v>0</v>
      </c>
      <c r="P206">
        <f t="shared" si="3"/>
        <v>0</v>
      </c>
      <c r="Q206" s="23" t="s">
        <v>8318</v>
      </c>
      <c r="R206" t="s">
        <v>8339</v>
      </c>
      <c r="S206" s="26">
        <f>(((J206/60)/60)/24)+DATE(1970,1,1)</f>
        <v>41562.67155092593</v>
      </c>
      <c r="T206" s="26">
        <f>(((I206/60)/60)/24)+DATE(1970,1,1)</f>
        <v>41592.713217592594</v>
      </c>
    </row>
    <row r="207" spans="1:20" ht="64" x14ac:dyDescent="0.2">
      <c r="A207">
        <v>926</v>
      </c>
      <c r="B207" s="3" t="s">
        <v>927</v>
      </c>
      <c r="C207" s="3" t="s">
        <v>5036</v>
      </c>
      <c r="D207">
        <v>7000</v>
      </c>
      <c r="E207">
        <v>0</v>
      </c>
      <c r="F207" s="6" t="s">
        <v>8221</v>
      </c>
      <c r="G207" t="s">
        <v>8224</v>
      </c>
      <c r="H207" t="s">
        <v>8246</v>
      </c>
      <c r="I207">
        <v>1278628800</v>
      </c>
      <c r="J207">
        <v>1276043330</v>
      </c>
      <c r="K207" t="b">
        <v>0</v>
      </c>
      <c r="L207">
        <v>0</v>
      </c>
      <c r="M207" t="b">
        <v>0</v>
      </c>
      <c r="N207" t="s">
        <v>8277</v>
      </c>
      <c r="O207">
        <f>E207*100/D207</f>
        <v>0</v>
      </c>
      <c r="P207">
        <f t="shared" si="3"/>
        <v>0</v>
      </c>
      <c r="Q207" s="23" t="s">
        <v>8318</v>
      </c>
      <c r="R207" t="s">
        <v>8339</v>
      </c>
      <c r="S207" s="26">
        <f>(((J207/60)/60)/24)+DATE(1970,1,1)</f>
        <v>40338.02002314815</v>
      </c>
      <c r="T207" s="26">
        <f>(((I207/60)/60)/24)+DATE(1970,1,1)</f>
        <v>40367.944444444445</v>
      </c>
    </row>
    <row r="208" spans="1:20" ht="32" x14ac:dyDescent="0.2">
      <c r="A208">
        <v>927</v>
      </c>
      <c r="B208" s="3" t="s">
        <v>928</v>
      </c>
      <c r="C208" s="3" t="s">
        <v>5037</v>
      </c>
      <c r="D208">
        <v>20000</v>
      </c>
      <c r="E208">
        <v>0</v>
      </c>
      <c r="F208" s="6" t="s">
        <v>8221</v>
      </c>
      <c r="G208" t="s">
        <v>8224</v>
      </c>
      <c r="H208" t="s">
        <v>8246</v>
      </c>
      <c r="I208">
        <v>1337024695</v>
      </c>
      <c r="J208">
        <v>1334432695</v>
      </c>
      <c r="K208" t="b">
        <v>0</v>
      </c>
      <c r="L208">
        <v>0</v>
      </c>
      <c r="M208" t="b">
        <v>0</v>
      </c>
      <c r="N208" t="s">
        <v>8277</v>
      </c>
      <c r="O208">
        <f>E208*100/D208</f>
        <v>0</v>
      </c>
      <c r="P208">
        <f t="shared" si="3"/>
        <v>0</v>
      </c>
      <c r="Q208" s="23" t="s">
        <v>8318</v>
      </c>
      <c r="R208" t="s">
        <v>8339</v>
      </c>
      <c r="S208" s="26">
        <f>(((J208/60)/60)/24)+DATE(1970,1,1)</f>
        <v>41013.822858796295</v>
      </c>
      <c r="T208" s="26">
        <f>(((I208/60)/60)/24)+DATE(1970,1,1)</f>
        <v>41043.822858796295</v>
      </c>
    </row>
    <row r="209" spans="1:20" ht="48" x14ac:dyDescent="0.2">
      <c r="A209">
        <v>929</v>
      </c>
      <c r="B209" s="3" t="s">
        <v>930</v>
      </c>
      <c r="C209" s="3" t="s">
        <v>5039</v>
      </c>
      <c r="D209">
        <v>500</v>
      </c>
      <c r="E209">
        <v>0</v>
      </c>
      <c r="F209" s="6" t="s">
        <v>8221</v>
      </c>
      <c r="G209" t="s">
        <v>8224</v>
      </c>
      <c r="H209" t="s">
        <v>8246</v>
      </c>
      <c r="I209">
        <v>1333946569</v>
      </c>
      <c r="J209">
        <v>1331358169</v>
      </c>
      <c r="K209" t="b">
        <v>0</v>
      </c>
      <c r="L209">
        <v>0</v>
      </c>
      <c r="M209" t="b">
        <v>0</v>
      </c>
      <c r="N209" t="s">
        <v>8277</v>
      </c>
      <c r="O209">
        <f>E209*100/D209</f>
        <v>0</v>
      </c>
      <c r="P209">
        <f t="shared" si="3"/>
        <v>0</v>
      </c>
      <c r="Q209" s="23" t="s">
        <v>8318</v>
      </c>
      <c r="R209" t="s">
        <v>8339</v>
      </c>
      <c r="S209" s="26">
        <f>(((J209/60)/60)/24)+DATE(1970,1,1)</f>
        <v>40978.238067129627</v>
      </c>
      <c r="T209" s="26">
        <f>(((I209/60)/60)/24)+DATE(1970,1,1)</f>
        <v>41008.196400462963</v>
      </c>
    </row>
    <row r="210" spans="1:20" ht="48" x14ac:dyDescent="0.2">
      <c r="A210">
        <v>936</v>
      </c>
      <c r="B210" s="3" t="s">
        <v>937</v>
      </c>
      <c r="C210" s="3" t="s">
        <v>5046</v>
      </c>
      <c r="D210">
        <v>1400</v>
      </c>
      <c r="E210">
        <v>0</v>
      </c>
      <c r="F210" s="6" t="s">
        <v>8221</v>
      </c>
      <c r="G210" t="s">
        <v>8224</v>
      </c>
      <c r="H210" t="s">
        <v>8246</v>
      </c>
      <c r="I210">
        <v>1326916800</v>
      </c>
      <c r="J210">
        <v>1323131689</v>
      </c>
      <c r="K210" t="b">
        <v>0</v>
      </c>
      <c r="L210">
        <v>0</v>
      </c>
      <c r="M210" t="b">
        <v>0</v>
      </c>
      <c r="N210" t="s">
        <v>8277</v>
      </c>
      <c r="O210">
        <f>E210*100/D210</f>
        <v>0</v>
      </c>
      <c r="P210">
        <f t="shared" si="3"/>
        <v>0</v>
      </c>
      <c r="Q210" s="23" t="s">
        <v>8318</v>
      </c>
      <c r="R210" t="s">
        <v>8339</v>
      </c>
      <c r="S210" s="26">
        <f>(((J210/60)/60)/24)+DATE(1970,1,1)</f>
        <v>40883.024178240739</v>
      </c>
      <c r="T210" s="26">
        <f>(((I210/60)/60)/24)+DATE(1970,1,1)</f>
        <v>40926.833333333336</v>
      </c>
    </row>
    <row r="211" spans="1:20" ht="48" x14ac:dyDescent="0.2">
      <c r="A211">
        <v>947</v>
      </c>
      <c r="B211" s="3" t="s">
        <v>948</v>
      </c>
      <c r="C211" s="3" t="s">
        <v>5057</v>
      </c>
      <c r="D211">
        <v>850</v>
      </c>
      <c r="E211">
        <v>0</v>
      </c>
      <c r="F211" s="6" t="s">
        <v>8221</v>
      </c>
      <c r="G211" t="s">
        <v>8224</v>
      </c>
      <c r="H211" t="s">
        <v>8246</v>
      </c>
      <c r="I211">
        <v>1467312306</v>
      </c>
      <c r="J211">
        <v>1462128306</v>
      </c>
      <c r="K211" t="b">
        <v>0</v>
      </c>
      <c r="L211">
        <v>0</v>
      </c>
      <c r="M211" t="b">
        <v>0</v>
      </c>
      <c r="N211" t="s">
        <v>8272</v>
      </c>
      <c r="O211">
        <f>E211*100/D211</f>
        <v>0</v>
      </c>
      <c r="P211">
        <f t="shared" si="3"/>
        <v>0</v>
      </c>
      <c r="Q211" s="23" t="s">
        <v>8323</v>
      </c>
      <c r="R211" t="s">
        <v>8328</v>
      </c>
      <c r="S211" s="26">
        <f>(((J211/60)/60)/24)+DATE(1970,1,1)</f>
        <v>42491.781319444446</v>
      </c>
      <c r="T211" s="26">
        <f>(((I211/60)/60)/24)+DATE(1970,1,1)</f>
        <v>42551.781319444446</v>
      </c>
    </row>
    <row r="212" spans="1:20" ht="48" x14ac:dyDescent="0.2">
      <c r="A212">
        <v>988</v>
      </c>
      <c r="B212" s="3" t="s">
        <v>989</v>
      </c>
      <c r="C212" s="3" t="s">
        <v>5098</v>
      </c>
      <c r="D212">
        <v>5000</v>
      </c>
      <c r="E212">
        <v>0</v>
      </c>
      <c r="F212" s="6" t="s">
        <v>8221</v>
      </c>
      <c r="G212" t="s">
        <v>8237</v>
      </c>
      <c r="H212" t="s">
        <v>8249</v>
      </c>
      <c r="I212">
        <v>1475310825</v>
      </c>
      <c r="J212">
        <v>1472718825</v>
      </c>
      <c r="K212" t="b">
        <v>0</v>
      </c>
      <c r="L212">
        <v>0</v>
      </c>
      <c r="M212" t="b">
        <v>0</v>
      </c>
      <c r="N212" t="s">
        <v>8272</v>
      </c>
      <c r="O212">
        <f>E212*100/D212</f>
        <v>0</v>
      </c>
      <c r="P212">
        <f t="shared" si="3"/>
        <v>0</v>
      </c>
      <c r="Q212" s="23" t="s">
        <v>8323</v>
      </c>
      <c r="R212" t="s">
        <v>8328</v>
      </c>
      <c r="S212" s="26">
        <f>(((J212/60)/60)/24)+DATE(1970,1,1)</f>
        <v>42614.356770833328</v>
      </c>
      <c r="T212" s="26">
        <f>(((I212/60)/60)/24)+DATE(1970,1,1)</f>
        <v>42644.356770833328</v>
      </c>
    </row>
    <row r="213" spans="1:20" ht="48" x14ac:dyDescent="0.2">
      <c r="A213">
        <v>1071</v>
      </c>
      <c r="B213" s="3" t="s">
        <v>1072</v>
      </c>
      <c r="C213" s="3" t="s">
        <v>5181</v>
      </c>
      <c r="D213">
        <v>100</v>
      </c>
      <c r="E213">
        <v>0</v>
      </c>
      <c r="F213" s="6" t="s">
        <v>8221</v>
      </c>
      <c r="G213" t="s">
        <v>8234</v>
      </c>
      <c r="H213" t="s">
        <v>8254</v>
      </c>
      <c r="I213">
        <v>1447787093</v>
      </c>
      <c r="J213">
        <v>1445191493</v>
      </c>
      <c r="K213" t="b">
        <v>0</v>
      </c>
      <c r="L213">
        <v>0</v>
      </c>
      <c r="M213" t="b">
        <v>0</v>
      </c>
      <c r="N213" t="s">
        <v>8281</v>
      </c>
      <c r="O213">
        <f>E213*100/D213</f>
        <v>0</v>
      </c>
      <c r="P213">
        <f t="shared" si="3"/>
        <v>0</v>
      </c>
      <c r="Q213" s="23" t="s">
        <v>8320</v>
      </c>
      <c r="R213" t="s">
        <v>8341</v>
      </c>
      <c r="S213" s="26">
        <f>(((J213/60)/60)/24)+DATE(1970,1,1)</f>
        <v>42295.753391203703</v>
      </c>
      <c r="T213" s="26">
        <f>(((I213/60)/60)/24)+DATE(1970,1,1)</f>
        <v>42325.795057870375</v>
      </c>
    </row>
    <row r="214" spans="1:20" ht="16" x14ac:dyDescent="0.2">
      <c r="A214">
        <v>1084</v>
      </c>
      <c r="B214" s="3" t="s">
        <v>1085</v>
      </c>
      <c r="C214" s="3" t="s">
        <v>5194</v>
      </c>
      <c r="D214">
        <v>550</v>
      </c>
      <c r="E214">
        <v>0</v>
      </c>
      <c r="F214" s="6" t="s">
        <v>8221</v>
      </c>
      <c r="G214" t="s">
        <v>8224</v>
      </c>
      <c r="H214" t="s">
        <v>8246</v>
      </c>
      <c r="I214">
        <v>1407534804</v>
      </c>
      <c r="J214">
        <v>1404942804</v>
      </c>
      <c r="K214" t="b">
        <v>0</v>
      </c>
      <c r="L214">
        <v>0</v>
      </c>
      <c r="M214" t="b">
        <v>0</v>
      </c>
      <c r="N214" t="s">
        <v>8281</v>
      </c>
      <c r="O214">
        <f>E214*100/D214</f>
        <v>0</v>
      </c>
      <c r="P214">
        <f t="shared" si="3"/>
        <v>0</v>
      </c>
      <c r="Q214" s="23" t="s">
        <v>8320</v>
      </c>
      <c r="R214" t="s">
        <v>8341</v>
      </c>
      <c r="S214" s="26">
        <f>(((J214/60)/60)/24)+DATE(1970,1,1)</f>
        <v>41829.912083333329</v>
      </c>
      <c r="T214" s="26">
        <f>(((I214/60)/60)/24)+DATE(1970,1,1)</f>
        <v>41859.912083333329</v>
      </c>
    </row>
    <row r="215" spans="1:20" ht="48" x14ac:dyDescent="0.2">
      <c r="A215">
        <v>1087</v>
      </c>
      <c r="B215" s="3" t="s">
        <v>1088</v>
      </c>
      <c r="C215" s="3" t="s">
        <v>5197</v>
      </c>
      <c r="D215">
        <v>1100</v>
      </c>
      <c r="E215">
        <v>0</v>
      </c>
      <c r="F215" s="6" t="s">
        <v>8221</v>
      </c>
      <c r="G215" t="s">
        <v>8224</v>
      </c>
      <c r="H215" t="s">
        <v>8246</v>
      </c>
      <c r="I215">
        <v>1402852087</v>
      </c>
      <c r="J215">
        <v>1400260087</v>
      </c>
      <c r="K215" t="b">
        <v>0</v>
      </c>
      <c r="L215">
        <v>0</v>
      </c>
      <c r="M215" t="b">
        <v>0</v>
      </c>
      <c r="N215" t="s">
        <v>8281</v>
      </c>
      <c r="O215">
        <f>E215*100/D215</f>
        <v>0</v>
      </c>
      <c r="P215">
        <f t="shared" si="3"/>
        <v>0</v>
      </c>
      <c r="Q215" s="23" t="s">
        <v>8320</v>
      </c>
      <c r="R215" t="s">
        <v>8341</v>
      </c>
      <c r="S215" s="26">
        <f>(((J215/60)/60)/24)+DATE(1970,1,1)</f>
        <v>41775.713969907411</v>
      </c>
      <c r="T215" s="26">
        <f>(((I215/60)/60)/24)+DATE(1970,1,1)</f>
        <v>41805.713969907411</v>
      </c>
    </row>
    <row r="216" spans="1:20" ht="64" x14ac:dyDescent="0.2">
      <c r="A216">
        <v>1107</v>
      </c>
      <c r="B216" s="3" t="s">
        <v>1108</v>
      </c>
      <c r="C216" s="3" t="s">
        <v>5217</v>
      </c>
      <c r="D216">
        <v>10000</v>
      </c>
      <c r="E216">
        <v>0</v>
      </c>
      <c r="F216" s="6" t="s">
        <v>8221</v>
      </c>
      <c r="G216" t="s">
        <v>8224</v>
      </c>
      <c r="H216" t="s">
        <v>8246</v>
      </c>
      <c r="I216">
        <v>1406148024</v>
      </c>
      <c r="J216">
        <v>1403556024</v>
      </c>
      <c r="K216" t="b">
        <v>0</v>
      </c>
      <c r="L216">
        <v>0</v>
      </c>
      <c r="M216" t="b">
        <v>0</v>
      </c>
      <c r="N216" t="s">
        <v>8281</v>
      </c>
      <c r="O216">
        <f>E216*100/D216</f>
        <v>0</v>
      </c>
      <c r="P216">
        <f t="shared" si="3"/>
        <v>0</v>
      </c>
      <c r="Q216" s="23" t="s">
        <v>8320</v>
      </c>
      <c r="R216" t="s">
        <v>8341</v>
      </c>
      <c r="S216" s="26">
        <f>(((J216/60)/60)/24)+DATE(1970,1,1)</f>
        <v>41813.861388888887</v>
      </c>
      <c r="T216" s="26">
        <f>(((I216/60)/60)/24)+DATE(1970,1,1)</f>
        <v>41843.861388888887</v>
      </c>
    </row>
    <row r="217" spans="1:20" ht="32" x14ac:dyDescent="0.2">
      <c r="A217">
        <v>1120</v>
      </c>
      <c r="B217" s="3" t="s">
        <v>1121</v>
      </c>
      <c r="C217" s="3" t="s">
        <v>5230</v>
      </c>
      <c r="D217">
        <v>25000</v>
      </c>
      <c r="E217">
        <v>0</v>
      </c>
      <c r="F217" s="6" t="s">
        <v>8221</v>
      </c>
      <c r="G217" t="s">
        <v>8224</v>
      </c>
      <c r="H217" t="s">
        <v>8246</v>
      </c>
      <c r="I217">
        <v>1319835400</v>
      </c>
      <c r="J217">
        <v>1315947400</v>
      </c>
      <c r="K217" t="b">
        <v>0</v>
      </c>
      <c r="L217">
        <v>0</v>
      </c>
      <c r="M217" t="b">
        <v>0</v>
      </c>
      <c r="N217" t="s">
        <v>8281</v>
      </c>
      <c r="O217">
        <f>E217*100/D217</f>
        <v>0</v>
      </c>
      <c r="P217">
        <f t="shared" si="3"/>
        <v>0</v>
      </c>
      <c r="Q217" s="23" t="s">
        <v>8320</v>
      </c>
      <c r="R217" t="s">
        <v>8341</v>
      </c>
      <c r="S217" s="26">
        <f>(((J217/60)/60)/24)+DATE(1970,1,1)</f>
        <v>40799.872685185182</v>
      </c>
      <c r="T217" s="26">
        <f>(((I217/60)/60)/24)+DATE(1970,1,1)</f>
        <v>40844.872685185182</v>
      </c>
    </row>
    <row r="218" spans="1:20" ht="48" x14ac:dyDescent="0.2">
      <c r="A218">
        <v>1122</v>
      </c>
      <c r="B218" s="3" t="s">
        <v>1123</v>
      </c>
      <c r="C218" s="3" t="s">
        <v>5232</v>
      </c>
      <c r="D218">
        <v>3200</v>
      </c>
      <c r="E218">
        <v>0</v>
      </c>
      <c r="F218" s="6" t="s">
        <v>8221</v>
      </c>
      <c r="G218" t="s">
        <v>8225</v>
      </c>
      <c r="H218" t="s">
        <v>8247</v>
      </c>
      <c r="I218">
        <v>1369932825</v>
      </c>
      <c r="J218">
        <v>1368723225</v>
      </c>
      <c r="K218" t="b">
        <v>0</v>
      </c>
      <c r="L218">
        <v>0</v>
      </c>
      <c r="M218" t="b">
        <v>0</v>
      </c>
      <c r="N218" t="s">
        <v>8281</v>
      </c>
      <c r="O218">
        <f>E218*100/D218</f>
        <v>0</v>
      </c>
      <c r="P218">
        <f t="shared" si="3"/>
        <v>0</v>
      </c>
      <c r="Q218" s="23" t="s">
        <v>8320</v>
      </c>
      <c r="R218" t="s">
        <v>8341</v>
      </c>
      <c r="S218" s="26">
        <f>(((J218/60)/60)/24)+DATE(1970,1,1)</f>
        <v>41410.703993055555</v>
      </c>
      <c r="T218" s="26">
        <f>(((I218/60)/60)/24)+DATE(1970,1,1)</f>
        <v>41424.703993055555</v>
      </c>
    </row>
    <row r="219" spans="1:20" ht="48" x14ac:dyDescent="0.2">
      <c r="A219">
        <v>1125</v>
      </c>
      <c r="B219" s="3" t="s">
        <v>1126</v>
      </c>
      <c r="C219" s="3" t="s">
        <v>5235</v>
      </c>
      <c r="D219">
        <v>3000</v>
      </c>
      <c r="E219">
        <v>0</v>
      </c>
      <c r="F219" s="6" t="s">
        <v>8221</v>
      </c>
      <c r="G219" t="s">
        <v>8225</v>
      </c>
      <c r="H219" t="s">
        <v>8247</v>
      </c>
      <c r="I219">
        <v>1443193130</v>
      </c>
      <c r="J219">
        <v>1438009130</v>
      </c>
      <c r="K219" t="b">
        <v>0</v>
      </c>
      <c r="L219">
        <v>0</v>
      </c>
      <c r="M219" t="b">
        <v>0</v>
      </c>
      <c r="N219" t="s">
        <v>8282</v>
      </c>
      <c r="O219">
        <f>E219*100/D219</f>
        <v>0</v>
      </c>
      <c r="P219">
        <f t="shared" si="3"/>
        <v>0</v>
      </c>
      <c r="Q219" s="23" t="s">
        <v>8320</v>
      </c>
      <c r="R219" t="s">
        <v>8342</v>
      </c>
      <c r="S219" s="26">
        <f>(((J219/60)/60)/24)+DATE(1970,1,1)</f>
        <v>42212.624189814815</v>
      </c>
      <c r="T219" s="26">
        <f>(((I219/60)/60)/24)+DATE(1970,1,1)</f>
        <v>42272.624189814815</v>
      </c>
    </row>
    <row r="220" spans="1:20" ht="48" x14ac:dyDescent="0.2">
      <c r="A220">
        <v>1131</v>
      </c>
      <c r="B220" s="3" t="s">
        <v>1132</v>
      </c>
      <c r="C220" s="3" t="s">
        <v>5241</v>
      </c>
      <c r="D220">
        <v>40000</v>
      </c>
      <c r="E220">
        <v>0</v>
      </c>
      <c r="F220" s="6" t="s">
        <v>8221</v>
      </c>
      <c r="G220" t="s">
        <v>8226</v>
      </c>
      <c r="H220" t="s">
        <v>8248</v>
      </c>
      <c r="I220">
        <v>1450993668</v>
      </c>
      <c r="J220">
        <v>1448401668</v>
      </c>
      <c r="K220" t="b">
        <v>0</v>
      </c>
      <c r="L220">
        <v>0</v>
      </c>
      <c r="M220" t="b">
        <v>0</v>
      </c>
      <c r="N220" t="s">
        <v>8282</v>
      </c>
      <c r="O220">
        <f>E220*100/D220</f>
        <v>0</v>
      </c>
      <c r="P220">
        <f t="shared" si="3"/>
        <v>0</v>
      </c>
      <c r="Q220" s="23" t="s">
        <v>8320</v>
      </c>
      <c r="R220" t="s">
        <v>8342</v>
      </c>
      <c r="S220" s="26">
        <f>(((J220/60)/60)/24)+DATE(1970,1,1)</f>
        <v>42332.908194444448</v>
      </c>
      <c r="T220" s="26">
        <f>(((I220/60)/60)/24)+DATE(1970,1,1)</f>
        <v>42362.908194444448</v>
      </c>
    </row>
    <row r="221" spans="1:20" ht="48" x14ac:dyDescent="0.2">
      <c r="A221">
        <v>1140</v>
      </c>
      <c r="B221" s="3" t="s">
        <v>1141</v>
      </c>
      <c r="C221" s="3" t="s">
        <v>5250</v>
      </c>
      <c r="D221">
        <v>5000</v>
      </c>
      <c r="E221">
        <v>0</v>
      </c>
      <c r="F221" s="6" t="s">
        <v>8221</v>
      </c>
      <c r="G221" t="s">
        <v>8225</v>
      </c>
      <c r="H221" t="s">
        <v>8247</v>
      </c>
      <c r="I221">
        <v>1438859121</v>
      </c>
      <c r="J221">
        <v>1436267121</v>
      </c>
      <c r="K221" t="b">
        <v>0</v>
      </c>
      <c r="L221">
        <v>0</v>
      </c>
      <c r="M221" t="b">
        <v>0</v>
      </c>
      <c r="N221" t="s">
        <v>8282</v>
      </c>
      <c r="O221">
        <f>E221*100/D221</f>
        <v>0</v>
      </c>
      <c r="P221">
        <f t="shared" si="3"/>
        <v>0</v>
      </c>
      <c r="Q221" s="23" t="s">
        <v>8320</v>
      </c>
      <c r="R221" t="s">
        <v>8342</v>
      </c>
      <c r="S221" s="26">
        <f>(((J221/60)/60)/24)+DATE(1970,1,1)</f>
        <v>42192.462048611109</v>
      </c>
      <c r="T221" s="26">
        <f>(((I221/60)/60)/24)+DATE(1970,1,1)</f>
        <v>42222.462048611109</v>
      </c>
    </row>
    <row r="222" spans="1:20" ht="16" x14ac:dyDescent="0.2">
      <c r="A222">
        <v>1141</v>
      </c>
      <c r="B222" s="3" t="s">
        <v>1142</v>
      </c>
      <c r="C222" s="3" t="s">
        <v>5251</v>
      </c>
      <c r="D222">
        <v>500</v>
      </c>
      <c r="E222">
        <v>0</v>
      </c>
      <c r="F222" s="6" t="s">
        <v>8221</v>
      </c>
      <c r="G222" t="s">
        <v>8236</v>
      </c>
      <c r="H222" t="s">
        <v>8249</v>
      </c>
      <c r="I222">
        <v>1436460450</v>
      </c>
      <c r="J222">
        <v>1433868450</v>
      </c>
      <c r="K222" t="b">
        <v>0</v>
      </c>
      <c r="L222">
        <v>0</v>
      </c>
      <c r="M222" t="b">
        <v>0</v>
      </c>
      <c r="N222" t="s">
        <v>8282</v>
      </c>
      <c r="O222">
        <f>E222*100/D222</f>
        <v>0</v>
      </c>
      <c r="P222">
        <f t="shared" si="3"/>
        <v>0</v>
      </c>
      <c r="Q222" s="23" t="s">
        <v>8320</v>
      </c>
      <c r="R222" t="s">
        <v>8342</v>
      </c>
      <c r="S222" s="26">
        <f>(((J222/60)/60)/24)+DATE(1970,1,1)</f>
        <v>42164.699652777781</v>
      </c>
      <c r="T222" s="26">
        <f>(((I222/60)/60)/24)+DATE(1970,1,1)</f>
        <v>42194.699652777781</v>
      </c>
    </row>
    <row r="223" spans="1:20" ht="48" x14ac:dyDescent="0.2">
      <c r="A223">
        <v>1142</v>
      </c>
      <c r="B223" s="3" t="s">
        <v>1143</v>
      </c>
      <c r="C223" s="3" t="s">
        <v>5252</v>
      </c>
      <c r="D223">
        <v>4000</v>
      </c>
      <c r="E223">
        <v>0</v>
      </c>
      <c r="F223" s="6" t="s">
        <v>8221</v>
      </c>
      <c r="G223" t="s">
        <v>8224</v>
      </c>
      <c r="H223" t="s">
        <v>8246</v>
      </c>
      <c r="I223">
        <v>1424131727</v>
      </c>
      <c r="J223">
        <v>1421539727</v>
      </c>
      <c r="K223" t="b">
        <v>0</v>
      </c>
      <c r="L223">
        <v>0</v>
      </c>
      <c r="M223" t="b">
        <v>0</v>
      </c>
      <c r="N223" t="s">
        <v>8282</v>
      </c>
      <c r="O223">
        <f>E223*100/D223</f>
        <v>0</v>
      </c>
      <c r="P223">
        <f t="shared" si="3"/>
        <v>0</v>
      </c>
      <c r="Q223" s="23" t="s">
        <v>8320</v>
      </c>
      <c r="R223" t="s">
        <v>8342</v>
      </c>
      <c r="S223" s="26">
        <f>(((J223/60)/60)/24)+DATE(1970,1,1)</f>
        <v>42022.006099537044</v>
      </c>
      <c r="T223" s="26">
        <f>(((I223/60)/60)/24)+DATE(1970,1,1)</f>
        <v>42052.006099537044</v>
      </c>
    </row>
    <row r="224" spans="1:20" ht="48" x14ac:dyDescent="0.2">
      <c r="A224">
        <v>1144</v>
      </c>
      <c r="B224" s="3" t="s">
        <v>1145</v>
      </c>
      <c r="C224" s="3" t="s">
        <v>5254</v>
      </c>
      <c r="D224">
        <v>9300</v>
      </c>
      <c r="E224">
        <v>0</v>
      </c>
      <c r="F224" s="6" t="s">
        <v>8221</v>
      </c>
      <c r="G224" t="s">
        <v>8224</v>
      </c>
      <c r="H224" t="s">
        <v>8246</v>
      </c>
      <c r="I224">
        <v>1430281320</v>
      </c>
      <c r="J224">
        <v>1427689320</v>
      </c>
      <c r="K224" t="b">
        <v>0</v>
      </c>
      <c r="L224">
        <v>0</v>
      </c>
      <c r="M224" t="b">
        <v>0</v>
      </c>
      <c r="N224" t="s">
        <v>8283</v>
      </c>
      <c r="O224">
        <f>E224*100/D224</f>
        <v>0</v>
      </c>
      <c r="P224">
        <f t="shared" si="3"/>
        <v>0</v>
      </c>
      <c r="Q224" s="23" t="s">
        <v>8332</v>
      </c>
      <c r="R224" t="s">
        <v>8333</v>
      </c>
      <c r="S224" s="26">
        <f>(((J224/60)/60)/24)+DATE(1970,1,1)</f>
        <v>42093.181944444441</v>
      </c>
      <c r="T224" s="26">
        <f>(((I224/60)/60)/24)+DATE(1970,1,1)</f>
        <v>42123.181944444441</v>
      </c>
    </row>
    <row r="225" spans="1:20" ht="48" x14ac:dyDescent="0.2">
      <c r="A225">
        <v>1147</v>
      </c>
      <c r="B225" s="3" t="s">
        <v>1148</v>
      </c>
      <c r="C225" s="3" t="s">
        <v>5257</v>
      </c>
      <c r="D225">
        <v>25000</v>
      </c>
      <c r="E225">
        <v>0</v>
      </c>
      <c r="F225" s="6" t="s">
        <v>8221</v>
      </c>
      <c r="G225" t="s">
        <v>8229</v>
      </c>
      <c r="H225" t="s">
        <v>8251</v>
      </c>
      <c r="I225">
        <v>1413760783</v>
      </c>
      <c r="J225">
        <v>1408576783</v>
      </c>
      <c r="K225" t="b">
        <v>0</v>
      </c>
      <c r="L225">
        <v>0</v>
      </c>
      <c r="M225" t="b">
        <v>0</v>
      </c>
      <c r="N225" t="s">
        <v>8283</v>
      </c>
      <c r="O225">
        <f>E225*100/D225</f>
        <v>0</v>
      </c>
      <c r="P225">
        <f t="shared" si="3"/>
        <v>0</v>
      </c>
      <c r="Q225" s="23" t="s">
        <v>8332</v>
      </c>
      <c r="R225" t="s">
        <v>8333</v>
      </c>
      <c r="S225" s="26">
        <f>(((J225/60)/60)/24)+DATE(1970,1,1)</f>
        <v>41871.972025462965</v>
      </c>
      <c r="T225" s="26">
        <f>(((I225/60)/60)/24)+DATE(1970,1,1)</f>
        <v>41931.972025462965</v>
      </c>
    </row>
    <row r="226" spans="1:20" ht="48" x14ac:dyDescent="0.2">
      <c r="A226">
        <v>1151</v>
      </c>
      <c r="B226" s="3" t="s">
        <v>1152</v>
      </c>
      <c r="C226" s="3" t="s">
        <v>5261</v>
      </c>
      <c r="D226">
        <v>25000</v>
      </c>
      <c r="E226">
        <v>0</v>
      </c>
      <c r="F226" s="6" t="s">
        <v>8221</v>
      </c>
      <c r="G226" t="s">
        <v>8224</v>
      </c>
      <c r="H226" t="s">
        <v>8246</v>
      </c>
      <c r="I226">
        <v>1441592863</v>
      </c>
      <c r="J226">
        <v>1439000863</v>
      </c>
      <c r="K226" t="b">
        <v>0</v>
      </c>
      <c r="L226">
        <v>0</v>
      </c>
      <c r="M226" t="b">
        <v>0</v>
      </c>
      <c r="N226" t="s">
        <v>8283</v>
      </c>
      <c r="O226">
        <f>E226*100/D226</f>
        <v>0</v>
      </c>
      <c r="P226">
        <f t="shared" si="3"/>
        <v>0</v>
      </c>
      <c r="Q226" s="23" t="s">
        <v>8332</v>
      </c>
      <c r="R226" t="s">
        <v>8333</v>
      </c>
      <c r="S226" s="26">
        <f>(((J226/60)/60)/24)+DATE(1970,1,1)</f>
        <v>42224.102581018517</v>
      </c>
      <c r="T226" s="26">
        <f>(((I226/60)/60)/24)+DATE(1970,1,1)</f>
        <v>42254.102581018517</v>
      </c>
    </row>
    <row r="227" spans="1:20" ht="48" x14ac:dyDescent="0.2">
      <c r="A227">
        <v>1156</v>
      </c>
      <c r="B227" s="3" t="s">
        <v>1157</v>
      </c>
      <c r="C227" s="3" t="s">
        <v>5266</v>
      </c>
      <c r="D227">
        <v>6500</v>
      </c>
      <c r="E227">
        <v>0</v>
      </c>
      <c r="F227" s="6" t="s">
        <v>8221</v>
      </c>
      <c r="G227" t="s">
        <v>8224</v>
      </c>
      <c r="H227" t="s">
        <v>8246</v>
      </c>
      <c r="I227">
        <v>1424742162</v>
      </c>
      <c r="J227">
        <v>1422150162</v>
      </c>
      <c r="K227" t="b">
        <v>0</v>
      </c>
      <c r="L227">
        <v>0</v>
      </c>
      <c r="M227" t="b">
        <v>0</v>
      </c>
      <c r="N227" t="s">
        <v>8283</v>
      </c>
      <c r="O227">
        <f>E227*100/D227</f>
        <v>0</v>
      </c>
      <c r="P227">
        <f t="shared" si="3"/>
        <v>0</v>
      </c>
      <c r="Q227" s="23" t="s">
        <v>8332</v>
      </c>
      <c r="R227" t="s">
        <v>8333</v>
      </c>
      <c r="S227" s="26">
        <f>(((J227/60)/60)/24)+DATE(1970,1,1)</f>
        <v>42029.07131944444</v>
      </c>
      <c r="T227" s="26">
        <f>(((I227/60)/60)/24)+DATE(1970,1,1)</f>
        <v>42059.07131944444</v>
      </c>
    </row>
    <row r="228" spans="1:20" ht="48" x14ac:dyDescent="0.2">
      <c r="A228">
        <v>1159</v>
      </c>
      <c r="B228" s="3" t="s">
        <v>1160</v>
      </c>
      <c r="C228" s="3" t="s">
        <v>5269</v>
      </c>
      <c r="D228">
        <v>6750</v>
      </c>
      <c r="E228">
        <v>0</v>
      </c>
      <c r="F228" s="6" t="s">
        <v>8221</v>
      </c>
      <c r="G228" t="s">
        <v>8224</v>
      </c>
      <c r="H228" t="s">
        <v>8246</v>
      </c>
      <c r="I228">
        <v>1435679100</v>
      </c>
      <c r="J228">
        <v>1433006765</v>
      </c>
      <c r="K228" t="b">
        <v>0</v>
      </c>
      <c r="L228">
        <v>0</v>
      </c>
      <c r="M228" t="b">
        <v>0</v>
      </c>
      <c r="N228" t="s">
        <v>8283</v>
      </c>
      <c r="O228">
        <f>E228*100/D228</f>
        <v>0</v>
      </c>
      <c r="P228">
        <f t="shared" si="3"/>
        <v>0</v>
      </c>
      <c r="Q228" s="23" t="s">
        <v>8332</v>
      </c>
      <c r="R228" t="s">
        <v>8333</v>
      </c>
      <c r="S228" s="26">
        <f>(((J228/60)/60)/24)+DATE(1970,1,1)</f>
        <v>42154.726446759261</v>
      </c>
      <c r="T228" s="26">
        <f>(((I228/60)/60)/24)+DATE(1970,1,1)</f>
        <v>42185.65625</v>
      </c>
    </row>
    <row r="229" spans="1:20" ht="48" x14ac:dyDescent="0.2">
      <c r="A229">
        <v>1161</v>
      </c>
      <c r="B229" s="3" t="s">
        <v>1162</v>
      </c>
      <c r="C229" s="3" t="s">
        <v>5271</v>
      </c>
      <c r="D229">
        <v>18000</v>
      </c>
      <c r="E229">
        <v>0</v>
      </c>
      <c r="F229" s="6" t="s">
        <v>8221</v>
      </c>
      <c r="G229" t="s">
        <v>8224</v>
      </c>
      <c r="H229" t="s">
        <v>8246</v>
      </c>
      <c r="I229">
        <v>1432047989</v>
      </c>
      <c r="J229">
        <v>1430233589</v>
      </c>
      <c r="K229" t="b">
        <v>0</v>
      </c>
      <c r="L229">
        <v>0</v>
      </c>
      <c r="M229" t="b">
        <v>0</v>
      </c>
      <c r="N229" t="s">
        <v>8283</v>
      </c>
      <c r="O229">
        <f>E229*100/D229</f>
        <v>0</v>
      </c>
      <c r="P229">
        <f t="shared" si="3"/>
        <v>0</v>
      </c>
      <c r="Q229" s="23" t="s">
        <v>8332</v>
      </c>
      <c r="R229" t="s">
        <v>8333</v>
      </c>
      <c r="S229" s="26">
        <f>(((J229/60)/60)/24)+DATE(1970,1,1)</f>
        <v>42122.629502314812</v>
      </c>
      <c r="T229" s="26">
        <f>(((I229/60)/60)/24)+DATE(1970,1,1)</f>
        <v>42143.629502314812</v>
      </c>
    </row>
    <row r="230" spans="1:20" ht="48" x14ac:dyDescent="0.2">
      <c r="A230">
        <v>1163</v>
      </c>
      <c r="B230" s="3" t="s">
        <v>1164</v>
      </c>
      <c r="C230" s="3" t="s">
        <v>5273</v>
      </c>
      <c r="D230">
        <v>5200</v>
      </c>
      <c r="E230">
        <v>0</v>
      </c>
      <c r="F230" s="6" t="s">
        <v>8221</v>
      </c>
      <c r="G230" t="s">
        <v>8224</v>
      </c>
      <c r="H230" t="s">
        <v>8246</v>
      </c>
      <c r="I230">
        <v>1407604920</v>
      </c>
      <c r="J230">
        <v>1405012920</v>
      </c>
      <c r="K230" t="b">
        <v>0</v>
      </c>
      <c r="L230">
        <v>0</v>
      </c>
      <c r="M230" t="b">
        <v>0</v>
      </c>
      <c r="N230" t="s">
        <v>8283</v>
      </c>
      <c r="O230">
        <f>E230*100/D230</f>
        <v>0</v>
      </c>
      <c r="P230">
        <f t="shared" si="3"/>
        <v>0</v>
      </c>
      <c r="Q230" s="23" t="s">
        <v>8332</v>
      </c>
      <c r="R230" t="s">
        <v>8333</v>
      </c>
      <c r="S230" s="26">
        <f>(((J230/60)/60)/24)+DATE(1970,1,1)</f>
        <v>41830.723611111112</v>
      </c>
      <c r="T230" s="26">
        <f>(((I230/60)/60)/24)+DATE(1970,1,1)</f>
        <v>41860.723611111112</v>
      </c>
    </row>
    <row r="231" spans="1:20" ht="64" x14ac:dyDescent="0.2">
      <c r="A231">
        <v>1164</v>
      </c>
      <c r="B231" s="3" t="s">
        <v>1165</v>
      </c>
      <c r="C231" s="3" t="s">
        <v>5274</v>
      </c>
      <c r="D231">
        <v>10000</v>
      </c>
      <c r="E231">
        <v>0</v>
      </c>
      <c r="F231" s="6" t="s">
        <v>8221</v>
      </c>
      <c r="G231" t="s">
        <v>8224</v>
      </c>
      <c r="H231" t="s">
        <v>8246</v>
      </c>
      <c r="I231">
        <v>1466270582</v>
      </c>
      <c r="J231">
        <v>1463678582</v>
      </c>
      <c r="K231" t="b">
        <v>0</v>
      </c>
      <c r="L231">
        <v>0</v>
      </c>
      <c r="M231" t="b">
        <v>0</v>
      </c>
      <c r="N231" t="s">
        <v>8283</v>
      </c>
      <c r="O231">
        <f>E231*100/D231</f>
        <v>0</v>
      </c>
      <c r="P231">
        <f t="shared" si="3"/>
        <v>0</v>
      </c>
      <c r="Q231" s="23" t="s">
        <v>8332</v>
      </c>
      <c r="R231" t="s">
        <v>8333</v>
      </c>
      <c r="S231" s="26">
        <f>(((J231/60)/60)/24)+DATE(1970,1,1)</f>
        <v>42509.724328703705</v>
      </c>
      <c r="T231" s="26">
        <f>(((I231/60)/60)/24)+DATE(1970,1,1)</f>
        <v>42539.724328703705</v>
      </c>
    </row>
    <row r="232" spans="1:20" ht="16" x14ac:dyDescent="0.2">
      <c r="A232">
        <v>1172</v>
      </c>
      <c r="B232" s="3" t="s">
        <v>1173</v>
      </c>
      <c r="C232" s="3" t="s">
        <v>5282</v>
      </c>
      <c r="D232">
        <v>9000</v>
      </c>
      <c r="E232">
        <v>0</v>
      </c>
      <c r="F232" s="6" t="s">
        <v>8221</v>
      </c>
      <c r="G232" t="s">
        <v>8224</v>
      </c>
      <c r="H232" t="s">
        <v>8246</v>
      </c>
      <c r="I232">
        <v>1408551752</v>
      </c>
      <c r="J232">
        <v>1405959752</v>
      </c>
      <c r="K232" t="b">
        <v>0</v>
      </c>
      <c r="L232">
        <v>0</v>
      </c>
      <c r="M232" t="b">
        <v>0</v>
      </c>
      <c r="N232" t="s">
        <v>8283</v>
      </c>
      <c r="O232">
        <f>E232*100/D232</f>
        <v>0</v>
      </c>
      <c r="P232">
        <f t="shared" si="3"/>
        <v>0</v>
      </c>
      <c r="Q232" s="23" t="s">
        <v>8332</v>
      </c>
      <c r="R232" t="s">
        <v>8333</v>
      </c>
      <c r="S232" s="26">
        <f>(((J232/60)/60)/24)+DATE(1970,1,1)</f>
        <v>41841.682314814818</v>
      </c>
      <c r="T232" s="26">
        <f>(((I232/60)/60)/24)+DATE(1970,1,1)</f>
        <v>41871.682314814818</v>
      </c>
    </row>
    <row r="233" spans="1:20" ht="48" x14ac:dyDescent="0.2">
      <c r="A233">
        <v>1177</v>
      </c>
      <c r="B233" s="3" t="s">
        <v>1178</v>
      </c>
      <c r="C233" s="3" t="s">
        <v>5287</v>
      </c>
      <c r="D233">
        <v>6000</v>
      </c>
      <c r="E233">
        <v>0</v>
      </c>
      <c r="F233" s="6" t="s">
        <v>8221</v>
      </c>
      <c r="G233" t="s">
        <v>8225</v>
      </c>
      <c r="H233" t="s">
        <v>8247</v>
      </c>
      <c r="I233">
        <v>1413388296</v>
      </c>
      <c r="J233">
        <v>1410796296</v>
      </c>
      <c r="K233" t="b">
        <v>0</v>
      </c>
      <c r="L233">
        <v>0</v>
      </c>
      <c r="M233" t="b">
        <v>0</v>
      </c>
      <c r="N233" t="s">
        <v>8283</v>
      </c>
      <c r="O233">
        <f>E233*100/D233</f>
        <v>0</v>
      </c>
      <c r="P233">
        <f t="shared" si="3"/>
        <v>0</v>
      </c>
      <c r="Q233" s="23" t="s">
        <v>8332</v>
      </c>
      <c r="R233" t="s">
        <v>8333</v>
      </c>
      <c r="S233" s="26">
        <f>(((J233/60)/60)/24)+DATE(1970,1,1)</f>
        <v>41897.660833333335</v>
      </c>
      <c r="T233" s="26">
        <f>(((I233/60)/60)/24)+DATE(1970,1,1)</f>
        <v>41927.660833333335</v>
      </c>
    </row>
    <row r="234" spans="1:20" ht="48" x14ac:dyDescent="0.2">
      <c r="A234">
        <v>1409</v>
      </c>
      <c r="B234" s="3" t="s">
        <v>1410</v>
      </c>
      <c r="C234" s="3" t="s">
        <v>5519</v>
      </c>
      <c r="D234">
        <v>4000</v>
      </c>
      <c r="E234">
        <v>0</v>
      </c>
      <c r="F234" s="6" t="s">
        <v>8221</v>
      </c>
      <c r="G234" t="s">
        <v>8224</v>
      </c>
      <c r="H234" t="s">
        <v>8246</v>
      </c>
      <c r="I234">
        <v>1420085535</v>
      </c>
      <c r="J234">
        <v>1414897935</v>
      </c>
      <c r="K234" t="b">
        <v>0</v>
      </c>
      <c r="L234">
        <v>0</v>
      </c>
      <c r="M234" t="b">
        <v>0</v>
      </c>
      <c r="N234" t="s">
        <v>8286</v>
      </c>
      <c r="O234">
        <f>E234*100/D234</f>
        <v>0</v>
      </c>
      <c r="P234">
        <f t="shared" si="3"/>
        <v>0</v>
      </c>
      <c r="Q234" s="23" t="s">
        <v>8329</v>
      </c>
      <c r="R234" t="s">
        <v>8330</v>
      </c>
      <c r="S234" s="26">
        <f>(((J234/60)/60)/24)+DATE(1970,1,1)</f>
        <v>41945.133506944447</v>
      </c>
      <c r="T234" s="26">
        <f>(((I234/60)/60)/24)+DATE(1970,1,1)</f>
        <v>42005.175173611111</v>
      </c>
    </row>
    <row r="235" spans="1:20" ht="48" x14ac:dyDescent="0.2">
      <c r="A235">
        <v>1416</v>
      </c>
      <c r="B235" s="3" t="s">
        <v>1417</v>
      </c>
      <c r="C235" s="3" t="s">
        <v>5526</v>
      </c>
      <c r="D235">
        <v>50000</v>
      </c>
      <c r="E235">
        <v>0</v>
      </c>
      <c r="F235" s="6" t="s">
        <v>8221</v>
      </c>
      <c r="G235" t="s">
        <v>8224</v>
      </c>
      <c r="H235" t="s">
        <v>8246</v>
      </c>
      <c r="I235">
        <v>1448147619</v>
      </c>
      <c r="J235">
        <v>1445552019</v>
      </c>
      <c r="K235" t="b">
        <v>0</v>
      </c>
      <c r="L235">
        <v>0</v>
      </c>
      <c r="M235" t="b">
        <v>0</v>
      </c>
      <c r="N235" t="s">
        <v>8286</v>
      </c>
      <c r="O235">
        <f>E235*100/D235</f>
        <v>0</v>
      </c>
      <c r="P235">
        <f t="shared" si="3"/>
        <v>0</v>
      </c>
      <c r="Q235" s="23" t="s">
        <v>8329</v>
      </c>
      <c r="R235" t="s">
        <v>8330</v>
      </c>
      <c r="S235" s="26">
        <f>(((J235/60)/60)/24)+DATE(1970,1,1)</f>
        <v>42299.926145833335</v>
      </c>
      <c r="T235" s="26">
        <f>(((I235/60)/60)/24)+DATE(1970,1,1)</f>
        <v>42329.967812499999</v>
      </c>
    </row>
    <row r="236" spans="1:20" ht="48" x14ac:dyDescent="0.2">
      <c r="A236">
        <v>1425</v>
      </c>
      <c r="B236" s="3" t="s">
        <v>1426</v>
      </c>
      <c r="C236" s="3" t="s">
        <v>5535</v>
      </c>
      <c r="D236">
        <v>13000</v>
      </c>
      <c r="E236">
        <v>0</v>
      </c>
      <c r="F236" s="6" t="s">
        <v>8221</v>
      </c>
      <c r="G236" t="s">
        <v>8224</v>
      </c>
      <c r="H236" t="s">
        <v>8246</v>
      </c>
      <c r="I236">
        <v>1430276959</v>
      </c>
      <c r="J236">
        <v>1427684959</v>
      </c>
      <c r="K236" t="b">
        <v>0</v>
      </c>
      <c r="L236">
        <v>0</v>
      </c>
      <c r="M236" t="b">
        <v>0</v>
      </c>
      <c r="N236" t="s">
        <v>8286</v>
      </c>
      <c r="O236">
        <f>E236*100/D236</f>
        <v>0</v>
      </c>
      <c r="P236">
        <f t="shared" si="3"/>
        <v>0</v>
      </c>
      <c r="Q236" s="23" t="s">
        <v>8329</v>
      </c>
      <c r="R236" t="s">
        <v>8330</v>
      </c>
      <c r="S236" s="26">
        <f>(((J236/60)/60)/24)+DATE(1970,1,1)</f>
        <v>42093.131469907406</v>
      </c>
      <c r="T236" s="26">
        <f>(((I236/60)/60)/24)+DATE(1970,1,1)</f>
        <v>42123.131469907406</v>
      </c>
    </row>
    <row r="237" spans="1:20" ht="48" x14ac:dyDescent="0.2">
      <c r="A237">
        <v>1426</v>
      </c>
      <c r="B237" s="3" t="s">
        <v>1427</v>
      </c>
      <c r="C237" s="3" t="s">
        <v>5536</v>
      </c>
      <c r="D237">
        <v>1000</v>
      </c>
      <c r="E237">
        <v>0</v>
      </c>
      <c r="F237" s="6" t="s">
        <v>8221</v>
      </c>
      <c r="G237" t="s">
        <v>8236</v>
      </c>
      <c r="H237" t="s">
        <v>8249</v>
      </c>
      <c r="I237">
        <v>1440408120</v>
      </c>
      <c r="J237">
        <v>1435224120</v>
      </c>
      <c r="K237" t="b">
        <v>0</v>
      </c>
      <c r="L237">
        <v>0</v>
      </c>
      <c r="M237" t="b">
        <v>0</v>
      </c>
      <c r="N237" t="s">
        <v>8286</v>
      </c>
      <c r="O237">
        <f>E237*100/D237</f>
        <v>0</v>
      </c>
      <c r="P237">
        <f t="shared" si="3"/>
        <v>0</v>
      </c>
      <c r="Q237" s="23" t="s">
        <v>8329</v>
      </c>
      <c r="R237" t="s">
        <v>8330</v>
      </c>
      <c r="S237" s="26">
        <f>(((J237/60)/60)/24)+DATE(1970,1,1)</f>
        <v>42180.390277777777</v>
      </c>
      <c r="T237" s="26">
        <f>(((I237/60)/60)/24)+DATE(1970,1,1)</f>
        <v>42240.390277777777</v>
      </c>
    </row>
    <row r="238" spans="1:20" ht="32" x14ac:dyDescent="0.2">
      <c r="A238">
        <v>1429</v>
      </c>
      <c r="B238" s="3" t="s">
        <v>1430</v>
      </c>
      <c r="C238" s="3" t="s">
        <v>5539</v>
      </c>
      <c r="D238">
        <v>10000</v>
      </c>
      <c r="E238">
        <v>0</v>
      </c>
      <c r="F238" s="6" t="s">
        <v>8221</v>
      </c>
      <c r="G238" t="s">
        <v>8224</v>
      </c>
      <c r="H238" t="s">
        <v>8246</v>
      </c>
      <c r="I238">
        <v>1428629242</v>
      </c>
      <c r="J238">
        <v>1426037242</v>
      </c>
      <c r="K238" t="b">
        <v>0</v>
      </c>
      <c r="L238">
        <v>0</v>
      </c>
      <c r="M238" t="b">
        <v>0</v>
      </c>
      <c r="N238" t="s">
        <v>8286</v>
      </c>
      <c r="O238">
        <f>E238*100/D238</f>
        <v>0</v>
      </c>
      <c r="P238">
        <f t="shared" si="3"/>
        <v>0</v>
      </c>
      <c r="Q238" s="23" t="s">
        <v>8329</v>
      </c>
      <c r="R238" t="s">
        <v>8330</v>
      </c>
      <c r="S238" s="26">
        <f>(((J238/60)/60)/24)+DATE(1970,1,1)</f>
        <v>42074.060671296291</v>
      </c>
      <c r="T238" s="26">
        <f>(((I238/60)/60)/24)+DATE(1970,1,1)</f>
        <v>42104.060671296291</v>
      </c>
    </row>
    <row r="239" spans="1:20" ht="48" x14ac:dyDescent="0.2">
      <c r="A239">
        <v>1432</v>
      </c>
      <c r="B239" s="3" t="s">
        <v>1433</v>
      </c>
      <c r="C239" s="3" t="s">
        <v>5542</v>
      </c>
      <c r="D239">
        <v>40000</v>
      </c>
      <c r="E239">
        <v>0</v>
      </c>
      <c r="F239" s="6" t="s">
        <v>8221</v>
      </c>
      <c r="G239" t="s">
        <v>8224</v>
      </c>
      <c r="H239" t="s">
        <v>8246</v>
      </c>
      <c r="I239">
        <v>1437417828</v>
      </c>
      <c r="J239">
        <v>1434825828</v>
      </c>
      <c r="K239" t="b">
        <v>0</v>
      </c>
      <c r="L239">
        <v>0</v>
      </c>
      <c r="M239" t="b">
        <v>0</v>
      </c>
      <c r="N239" t="s">
        <v>8286</v>
      </c>
      <c r="O239">
        <f>E239*100/D239</f>
        <v>0</v>
      </c>
      <c r="P239">
        <f t="shared" si="3"/>
        <v>0</v>
      </c>
      <c r="Q239" s="23" t="s">
        <v>8329</v>
      </c>
      <c r="R239" t="s">
        <v>8330</v>
      </c>
      <c r="S239" s="26">
        <f>(((J239/60)/60)/24)+DATE(1970,1,1)</f>
        <v>42175.780416666668</v>
      </c>
      <c r="T239" s="26">
        <f>(((I239/60)/60)/24)+DATE(1970,1,1)</f>
        <v>42205.780416666668</v>
      </c>
    </row>
    <row r="240" spans="1:20" ht="48" x14ac:dyDescent="0.2">
      <c r="A240">
        <v>1442</v>
      </c>
      <c r="B240" s="3" t="s">
        <v>1443</v>
      </c>
      <c r="C240" s="3" t="s">
        <v>5552</v>
      </c>
      <c r="D240">
        <v>1500</v>
      </c>
      <c r="E240">
        <v>0</v>
      </c>
      <c r="F240" s="6" t="s">
        <v>8221</v>
      </c>
      <c r="G240" t="s">
        <v>8224</v>
      </c>
      <c r="H240" t="s">
        <v>8246</v>
      </c>
      <c r="I240">
        <v>1464190158</v>
      </c>
      <c r="J240">
        <v>1461598158</v>
      </c>
      <c r="K240" t="b">
        <v>0</v>
      </c>
      <c r="L240">
        <v>0</v>
      </c>
      <c r="M240" t="b">
        <v>0</v>
      </c>
      <c r="N240" t="s">
        <v>8286</v>
      </c>
      <c r="O240">
        <f>E240*100/D240</f>
        <v>0</v>
      </c>
      <c r="P240">
        <f t="shared" si="3"/>
        <v>0</v>
      </c>
      <c r="Q240" s="23" t="s">
        <v>8329</v>
      </c>
      <c r="R240" t="s">
        <v>8330</v>
      </c>
      <c r="S240" s="26">
        <f>(((J240/60)/60)/24)+DATE(1970,1,1)</f>
        <v>42485.64534722222</v>
      </c>
      <c r="T240" s="26">
        <f>(((I240/60)/60)/24)+DATE(1970,1,1)</f>
        <v>42515.64534722222</v>
      </c>
    </row>
    <row r="241" spans="1:20" ht="48" x14ac:dyDescent="0.2">
      <c r="A241">
        <v>1443</v>
      </c>
      <c r="B241" s="3" t="s">
        <v>1444</v>
      </c>
      <c r="C241" s="3" t="s">
        <v>5553</v>
      </c>
      <c r="D241">
        <v>13000</v>
      </c>
      <c r="E241">
        <v>0</v>
      </c>
      <c r="F241" s="6" t="s">
        <v>8221</v>
      </c>
      <c r="G241" t="s">
        <v>8230</v>
      </c>
      <c r="H241" t="s">
        <v>8249</v>
      </c>
      <c r="I241">
        <v>1483395209</v>
      </c>
      <c r="J241">
        <v>1480803209</v>
      </c>
      <c r="K241" t="b">
        <v>0</v>
      </c>
      <c r="L241">
        <v>0</v>
      </c>
      <c r="M241" t="b">
        <v>0</v>
      </c>
      <c r="N241" t="s">
        <v>8286</v>
      </c>
      <c r="O241">
        <f>E241*100/D241</f>
        <v>0</v>
      </c>
      <c r="P241">
        <f t="shared" si="3"/>
        <v>0</v>
      </c>
      <c r="Q241" s="23" t="s">
        <v>8329</v>
      </c>
      <c r="R241" t="s">
        <v>8330</v>
      </c>
      <c r="S241" s="26">
        <f>(((J241/60)/60)/24)+DATE(1970,1,1)</f>
        <v>42707.926030092596</v>
      </c>
      <c r="T241" s="26">
        <f>(((I241/60)/60)/24)+DATE(1970,1,1)</f>
        <v>42737.926030092596</v>
      </c>
    </row>
    <row r="242" spans="1:20" ht="32" x14ac:dyDescent="0.2">
      <c r="A242">
        <v>1444</v>
      </c>
      <c r="B242" s="3" t="s">
        <v>1445</v>
      </c>
      <c r="C242" s="3" t="s">
        <v>5554</v>
      </c>
      <c r="D242">
        <v>4950</v>
      </c>
      <c r="E242">
        <v>0</v>
      </c>
      <c r="F242" s="6" t="s">
        <v>8221</v>
      </c>
      <c r="G242" t="s">
        <v>8236</v>
      </c>
      <c r="H242" t="s">
        <v>8249</v>
      </c>
      <c r="I242">
        <v>1442091462</v>
      </c>
      <c r="J242">
        <v>1436907462</v>
      </c>
      <c r="K242" t="b">
        <v>0</v>
      </c>
      <c r="L242">
        <v>0</v>
      </c>
      <c r="M242" t="b">
        <v>0</v>
      </c>
      <c r="N242" t="s">
        <v>8286</v>
      </c>
      <c r="O242">
        <f>E242*100/D242</f>
        <v>0</v>
      </c>
      <c r="P242">
        <f t="shared" si="3"/>
        <v>0</v>
      </c>
      <c r="Q242" s="23" t="s">
        <v>8329</v>
      </c>
      <c r="R242" t="s">
        <v>8330</v>
      </c>
      <c r="S242" s="26">
        <f>(((J242/60)/60)/24)+DATE(1970,1,1)</f>
        <v>42199.873402777783</v>
      </c>
      <c r="T242" s="26">
        <f>(((I242/60)/60)/24)+DATE(1970,1,1)</f>
        <v>42259.873402777783</v>
      </c>
    </row>
    <row r="243" spans="1:20" ht="48" x14ac:dyDescent="0.2">
      <c r="A243">
        <v>1445</v>
      </c>
      <c r="B243" s="3" t="s">
        <v>1446</v>
      </c>
      <c r="C243" s="3" t="s">
        <v>5555</v>
      </c>
      <c r="D243">
        <v>130000</v>
      </c>
      <c r="E243">
        <v>0</v>
      </c>
      <c r="F243" s="6" t="s">
        <v>8221</v>
      </c>
      <c r="G243" t="s">
        <v>8236</v>
      </c>
      <c r="H243" t="s">
        <v>8249</v>
      </c>
      <c r="I243">
        <v>1434286855</v>
      </c>
      <c r="J243">
        <v>1431694855</v>
      </c>
      <c r="K243" t="b">
        <v>0</v>
      </c>
      <c r="L243">
        <v>0</v>
      </c>
      <c r="M243" t="b">
        <v>0</v>
      </c>
      <c r="N243" t="s">
        <v>8286</v>
      </c>
      <c r="O243">
        <f>E243*100/D243</f>
        <v>0</v>
      </c>
      <c r="P243">
        <f t="shared" si="3"/>
        <v>0</v>
      </c>
      <c r="Q243" s="23" t="s">
        <v>8329</v>
      </c>
      <c r="R243" t="s">
        <v>8330</v>
      </c>
      <c r="S243" s="26">
        <f>(((J243/60)/60)/24)+DATE(1970,1,1)</f>
        <v>42139.542303240742</v>
      </c>
      <c r="T243" s="26">
        <f>(((I243/60)/60)/24)+DATE(1970,1,1)</f>
        <v>42169.542303240742</v>
      </c>
    </row>
    <row r="244" spans="1:20" ht="48" x14ac:dyDescent="0.2">
      <c r="A244">
        <v>1446</v>
      </c>
      <c r="B244" s="3" t="s">
        <v>1447</v>
      </c>
      <c r="C244" s="3" t="s">
        <v>5556</v>
      </c>
      <c r="D244">
        <v>900</v>
      </c>
      <c r="E244">
        <v>0</v>
      </c>
      <c r="F244" s="6" t="s">
        <v>8221</v>
      </c>
      <c r="G244" t="s">
        <v>8237</v>
      </c>
      <c r="H244" t="s">
        <v>8249</v>
      </c>
      <c r="I244">
        <v>1461235478</v>
      </c>
      <c r="J244">
        <v>1459507478</v>
      </c>
      <c r="K244" t="b">
        <v>0</v>
      </c>
      <c r="L244">
        <v>0</v>
      </c>
      <c r="M244" t="b">
        <v>0</v>
      </c>
      <c r="N244" t="s">
        <v>8286</v>
      </c>
      <c r="O244">
        <f>E244*100/D244</f>
        <v>0</v>
      </c>
      <c r="P244">
        <f t="shared" si="3"/>
        <v>0</v>
      </c>
      <c r="Q244" s="23" t="s">
        <v>8329</v>
      </c>
      <c r="R244" t="s">
        <v>8330</v>
      </c>
      <c r="S244" s="26">
        <f>(((J244/60)/60)/24)+DATE(1970,1,1)</f>
        <v>42461.447662037041</v>
      </c>
      <c r="T244" s="26">
        <f>(((I244/60)/60)/24)+DATE(1970,1,1)</f>
        <v>42481.447662037041</v>
      </c>
    </row>
    <row r="245" spans="1:20" ht="48" x14ac:dyDescent="0.2">
      <c r="A245">
        <v>1448</v>
      </c>
      <c r="B245" s="3" t="s">
        <v>1449</v>
      </c>
      <c r="C245" s="3" t="s">
        <v>5558</v>
      </c>
      <c r="D245">
        <v>200000</v>
      </c>
      <c r="E245">
        <v>0</v>
      </c>
      <c r="F245" s="6" t="s">
        <v>8221</v>
      </c>
      <c r="G245" t="s">
        <v>8226</v>
      </c>
      <c r="H245" t="s">
        <v>8248</v>
      </c>
      <c r="I245">
        <v>1432272300</v>
      </c>
      <c r="J245">
        <v>1429655318</v>
      </c>
      <c r="K245" t="b">
        <v>0</v>
      </c>
      <c r="L245">
        <v>0</v>
      </c>
      <c r="M245" t="b">
        <v>0</v>
      </c>
      <c r="N245" t="s">
        <v>8286</v>
      </c>
      <c r="O245">
        <f>E245*100/D245</f>
        <v>0</v>
      </c>
      <c r="P245">
        <f t="shared" si="3"/>
        <v>0</v>
      </c>
      <c r="Q245" s="23" t="s">
        <v>8329</v>
      </c>
      <c r="R245" t="s">
        <v>8330</v>
      </c>
      <c r="S245" s="26">
        <f>(((J245/60)/60)/24)+DATE(1970,1,1)</f>
        <v>42115.936550925922</v>
      </c>
      <c r="T245" s="26">
        <f>(((I245/60)/60)/24)+DATE(1970,1,1)</f>
        <v>42146.225694444445</v>
      </c>
    </row>
    <row r="246" spans="1:20" ht="48" x14ac:dyDescent="0.2">
      <c r="A246">
        <v>1449</v>
      </c>
      <c r="B246" s="3" t="s">
        <v>1450</v>
      </c>
      <c r="C246" s="3" t="s">
        <v>5559</v>
      </c>
      <c r="D246">
        <v>8888</v>
      </c>
      <c r="E246">
        <v>0</v>
      </c>
      <c r="F246" s="6" t="s">
        <v>8221</v>
      </c>
      <c r="G246" t="s">
        <v>8224</v>
      </c>
      <c r="H246" t="s">
        <v>8246</v>
      </c>
      <c r="I246">
        <v>1431286105</v>
      </c>
      <c r="J246">
        <v>1427138905</v>
      </c>
      <c r="K246" t="b">
        <v>0</v>
      </c>
      <c r="L246">
        <v>0</v>
      </c>
      <c r="M246" t="b">
        <v>0</v>
      </c>
      <c r="N246" t="s">
        <v>8286</v>
      </c>
      <c r="O246">
        <f>E246*100/D246</f>
        <v>0</v>
      </c>
      <c r="P246">
        <f t="shared" si="3"/>
        <v>0</v>
      </c>
      <c r="Q246" s="23" t="s">
        <v>8329</v>
      </c>
      <c r="R246" t="s">
        <v>8330</v>
      </c>
      <c r="S246" s="26">
        <f>(((J246/60)/60)/24)+DATE(1970,1,1)</f>
        <v>42086.811400462961</v>
      </c>
      <c r="T246" s="26">
        <f>(((I246/60)/60)/24)+DATE(1970,1,1)</f>
        <v>42134.811400462961</v>
      </c>
    </row>
    <row r="247" spans="1:20" ht="16" x14ac:dyDescent="0.2">
      <c r="A247">
        <v>1484</v>
      </c>
      <c r="B247" s="3" t="s">
        <v>1485</v>
      </c>
      <c r="C247" s="3" t="s">
        <v>5594</v>
      </c>
      <c r="D247">
        <v>2000</v>
      </c>
      <c r="E247">
        <v>0</v>
      </c>
      <c r="F247" s="6" t="s">
        <v>8221</v>
      </c>
      <c r="G247" t="s">
        <v>8224</v>
      </c>
      <c r="H247" t="s">
        <v>8246</v>
      </c>
      <c r="I247">
        <v>1342882260</v>
      </c>
      <c r="J247">
        <v>1337834963</v>
      </c>
      <c r="K247" t="b">
        <v>0</v>
      </c>
      <c r="L247">
        <v>0</v>
      </c>
      <c r="M247" t="b">
        <v>0</v>
      </c>
      <c r="N247" t="s">
        <v>8274</v>
      </c>
      <c r="O247">
        <f>E247*100/D247</f>
        <v>0</v>
      </c>
      <c r="P247">
        <f t="shared" si="3"/>
        <v>0</v>
      </c>
      <c r="Q247" s="23" t="s">
        <v>8329</v>
      </c>
      <c r="R247" t="s">
        <v>8317</v>
      </c>
      <c r="S247" s="26">
        <f>(((J247/60)/60)/24)+DATE(1970,1,1)</f>
        <v>41053.200960648144</v>
      </c>
      <c r="T247" s="26">
        <f>(((I247/60)/60)/24)+DATE(1970,1,1)</f>
        <v>41111.618750000001</v>
      </c>
    </row>
    <row r="248" spans="1:20" ht="48" x14ac:dyDescent="0.2">
      <c r="A248">
        <v>1487</v>
      </c>
      <c r="B248" s="3" t="s">
        <v>1488</v>
      </c>
      <c r="C248" s="3" t="s">
        <v>5597</v>
      </c>
      <c r="D248">
        <v>10000</v>
      </c>
      <c r="E248">
        <v>0</v>
      </c>
      <c r="F248" s="6" t="s">
        <v>8221</v>
      </c>
      <c r="G248" t="s">
        <v>8224</v>
      </c>
      <c r="H248" t="s">
        <v>8246</v>
      </c>
      <c r="I248">
        <v>1470175271</v>
      </c>
      <c r="J248">
        <v>1467583271</v>
      </c>
      <c r="K248" t="b">
        <v>0</v>
      </c>
      <c r="L248">
        <v>0</v>
      </c>
      <c r="M248" t="b">
        <v>0</v>
      </c>
      <c r="N248" t="s">
        <v>8274</v>
      </c>
      <c r="O248">
        <f>E248*100/D248</f>
        <v>0</v>
      </c>
      <c r="P248">
        <f t="shared" si="3"/>
        <v>0</v>
      </c>
      <c r="Q248" s="23" t="s">
        <v>8329</v>
      </c>
      <c r="R248" t="s">
        <v>8317</v>
      </c>
      <c r="S248" s="26">
        <f>(((J248/60)/60)/24)+DATE(1970,1,1)</f>
        <v>42554.917488425926</v>
      </c>
      <c r="T248" s="26">
        <f>(((I248/60)/60)/24)+DATE(1970,1,1)</f>
        <v>42584.917488425926</v>
      </c>
    </row>
    <row r="249" spans="1:20" ht="48" x14ac:dyDescent="0.2">
      <c r="A249">
        <v>1489</v>
      </c>
      <c r="B249" s="3" t="s">
        <v>1490</v>
      </c>
      <c r="C249" s="3" t="s">
        <v>5599</v>
      </c>
      <c r="D249">
        <v>5000</v>
      </c>
      <c r="E249">
        <v>0</v>
      </c>
      <c r="F249" s="6" t="s">
        <v>8221</v>
      </c>
      <c r="G249" t="s">
        <v>8224</v>
      </c>
      <c r="H249" t="s">
        <v>8246</v>
      </c>
      <c r="I249">
        <v>1352994052</v>
      </c>
      <c r="J249">
        <v>1350398452</v>
      </c>
      <c r="K249" t="b">
        <v>0</v>
      </c>
      <c r="L249">
        <v>0</v>
      </c>
      <c r="M249" t="b">
        <v>0</v>
      </c>
      <c r="N249" t="s">
        <v>8274</v>
      </c>
      <c r="O249">
        <f>E249*100/D249</f>
        <v>0</v>
      </c>
      <c r="P249">
        <f t="shared" si="3"/>
        <v>0</v>
      </c>
      <c r="Q249" s="23" t="s">
        <v>8329</v>
      </c>
      <c r="R249" t="s">
        <v>8317</v>
      </c>
      <c r="S249" s="26">
        <f>(((J249/60)/60)/24)+DATE(1970,1,1)</f>
        <v>41198.611712962964</v>
      </c>
      <c r="T249" s="26">
        <f>(((I249/60)/60)/24)+DATE(1970,1,1)</f>
        <v>41228.653379629628</v>
      </c>
    </row>
    <row r="250" spans="1:20" ht="32" x14ac:dyDescent="0.2">
      <c r="A250">
        <v>1493</v>
      </c>
      <c r="B250" s="3" t="s">
        <v>1494</v>
      </c>
      <c r="C250" s="3" t="s">
        <v>5603</v>
      </c>
      <c r="D250">
        <v>2400</v>
      </c>
      <c r="E250">
        <v>0</v>
      </c>
      <c r="F250" s="6" t="s">
        <v>8221</v>
      </c>
      <c r="G250" t="s">
        <v>8224</v>
      </c>
      <c r="H250" t="s">
        <v>8246</v>
      </c>
      <c r="I250">
        <v>1371415675</v>
      </c>
      <c r="J250">
        <v>1368823675</v>
      </c>
      <c r="K250" t="b">
        <v>0</v>
      </c>
      <c r="L250">
        <v>0</v>
      </c>
      <c r="M250" t="b">
        <v>0</v>
      </c>
      <c r="N250" t="s">
        <v>8274</v>
      </c>
      <c r="O250">
        <f>E250*100/D250</f>
        <v>0</v>
      </c>
      <c r="P250">
        <f t="shared" si="3"/>
        <v>0</v>
      </c>
      <c r="Q250" s="23" t="s">
        <v>8329</v>
      </c>
      <c r="R250" t="s">
        <v>8317</v>
      </c>
      <c r="S250" s="26">
        <f>(((J250/60)/60)/24)+DATE(1970,1,1)</f>
        <v>41411.866608796299</v>
      </c>
      <c r="T250" s="26">
        <f>(((I250/60)/60)/24)+DATE(1970,1,1)</f>
        <v>41441.866608796299</v>
      </c>
    </row>
    <row r="251" spans="1:20" ht="32" x14ac:dyDescent="0.2">
      <c r="A251">
        <v>1495</v>
      </c>
      <c r="B251" s="3" t="s">
        <v>1496</v>
      </c>
      <c r="C251" s="3" t="s">
        <v>5605</v>
      </c>
      <c r="D251">
        <v>2000</v>
      </c>
      <c r="E251">
        <v>0</v>
      </c>
      <c r="F251" s="6" t="s">
        <v>8221</v>
      </c>
      <c r="G251" t="s">
        <v>8224</v>
      </c>
      <c r="H251" t="s">
        <v>8246</v>
      </c>
      <c r="I251">
        <v>1314471431</v>
      </c>
      <c r="J251">
        <v>1311879431</v>
      </c>
      <c r="K251" t="b">
        <v>0</v>
      </c>
      <c r="L251">
        <v>0</v>
      </c>
      <c r="M251" t="b">
        <v>0</v>
      </c>
      <c r="N251" t="s">
        <v>8274</v>
      </c>
      <c r="O251">
        <f>E251*100/D251</f>
        <v>0</v>
      </c>
      <c r="P251">
        <f t="shared" si="3"/>
        <v>0</v>
      </c>
      <c r="Q251" s="23" t="s">
        <v>8329</v>
      </c>
      <c r="R251" t="s">
        <v>8317</v>
      </c>
      <c r="S251" s="26">
        <f>(((J251/60)/60)/24)+DATE(1970,1,1)</f>
        <v>40752.789710648147</v>
      </c>
      <c r="T251" s="26">
        <f>(((I251/60)/60)/24)+DATE(1970,1,1)</f>
        <v>40782.789710648147</v>
      </c>
    </row>
    <row r="252" spans="1:20" ht="48" x14ac:dyDescent="0.2">
      <c r="A252">
        <v>1496</v>
      </c>
      <c r="B252" s="3" t="s">
        <v>1497</v>
      </c>
      <c r="C252" s="3" t="s">
        <v>5606</v>
      </c>
      <c r="D252">
        <v>1500</v>
      </c>
      <c r="E252">
        <v>0</v>
      </c>
      <c r="F252" s="6" t="s">
        <v>8221</v>
      </c>
      <c r="G252" t="s">
        <v>8224</v>
      </c>
      <c r="H252" t="s">
        <v>8246</v>
      </c>
      <c r="I252">
        <v>1410866659</v>
      </c>
      <c r="J252">
        <v>1405682659</v>
      </c>
      <c r="K252" t="b">
        <v>0</v>
      </c>
      <c r="L252">
        <v>0</v>
      </c>
      <c r="M252" t="b">
        <v>0</v>
      </c>
      <c r="N252" t="s">
        <v>8274</v>
      </c>
      <c r="O252">
        <f>E252*100/D252</f>
        <v>0</v>
      </c>
      <c r="P252">
        <f t="shared" si="3"/>
        <v>0</v>
      </c>
      <c r="Q252" s="23" t="s">
        <v>8329</v>
      </c>
      <c r="R252" t="s">
        <v>8317</v>
      </c>
      <c r="S252" s="26">
        <f>(((J252/60)/60)/24)+DATE(1970,1,1)</f>
        <v>41838.475219907406</v>
      </c>
      <c r="T252" s="26">
        <f>(((I252/60)/60)/24)+DATE(1970,1,1)</f>
        <v>41898.475219907406</v>
      </c>
    </row>
    <row r="253" spans="1:20" ht="48" x14ac:dyDescent="0.2">
      <c r="A253">
        <v>1544</v>
      </c>
      <c r="B253" s="3" t="s">
        <v>1545</v>
      </c>
      <c r="C253" s="3" t="s">
        <v>5654</v>
      </c>
      <c r="D253">
        <v>1000</v>
      </c>
      <c r="E253">
        <v>0</v>
      </c>
      <c r="F253" s="6" t="s">
        <v>8221</v>
      </c>
      <c r="G253" t="s">
        <v>8224</v>
      </c>
      <c r="H253" t="s">
        <v>8246</v>
      </c>
      <c r="I253">
        <v>1427847480</v>
      </c>
      <c r="J253">
        <v>1424222024</v>
      </c>
      <c r="K253" t="b">
        <v>0</v>
      </c>
      <c r="L253">
        <v>0</v>
      </c>
      <c r="M253" t="b">
        <v>0</v>
      </c>
      <c r="N253" t="s">
        <v>8288</v>
      </c>
      <c r="O253">
        <f>E253*100/D253</f>
        <v>0</v>
      </c>
      <c r="P253">
        <f t="shared" si="3"/>
        <v>0</v>
      </c>
      <c r="Q253" s="23" t="s">
        <v>8343</v>
      </c>
      <c r="R253" t="s">
        <v>8344</v>
      </c>
      <c r="S253" s="26">
        <f>(((J253/60)/60)/24)+DATE(1970,1,1)</f>
        <v>42053.051203703704</v>
      </c>
      <c r="T253" s="26">
        <f>(((I253/60)/60)/24)+DATE(1970,1,1)</f>
        <v>42095.012499999997</v>
      </c>
    </row>
    <row r="254" spans="1:20" ht="48" x14ac:dyDescent="0.2">
      <c r="A254">
        <v>1547</v>
      </c>
      <c r="B254" s="3" t="s">
        <v>1548</v>
      </c>
      <c r="C254" s="3" t="s">
        <v>5657</v>
      </c>
      <c r="D254">
        <v>20</v>
      </c>
      <c r="E254">
        <v>0</v>
      </c>
      <c r="F254" s="6" t="s">
        <v>8221</v>
      </c>
      <c r="G254" t="s">
        <v>8224</v>
      </c>
      <c r="H254" t="s">
        <v>8246</v>
      </c>
      <c r="I254">
        <v>1487844882</v>
      </c>
      <c r="J254">
        <v>1487240082</v>
      </c>
      <c r="K254" t="b">
        <v>0</v>
      </c>
      <c r="L254">
        <v>0</v>
      </c>
      <c r="M254" t="b">
        <v>0</v>
      </c>
      <c r="N254" t="s">
        <v>8288</v>
      </c>
      <c r="O254">
        <f>E254*100/D254</f>
        <v>0</v>
      </c>
      <c r="P254">
        <f t="shared" si="3"/>
        <v>0</v>
      </c>
      <c r="Q254" s="23" t="s">
        <v>8343</v>
      </c>
      <c r="R254" t="s">
        <v>8344</v>
      </c>
      <c r="S254" s="26">
        <f>(((J254/60)/60)/24)+DATE(1970,1,1)</f>
        <v>42782.426875000005</v>
      </c>
      <c r="T254" s="26">
        <f>(((I254/60)/60)/24)+DATE(1970,1,1)</f>
        <v>42789.426875000005</v>
      </c>
    </row>
    <row r="255" spans="1:20" ht="48" x14ac:dyDescent="0.2">
      <c r="A255">
        <v>1551</v>
      </c>
      <c r="B255" s="3" t="s">
        <v>1552</v>
      </c>
      <c r="C255" s="3" t="s">
        <v>5661</v>
      </c>
      <c r="D255">
        <v>3500</v>
      </c>
      <c r="E255">
        <v>0</v>
      </c>
      <c r="F255" s="6" t="s">
        <v>8221</v>
      </c>
      <c r="G255" t="s">
        <v>8224</v>
      </c>
      <c r="H255" t="s">
        <v>8246</v>
      </c>
      <c r="I255">
        <v>1432756039</v>
      </c>
      <c r="J255">
        <v>1430164039</v>
      </c>
      <c r="K255" t="b">
        <v>0</v>
      </c>
      <c r="L255">
        <v>0</v>
      </c>
      <c r="M255" t="b">
        <v>0</v>
      </c>
      <c r="N255" t="s">
        <v>8288</v>
      </c>
      <c r="O255">
        <f>E255*100/D255</f>
        <v>0</v>
      </c>
      <c r="P255">
        <f t="shared" si="3"/>
        <v>0</v>
      </c>
      <c r="Q255" s="23" t="s">
        <v>8343</v>
      </c>
      <c r="R255" t="s">
        <v>8344</v>
      </c>
      <c r="S255" s="26">
        <f>(((J255/60)/60)/24)+DATE(1970,1,1)</f>
        <v>42121.824525462958</v>
      </c>
      <c r="T255" s="26">
        <f>(((I255/60)/60)/24)+DATE(1970,1,1)</f>
        <v>42151.824525462958</v>
      </c>
    </row>
    <row r="256" spans="1:20" ht="48" x14ac:dyDescent="0.2">
      <c r="A256">
        <v>1553</v>
      </c>
      <c r="B256" s="3" t="s">
        <v>1554</v>
      </c>
      <c r="C256" s="3" t="s">
        <v>5663</v>
      </c>
      <c r="D256">
        <v>6000</v>
      </c>
      <c r="E256">
        <v>0</v>
      </c>
      <c r="F256" s="6" t="s">
        <v>8221</v>
      </c>
      <c r="G256" t="s">
        <v>8224</v>
      </c>
      <c r="H256" t="s">
        <v>8246</v>
      </c>
      <c r="I256">
        <v>1441176447</v>
      </c>
      <c r="J256">
        <v>1438584447</v>
      </c>
      <c r="K256" t="b">
        <v>0</v>
      </c>
      <c r="L256">
        <v>0</v>
      </c>
      <c r="M256" t="b">
        <v>0</v>
      </c>
      <c r="N256" t="s">
        <v>8288</v>
      </c>
      <c r="O256">
        <f>E256*100/D256</f>
        <v>0</v>
      </c>
      <c r="P256">
        <f t="shared" si="3"/>
        <v>0</v>
      </c>
      <c r="Q256" s="23" t="s">
        <v>8343</v>
      </c>
      <c r="R256" t="s">
        <v>8344</v>
      </c>
      <c r="S256" s="26">
        <f>(((J256/60)/60)/24)+DATE(1970,1,1)</f>
        <v>42219.282951388886</v>
      </c>
      <c r="T256" s="26">
        <f>(((I256/60)/60)/24)+DATE(1970,1,1)</f>
        <v>42249.282951388886</v>
      </c>
    </row>
    <row r="257" spans="1:20" ht="48" x14ac:dyDescent="0.2">
      <c r="A257">
        <v>1554</v>
      </c>
      <c r="B257" s="3" t="s">
        <v>1555</v>
      </c>
      <c r="C257" s="3" t="s">
        <v>5664</v>
      </c>
      <c r="D257">
        <v>20000</v>
      </c>
      <c r="E257">
        <v>0</v>
      </c>
      <c r="F257" s="6" t="s">
        <v>8221</v>
      </c>
      <c r="G257" t="s">
        <v>8226</v>
      </c>
      <c r="H257" t="s">
        <v>8248</v>
      </c>
      <c r="I257">
        <v>1438495390</v>
      </c>
      <c r="J257">
        <v>1435903390</v>
      </c>
      <c r="K257" t="b">
        <v>0</v>
      </c>
      <c r="L257">
        <v>0</v>
      </c>
      <c r="M257" t="b">
        <v>0</v>
      </c>
      <c r="N257" t="s">
        <v>8288</v>
      </c>
      <c r="O257">
        <f>E257*100/D257</f>
        <v>0</v>
      </c>
      <c r="P257">
        <f t="shared" si="3"/>
        <v>0</v>
      </c>
      <c r="Q257" s="23" t="s">
        <v>8343</v>
      </c>
      <c r="R257" t="s">
        <v>8344</v>
      </c>
      <c r="S257" s="26">
        <f>(((J257/60)/60)/24)+DATE(1970,1,1)</f>
        <v>42188.252199074079</v>
      </c>
      <c r="T257" s="26">
        <f>(((I257/60)/60)/24)+DATE(1970,1,1)</f>
        <v>42218.252199074079</v>
      </c>
    </row>
    <row r="258" spans="1:20" ht="48" x14ac:dyDescent="0.2">
      <c r="A258">
        <v>1555</v>
      </c>
      <c r="B258" s="3" t="s">
        <v>1556</v>
      </c>
      <c r="C258" s="3" t="s">
        <v>5665</v>
      </c>
      <c r="D258">
        <v>750</v>
      </c>
      <c r="E258">
        <v>0</v>
      </c>
      <c r="F258" s="6" t="s">
        <v>8221</v>
      </c>
      <c r="G258" t="s">
        <v>8224</v>
      </c>
      <c r="H258" t="s">
        <v>8246</v>
      </c>
      <c r="I258">
        <v>1442509200</v>
      </c>
      <c r="J258">
        <v>1440513832</v>
      </c>
      <c r="K258" t="b">
        <v>0</v>
      </c>
      <c r="L258">
        <v>0</v>
      </c>
      <c r="M258" t="b">
        <v>0</v>
      </c>
      <c r="N258" t="s">
        <v>8288</v>
      </c>
      <c r="O258">
        <f>E258*100/D258</f>
        <v>0</v>
      </c>
      <c r="P258">
        <f t="shared" si="3"/>
        <v>0</v>
      </c>
      <c r="Q258" s="23" t="s">
        <v>8343</v>
      </c>
      <c r="R258" t="s">
        <v>8344</v>
      </c>
      <c r="S258" s="26">
        <f>(((J258/60)/60)/24)+DATE(1970,1,1)</f>
        <v>42241.613796296297</v>
      </c>
      <c r="T258" s="26">
        <f>(((I258/60)/60)/24)+DATE(1970,1,1)</f>
        <v>42264.708333333328</v>
      </c>
    </row>
    <row r="259" spans="1:20" ht="48" x14ac:dyDescent="0.2">
      <c r="A259">
        <v>1584</v>
      </c>
      <c r="B259" s="3" t="s">
        <v>1585</v>
      </c>
      <c r="C259" s="3" t="s">
        <v>5694</v>
      </c>
      <c r="D259">
        <v>1200</v>
      </c>
      <c r="E259">
        <v>0</v>
      </c>
      <c r="F259" s="6" t="s">
        <v>8221</v>
      </c>
      <c r="G259" t="s">
        <v>8224</v>
      </c>
      <c r="H259" t="s">
        <v>8246</v>
      </c>
      <c r="I259">
        <v>1401464101</v>
      </c>
      <c r="J259">
        <v>1400600101</v>
      </c>
      <c r="K259" t="b">
        <v>0</v>
      </c>
      <c r="L259">
        <v>0</v>
      </c>
      <c r="M259" t="b">
        <v>0</v>
      </c>
      <c r="N259" t="s">
        <v>8290</v>
      </c>
      <c r="O259">
        <f>E259*100/D259</f>
        <v>0</v>
      </c>
      <c r="P259">
        <f t="shared" ref="P259:P322" si="4">O259*100/112.6023</f>
        <v>0</v>
      </c>
      <c r="Q259" s="23" t="s">
        <v>8343</v>
      </c>
      <c r="R259" t="s">
        <v>8345</v>
      </c>
      <c r="S259" s="26">
        <f>(((J259/60)/60)/24)+DATE(1970,1,1)</f>
        <v>41779.649317129632</v>
      </c>
      <c r="T259" s="26">
        <f>(((I259/60)/60)/24)+DATE(1970,1,1)</f>
        <v>41789.649317129632</v>
      </c>
    </row>
    <row r="260" spans="1:20" ht="32" x14ac:dyDescent="0.2">
      <c r="A260">
        <v>1586</v>
      </c>
      <c r="B260" s="3" t="s">
        <v>1587</v>
      </c>
      <c r="C260" s="3" t="s">
        <v>5696</v>
      </c>
      <c r="D260">
        <v>1500</v>
      </c>
      <c r="E260">
        <v>0</v>
      </c>
      <c r="F260" s="6" t="s">
        <v>8221</v>
      </c>
      <c r="G260" t="s">
        <v>8224</v>
      </c>
      <c r="H260" t="s">
        <v>8246</v>
      </c>
      <c r="I260">
        <v>1428197422</v>
      </c>
      <c r="J260">
        <v>1425609022</v>
      </c>
      <c r="K260" t="b">
        <v>0</v>
      </c>
      <c r="L260">
        <v>0</v>
      </c>
      <c r="M260" t="b">
        <v>0</v>
      </c>
      <c r="N260" t="s">
        <v>8290</v>
      </c>
      <c r="O260">
        <f>E260*100/D260</f>
        <v>0</v>
      </c>
      <c r="P260">
        <f t="shared" si="4"/>
        <v>0</v>
      </c>
      <c r="Q260" s="23" t="s">
        <v>8343</v>
      </c>
      <c r="R260" t="s">
        <v>8345</v>
      </c>
      <c r="S260" s="26">
        <f>(((J260/60)/60)/24)+DATE(1970,1,1)</f>
        <v>42069.104421296302</v>
      </c>
      <c r="T260" s="26">
        <f>(((I260/60)/60)/24)+DATE(1970,1,1)</f>
        <v>42099.062754629631</v>
      </c>
    </row>
    <row r="261" spans="1:20" ht="32" x14ac:dyDescent="0.2">
      <c r="A261">
        <v>1588</v>
      </c>
      <c r="B261" s="3" t="s">
        <v>1589</v>
      </c>
      <c r="C261" s="3" t="s">
        <v>5698</v>
      </c>
      <c r="D261">
        <v>516</v>
      </c>
      <c r="E261">
        <v>0</v>
      </c>
      <c r="F261" s="6" t="s">
        <v>8221</v>
      </c>
      <c r="G261" t="s">
        <v>8224</v>
      </c>
      <c r="H261" t="s">
        <v>8246</v>
      </c>
      <c r="I261">
        <v>1422735120</v>
      </c>
      <c r="J261">
        <v>1420091999</v>
      </c>
      <c r="K261" t="b">
        <v>0</v>
      </c>
      <c r="L261">
        <v>0</v>
      </c>
      <c r="M261" t="b">
        <v>0</v>
      </c>
      <c r="N261" t="s">
        <v>8290</v>
      </c>
      <c r="O261">
        <f>E261*100/D261</f>
        <v>0</v>
      </c>
      <c r="P261">
        <f t="shared" si="4"/>
        <v>0</v>
      </c>
      <c r="Q261" s="23" t="s">
        <v>8343</v>
      </c>
      <c r="R261" t="s">
        <v>8345</v>
      </c>
      <c r="S261" s="26">
        <f>(((J261/60)/60)/24)+DATE(1970,1,1)</f>
        <v>42005.24998842593</v>
      </c>
      <c r="T261" s="26">
        <f>(((I261/60)/60)/24)+DATE(1970,1,1)</f>
        <v>42035.841666666667</v>
      </c>
    </row>
    <row r="262" spans="1:20" ht="48" x14ac:dyDescent="0.2">
      <c r="A262">
        <v>1589</v>
      </c>
      <c r="B262" s="3" t="s">
        <v>1590</v>
      </c>
      <c r="C262" s="3" t="s">
        <v>5699</v>
      </c>
      <c r="D262">
        <v>1200</v>
      </c>
      <c r="E262">
        <v>0</v>
      </c>
      <c r="F262" s="6" t="s">
        <v>8221</v>
      </c>
      <c r="G262" t="s">
        <v>8224</v>
      </c>
      <c r="H262" t="s">
        <v>8246</v>
      </c>
      <c r="I262">
        <v>1444433886</v>
      </c>
      <c r="J262">
        <v>1441841886</v>
      </c>
      <c r="K262" t="b">
        <v>0</v>
      </c>
      <c r="L262">
        <v>0</v>
      </c>
      <c r="M262" t="b">
        <v>0</v>
      </c>
      <c r="N262" t="s">
        <v>8290</v>
      </c>
      <c r="O262">
        <f>E262*100/D262</f>
        <v>0</v>
      </c>
      <c r="P262">
        <f t="shared" si="4"/>
        <v>0</v>
      </c>
      <c r="Q262" s="23" t="s">
        <v>8343</v>
      </c>
      <c r="R262" t="s">
        <v>8345</v>
      </c>
      <c r="S262" s="26">
        <f>(((J262/60)/60)/24)+DATE(1970,1,1)</f>
        <v>42256.984791666662</v>
      </c>
      <c r="T262" s="26">
        <f>(((I262/60)/60)/24)+DATE(1970,1,1)</f>
        <v>42286.984791666662</v>
      </c>
    </row>
    <row r="263" spans="1:20" ht="32" x14ac:dyDescent="0.2">
      <c r="A263">
        <v>1592</v>
      </c>
      <c r="B263" s="3" t="s">
        <v>1593</v>
      </c>
      <c r="C263" s="3" t="s">
        <v>5702</v>
      </c>
      <c r="D263">
        <v>25</v>
      </c>
      <c r="E263">
        <v>0</v>
      </c>
      <c r="F263" s="6" t="s">
        <v>8221</v>
      </c>
      <c r="G263" t="s">
        <v>8224</v>
      </c>
      <c r="H263" t="s">
        <v>8246</v>
      </c>
      <c r="I263">
        <v>1427503485</v>
      </c>
      <c r="J263">
        <v>1423619085</v>
      </c>
      <c r="K263" t="b">
        <v>0</v>
      </c>
      <c r="L263">
        <v>0</v>
      </c>
      <c r="M263" t="b">
        <v>0</v>
      </c>
      <c r="N263" t="s">
        <v>8290</v>
      </c>
      <c r="O263">
        <f>E263*100/D263</f>
        <v>0</v>
      </c>
      <c r="P263">
        <f t="shared" si="4"/>
        <v>0</v>
      </c>
      <c r="Q263" s="23" t="s">
        <v>8343</v>
      </c>
      <c r="R263" t="s">
        <v>8345</v>
      </c>
      <c r="S263" s="26">
        <f>(((J263/60)/60)/24)+DATE(1970,1,1)</f>
        <v>42046.072743055556</v>
      </c>
      <c r="T263" s="26">
        <f>(((I263/60)/60)/24)+DATE(1970,1,1)</f>
        <v>42091.031076388885</v>
      </c>
    </row>
    <row r="264" spans="1:20" ht="48" x14ac:dyDescent="0.2">
      <c r="A264">
        <v>1597</v>
      </c>
      <c r="B264" s="3" t="s">
        <v>1598</v>
      </c>
      <c r="C264" s="3" t="s">
        <v>5707</v>
      </c>
      <c r="D264">
        <v>15000</v>
      </c>
      <c r="E264">
        <v>0</v>
      </c>
      <c r="F264" s="6" t="s">
        <v>8221</v>
      </c>
      <c r="G264" t="s">
        <v>8224</v>
      </c>
      <c r="H264" t="s">
        <v>8246</v>
      </c>
      <c r="I264">
        <v>1474360197</v>
      </c>
      <c r="J264">
        <v>1471768197</v>
      </c>
      <c r="K264" t="b">
        <v>0</v>
      </c>
      <c r="L264">
        <v>0</v>
      </c>
      <c r="M264" t="b">
        <v>0</v>
      </c>
      <c r="N264" t="s">
        <v>8290</v>
      </c>
      <c r="O264">
        <f>E264*100/D264</f>
        <v>0</v>
      </c>
      <c r="P264">
        <f t="shared" si="4"/>
        <v>0</v>
      </c>
      <c r="Q264" s="23" t="s">
        <v>8343</v>
      </c>
      <c r="R264" t="s">
        <v>8345</v>
      </c>
      <c r="S264" s="26">
        <f>(((J264/60)/60)/24)+DATE(1970,1,1)</f>
        <v>42603.354131944448</v>
      </c>
      <c r="T264" s="26">
        <f>(((I264/60)/60)/24)+DATE(1970,1,1)</f>
        <v>42633.354131944448</v>
      </c>
    </row>
    <row r="265" spans="1:20" ht="48" x14ac:dyDescent="0.2">
      <c r="A265">
        <v>1599</v>
      </c>
      <c r="B265" s="3" t="s">
        <v>1600</v>
      </c>
      <c r="C265" s="3" t="s">
        <v>5709</v>
      </c>
      <c r="D265">
        <v>500</v>
      </c>
      <c r="E265">
        <v>0</v>
      </c>
      <c r="F265" s="6" t="s">
        <v>8221</v>
      </c>
      <c r="G265" t="s">
        <v>8225</v>
      </c>
      <c r="H265" t="s">
        <v>8247</v>
      </c>
      <c r="I265">
        <v>1460116576</v>
      </c>
      <c r="J265">
        <v>1457528176</v>
      </c>
      <c r="K265" t="b">
        <v>0</v>
      </c>
      <c r="L265">
        <v>0</v>
      </c>
      <c r="M265" t="b">
        <v>0</v>
      </c>
      <c r="N265" t="s">
        <v>8290</v>
      </c>
      <c r="O265">
        <f>E265*100/D265</f>
        <v>0</v>
      </c>
      <c r="P265">
        <f t="shared" si="4"/>
        <v>0</v>
      </c>
      <c r="Q265" s="23" t="s">
        <v>8343</v>
      </c>
      <c r="R265" t="s">
        <v>8345</v>
      </c>
      <c r="S265" s="26">
        <f>(((J265/60)/60)/24)+DATE(1970,1,1)</f>
        <v>42438.53907407407</v>
      </c>
      <c r="T265" s="26">
        <f>(((I265/60)/60)/24)+DATE(1970,1,1)</f>
        <v>42468.497407407413</v>
      </c>
    </row>
    <row r="266" spans="1:20" ht="48" x14ac:dyDescent="0.2">
      <c r="A266">
        <v>1705</v>
      </c>
      <c r="B266" s="3" t="s">
        <v>1706</v>
      </c>
      <c r="C266" s="3" t="s">
        <v>5815</v>
      </c>
      <c r="D266">
        <v>2000</v>
      </c>
      <c r="E266">
        <v>0</v>
      </c>
      <c r="F266" s="6" t="s">
        <v>8221</v>
      </c>
      <c r="G266" t="s">
        <v>8224</v>
      </c>
      <c r="H266" t="s">
        <v>8246</v>
      </c>
      <c r="I266">
        <v>1441814400</v>
      </c>
      <c r="J266">
        <v>1440807846</v>
      </c>
      <c r="K266" t="b">
        <v>0</v>
      </c>
      <c r="L266">
        <v>0</v>
      </c>
      <c r="M266" t="b">
        <v>0</v>
      </c>
      <c r="N266" t="s">
        <v>8292</v>
      </c>
      <c r="O266">
        <f>E266*100/D266</f>
        <v>0</v>
      </c>
      <c r="P266">
        <f t="shared" si="4"/>
        <v>0</v>
      </c>
      <c r="Q266" s="23" t="s">
        <v>8318</v>
      </c>
      <c r="R266" t="s">
        <v>8346</v>
      </c>
      <c r="S266" s="26">
        <f>(((J266/60)/60)/24)+DATE(1970,1,1)</f>
        <v>42245.016736111109</v>
      </c>
      <c r="T266" s="26">
        <f>(((I266/60)/60)/24)+DATE(1970,1,1)</f>
        <v>42256.666666666672</v>
      </c>
    </row>
    <row r="267" spans="1:20" ht="48" x14ac:dyDescent="0.2">
      <c r="A267">
        <v>1706</v>
      </c>
      <c r="B267" s="3" t="s">
        <v>1707</v>
      </c>
      <c r="C267" s="3" t="s">
        <v>5816</v>
      </c>
      <c r="D267">
        <v>5500</v>
      </c>
      <c r="E267">
        <v>0</v>
      </c>
      <c r="F267" s="6" t="s">
        <v>8221</v>
      </c>
      <c r="G267" t="s">
        <v>8236</v>
      </c>
      <c r="H267" t="s">
        <v>8249</v>
      </c>
      <c r="I267">
        <v>1440314472</v>
      </c>
      <c r="J267">
        <v>1435130472</v>
      </c>
      <c r="K267" t="b">
        <v>0</v>
      </c>
      <c r="L267">
        <v>0</v>
      </c>
      <c r="M267" t="b">
        <v>0</v>
      </c>
      <c r="N267" t="s">
        <v>8292</v>
      </c>
      <c r="O267">
        <f>E267*100/D267</f>
        <v>0</v>
      </c>
      <c r="P267">
        <f t="shared" si="4"/>
        <v>0</v>
      </c>
      <c r="Q267" s="23" t="s">
        <v>8318</v>
      </c>
      <c r="R267" t="s">
        <v>8346</v>
      </c>
      <c r="S267" s="26">
        <f>(((J267/60)/60)/24)+DATE(1970,1,1)</f>
        <v>42179.306388888886</v>
      </c>
      <c r="T267" s="26">
        <f>(((I267/60)/60)/24)+DATE(1970,1,1)</f>
        <v>42239.306388888886</v>
      </c>
    </row>
    <row r="268" spans="1:20" ht="48" x14ac:dyDescent="0.2">
      <c r="A268">
        <v>1708</v>
      </c>
      <c r="B268" s="3" t="s">
        <v>1709</v>
      </c>
      <c r="C268" s="3" t="s">
        <v>5818</v>
      </c>
      <c r="D268">
        <v>7000</v>
      </c>
      <c r="E268">
        <v>0</v>
      </c>
      <c r="F268" s="6" t="s">
        <v>8221</v>
      </c>
      <c r="G268" t="s">
        <v>8224</v>
      </c>
      <c r="H268" t="s">
        <v>8246</v>
      </c>
      <c r="I268">
        <v>1462135706</v>
      </c>
      <c r="J268">
        <v>1458679706</v>
      </c>
      <c r="K268" t="b">
        <v>0</v>
      </c>
      <c r="L268">
        <v>0</v>
      </c>
      <c r="M268" t="b">
        <v>0</v>
      </c>
      <c r="N268" t="s">
        <v>8292</v>
      </c>
      <c r="O268">
        <f>E268*100/D268</f>
        <v>0</v>
      </c>
      <c r="P268">
        <f t="shared" si="4"/>
        <v>0</v>
      </c>
      <c r="Q268" s="23" t="s">
        <v>8318</v>
      </c>
      <c r="R268" t="s">
        <v>8346</v>
      </c>
      <c r="S268" s="26">
        <f>(((J268/60)/60)/24)+DATE(1970,1,1)</f>
        <v>42451.866967592592</v>
      </c>
      <c r="T268" s="26">
        <f>(((I268/60)/60)/24)+DATE(1970,1,1)</f>
        <v>42491.866967592592</v>
      </c>
    </row>
    <row r="269" spans="1:20" ht="48" x14ac:dyDescent="0.2">
      <c r="A269">
        <v>1712</v>
      </c>
      <c r="B269" s="3" t="s">
        <v>1713</v>
      </c>
      <c r="C269" s="3" t="s">
        <v>5822</v>
      </c>
      <c r="D269">
        <v>5000</v>
      </c>
      <c r="E269">
        <v>0</v>
      </c>
      <c r="F269" s="6" t="s">
        <v>8221</v>
      </c>
      <c r="G269" t="s">
        <v>8224</v>
      </c>
      <c r="H269" t="s">
        <v>8246</v>
      </c>
      <c r="I269">
        <v>1435701353</v>
      </c>
      <c r="J269">
        <v>1430517353</v>
      </c>
      <c r="K269" t="b">
        <v>0</v>
      </c>
      <c r="L269">
        <v>0</v>
      </c>
      <c r="M269" t="b">
        <v>0</v>
      </c>
      <c r="N269" t="s">
        <v>8292</v>
      </c>
      <c r="O269">
        <f>E269*100/D269</f>
        <v>0</v>
      </c>
      <c r="P269">
        <f t="shared" si="4"/>
        <v>0</v>
      </c>
      <c r="Q269" s="23" t="s">
        <v>8318</v>
      </c>
      <c r="R269" t="s">
        <v>8346</v>
      </c>
      <c r="S269" s="26">
        <f>(((J269/60)/60)/24)+DATE(1970,1,1)</f>
        <v>42125.913807870369</v>
      </c>
      <c r="T269" s="26">
        <f>(((I269/60)/60)/24)+DATE(1970,1,1)</f>
        <v>42185.913807870369</v>
      </c>
    </row>
    <row r="270" spans="1:20" ht="48" x14ac:dyDescent="0.2">
      <c r="A270">
        <v>1721</v>
      </c>
      <c r="B270" s="3" t="s">
        <v>1722</v>
      </c>
      <c r="C270" s="3" t="s">
        <v>5831</v>
      </c>
      <c r="D270">
        <v>5000</v>
      </c>
      <c r="E270">
        <v>0</v>
      </c>
      <c r="F270" s="6" t="s">
        <v>8221</v>
      </c>
      <c r="G270" t="s">
        <v>8224</v>
      </c>
      <c r="H270" t="s">
        <v>8246</v>
      </c>
      <c r="I270">
        <v>1449831863</v>
      </c>
      <c r="J270">
        <v>1447239863</v>
      </c>
      <c r="K270" t="b">
        <v>0</v>
      </c>
      <c r="L270">
        <v>0</v>
      </c>
      <c r="M270" t="b">
        <v>0</v>
      </c>
      <c r="N270" t="s">
        <v>8292</v>
      </c>
      <c r="O270">
        <f>E270*100/D270</f>
        <v>0</v>
      </c>
      <c r="P270">
        <f t="shared" si="4"/>
        <v>0</v>
      </c>
      <c r="Q270" s="23" t="s">
        <v>8318</v>
      </c>
      <c r="R270" t="s">
        <v>8346</v>
      </c>
      <c r="S270" s="26">
        <f>(((J270/60)/60)/24)+DATE(1970,1,1)</f>
        <v>42319.461377314816</v>
      </c>
      <c r="T270" s="26">
        <f>(((I270/60)/60)/24)+DATE(1970,1,1)</f>
        <v>42349.461377314816</v>
      </c>
    </row>
    <row r="271" spans="1:20" ht="48" x14ac:dyDescent="0.2">
      <c r="A271">
        <v>1729</v>
      </c>
      <c r="B271" s="3" t="s">
        <v>1730</v>
      </c>
      <c r="C271" s="3" t="s">
        <v>5839</v>
      </c>
      <c r="D271">
        <v>10000</v>
      </c>
      <c r="E271">
        <v>0</v>
      </c>
      <c r="F271" s="6" t="s">
        <v>8221</v>
      </c>
      <c r="G271" t="s">
        <v>8224</v>
      </c>
      <c r="H271" t="s">
        <v>8246</v>
      </c>
      <c r="I271">
        <v>1465521306</v>
      </c>
      <c r="J271">
        <v>1460337306</v>
      </c>
      <c r="K271" t="b">
        <v>0</v>
      </c>
      <c r="L271">
        <v>0</v>
      </c>
      <c r="M271" t="b">
        <v>0</v>
      </c>
      <c r="N271" t="s">
        <v>8292</v>
      </c>
      <c r="O271">
        <f>E271*100/D271</f>
        <v>0</v>
      </c>
      <c r="P271">
        <f t="shared" si="4"/>
        <v>0</v>
      </c>
      <c r="Q271" s="23" t="s">
        <v>8318</v>
      </c>
      <c r="R271" t="s">
        <v>8346</v>
      </c>
      <c r="S271" s="26">
        <f>(((J271/60)/60)/24)+DATE(1970,1,1)</f>
        <v>42471.052152777775</v>
      </c>
      <c r="T271" s="26">
        <f>(((I271/60)/60)/24)+DATE(1970,1,1)</f>
        <v>42531.052152777775</v>
      </c>
    </row>
    <row r="272" spans="1:20" ht="48" x14ac:dyDescent="0.2">
      <c r="A272">
        <v>1730</v>
      </c>
      <c r="B272" s="3" t="s">
        <v>1731</v>
      </c>
      <c r="C272" s="3" t="s">
        <v>5840</v>
      </c>
      <c r="D272">
        <v>3000</v>
      </c>
      <c r="E272">
        <v>0</v>
      </c>
      <c r="F272" s="6" t="s">
        <v>8221</v>
      </c>
      <c r="G272" t="s">
        <v>8224</v>
      </c>
      <c r="H272" t="s">
        <v>8246</v>
      </c>
      <c r="I272">
        <v>1445738783</v>
      </c>
      <c r="J272">
        <v>1443146783</v>
      </c>
      <c r="K272" t="b">
        <v>0</v>
      </c>
      <c r="L272">
        <v>0</v>
      </c>
      <c r="M272" t="b">
        <v>0</v>
      </c>
      <c r="N272" t="s">
        <v>8292</v>
      </c>
      <c r="O272">
        <f>E272*100/D272</f>
        <v>0</v>
      </c>
      <c r="P272">
        <f t="shared" si="4"/>
        <v>0</v>
      </c>
      <c r="Q272" s="23" t="s">
        <v>8318</v>
      </c>
      <c r="R272" t="s">
        <v>8346</v>
      </c>
      <c r="S272" s="26">
        <f>(((J272/60)/60)/24)+DATE(1970,1,1)</f>
        <v>42272.087766203709</v>
      </c>
      <c r="T272" s="26">
        <f>(((I272/60)/60)/24)+DATE(1970,1,1)</f>
        <v>42302.087766203709</v>
      </c>
    </row>
    <row r="273" spans="1:20" ht="32" x14ac:dyDescent="0.2">
      <c r="A273">
        <v>1731</v>
      </c>
      <c r="B273" s="3" t="s">
        <v>1732</v>
      </c>
      <c r="C273" s="3" t="s">
        <v>5841</v>
      </c>
      <c r="D273">
        <v>1000</v>
      </c>
      <c r="E273">
        <v>0</v>
      </c>
      <c r="F273" s="6" t="s">
        <v>8221</v>
      </c>
      <c r="G273" t="s">
        <v>8224</v>
      </c>
      <c r="H273" t="s">
        <v>8246</v>
      </c>
      <c r="I273">
        <v>1434034800</v>
      </c>
      <c r="J273">
        <v>1432849552</v>
      </c>
      <c r="K273" t="b">
        <v>0</v>
      </c>
      <c r="L273">
        <v>0</v>
      </c>
      <c r="M273" t="b">
        <v>0</v>
      </c>
      <c r="N273" t="s">
        <v>8292</v>
      </c>
      <c r="O273">
        <f>E273*100/D273</f>
        <v>0</v>
      </c>
      <c r="P273">
        <f t="shared" si="4"/>
        <v>0</v>
      </c>
      <c r="Q273" s="23" t="s">
        <v>8318</v>
      </c>
      <c r="R273" t="s">
        <v>8346</v>
      </c>
      <c r="S273" s="26">
        <f>(((J273/60)/60)/24)+DATE(1970,1,1)</f>
        <v>42152.906851851847</v>
      </c>
      <c r="T273" s="26">
        <f>(((I273/60)/60)/24)+DATE(1970,1,1)</f>
        <v>42166.625</v>
      </c>
    </row>
    <row r="274" spans="1:20" ht="48" x14ac:dyDescent="0.2">
      <c r="A274">
        <v>1732</v>
      </c>
      <c r="B274" s="3" t="s">
        <v>1733</v>
      </c>
      <c r="C274" s="3" t="s">
        <v>5842</v>
      </c>
      <c r="D274">
        <v>4000</v>
      </c>
      <c r="E274">
        <v>0</v>
      </c>
      <c r="F274" s="6" t="s">
        <v>8221</v>
      </c>
      <c r="G274" t="s">
        <v>8224</v>
      </c>
      <c r="H274" t="s">
        <v>8246</v>
      </c>
      <c r="I274">
        <v>1452920400</v>
      </c>
      <c r="J274">
        <v>1447777481</v>
      </c>
      <c r="K274" t="b">
        <v>0</v>
      </c>
      <c r="L274">
        <v>0</v>
      </c>
      <c r="M274" t="b">
        <v>0</v>
      </c>
      <c r="N274" t="s">
        <v>8292</v>
      </c>
      <c r="O274">
        <f>E274*100/D274</f>
        <v>0</v>
      </c>
      <c r="P274">
        <f t="shared" si="4"/>
        <v>0</v>
      </c>
      <c r="Q274" s="23" t="s">
        <v>8318</v>
      </c>
      <c r="R274" t="s">
        <v>8346</v>
      </c>
      <c r="S274" s="26">
        <f>(((J274/60)/60)/24)+DATE(1970,1,1)</f>
        <v>42325.683807870373</v>
      </c>
      <c r="T274" s="26">
        <f>(((I274/60)/60)/24)+DATE(1970,1,1)</f>
        <v>42385.208333333328</v>
      </c>
    </row>
    <row r="275" spans="1:20" ht="48" x14ac:dyDescent="0.2">
      <c r="A275">
        <v>1733</v>
      </c>
      <c r="B275" s="3" t="s">
        <v>1734</v>
      </c>
      <c r="C275" s="3" t="s">
        <v>5843</v>
      </c>
      <c r="D275">
        <v>10000</v>
      </c>
      <c r="E275">
        <v>0</v>
      </c>
      <c r="F275" s="6" t="s">
        <v>8221</v>
      </c>
      <c r="G275" t="s">
        <v>8224</v>
      </c>
      <c r="H275" t="s">
        <v>8246</v>
      </c>
      <c r="I275">
        <v>1473802200</v>
      </c>
      <c r="J275">
        <v>1472746374</v>
      </c>
      <c r="K275" t="b">
        <v>0</v>
      </c>
      <c r="L275">
        <v>0</v>
      </c>
      <c r="M275" t="b">
        <v>0</v>
      </c>
      <c r="N275" t="s">
        <v>8292</v>
      </c>
      <c r="O275">
        <f>E275*100/D275</f>
        <v>0</v>
      </c>
      <c r="P275">
        <f t="shared" si="4"/>
        <v>0</v>
      </c>
      <c r="Q275" s="23" t="s">
        <v>8318</v>
      </c>
      <c r="R275" t="s">
        <v>8346</v>
      </c>
      <c r="S275" s="26">
        <f>(((J275/60)/60)/24)+DATE(1970,1,1)</f>
        <v>42614.675625000003</v>
      </c>
      <c r="T275" s="26">
        <f>(((I275/60)/60)/24)+DATE(1970,1,1)</f>
        <v>42626.895833333328</v>
      </c>
    </row>
    <row r="276" spans="1:20" ht="48" x14ac:dyDescent="0.2">
      <c r="A276">
        <v>1740</v>
      </c>
      <c r="B276" s="3" t="s">
        <v>1741</v>
      </c>
      <c r="C276" s="3" t="s">
        <v>5850</v>
      </c>
      <c r="D276">
        <v>3000</v>
      </c>
      <c r="E276">
        <v>0</v>
      </c>
      <c r="F276" s="6" t="s">
        <v>8221</v>
      </c>
      <c r="G276" t="s">
        <v>8224</v>
      </c>
      <c r="H276" t="s">
        <v>8246</v>
      </c>
      <c r="I276">
        <v>1437075422</v>
      </c>
      <c r="J276">
        <v>1434483422</v>
      </c>
      <c r="K276" t="b">
        <v>0</v>
      </c>
      <c r="L276">
        <v>0</v>
      </c>
      <c r="M276" t="b">
        <v>0</v>
      </c>
      <c r="N276" t="s">
        <v>8292</v>
      </c>
      <c r="O276">
        <f>E276*100/D276</f>
        <v>0</v>
      </c>
      <c r="P276">
        <f t="shared" si="4"/>
        <v>0</v>
      </c>
      <c r="Q276" s="23" t="s">
        <v>8318</v>
      </c>
      <c r="R276" t="s">
        <v>8346</v>
      </c>
      <c r="S276" s="26">
        <f>(((J276/60)/60)/24)+DATE(1970,1,1)</f>
        <v>42171.817384259266</v>
      </c>
      <c r="T276" s="26">
        <f>(((I276/60)/60)/24)+DATE(1970,1,1)</f>
        <v>42201.817384259266</v>
      </c>
    </row>
    <row r="277" spans="1:20" ht="32" x14ac:dyDescent="0.2">
      <c r="A277">
        <v>1766</v>
      </c>
      <c r="B277" s="3" t="s">
        <v>1767</v>
      </c>
      <c r="C277" s="3" t="s">
        <v>5876</v>
      </c>
      <c r="D277">
        <v>1500</v>
      </c>
      <c r="E277">
        <v>0</v>
      </c>
      <c r="F277" s="6" t="s">
        <v>8221</v>
      </c>
      <c r="G277" t="s">
        <v>8226</v>
      </c>
      <c r="H277" t="s">
        <v>8248</v>
      </c>
      <c r="I277">
        <v>1408999088</v>
      </c>
      <c r="J277">
        <v>1407184688</v>
      </c>
      <c r="K277" t="b">
        <v>1</v>
      </c>
      <c r="L277">
        <v>0</v>
      </c>
      <c r="M277" t="b">
        <v>0</v>
      </c>
      <c r="N277" t="s">
        <v>8284</v>
      </c>
      <c r="O277">
        <f>E277*100/D277</f>
        <v>0</v>
      </c>
      <c r="P277">
        <f t="shared" si="4"/>
        <v>0</v>
      </c>
      <c r="Q277" s="23" t="s">
        <v>8343</v>
      </c>
      <c r="R277" t="s">
        <v>8347</v>
      </c>
      <c r="S277" s="26">
        <f>(((J277/60)/60)/24)+DATE(1970,1,1)</f>
        <v>41855.859814814816</v>
      </c>
      <c r="T277" s="26">
        <f>(((I277/60)/60)/24)+DATE(1970,1,1)</f>
        <v>41876.859814814816</v>
      </c>
    </row>
    <row r="278" spans="1:20" ht="48" x14ac:dyDescent="0.2">
      <c r="A278">
        <v>1813</v>
      </c>
      <c r="B278" s="3" t="s">
        <v>1814</v>
      </c>
      <c r="C278" s="3" t="s">
        <v>5923</v>
      </c>
      <c r="D278">
        <v>8750</v>
      </c>
      <c r="E278">
        <v>0</v>
      </c>
      <c r="F278" s="6" t="s">
        <v>8221</v>
      </c>
      <c r="G278" t="s">
        <v>8225</v>
      </c>
      <c r="H278" t="s">
        <v>8247</v>
      </c>
      <c r="I278">
        <v>1407532812</v>
      </c>
      <c r="J278">
        <v>1404940812</v>
      </c>
      <c r="K278" t="b">
        <v>0</v>
      </c>
      <c r="L278">
        <v>0</v>
      </c>
      <c r="M278" t="b">
        <v>0</v>
      </c>
      <c r="N278" t="s">
        <v>8284</v>
      </c>
      <c r="O278">
        <f>E278*100/D278</f>
        <v>0</v>
      </c>
      <c r="P278">
        <f t="shared" si="4"/>
        <v>0</v>
      </c>
      <c r="Q278" s="23" t="s">
        <v>8343</v>
      </c>
      <c r="R278" t="s">
        <v>8347</v>
      </c>
      <c r="S278" s="26">
        <f>(((J278/60)/60)/24)+DATE(1970,1,1)</f>
        <v>41829.889027777775</v>
      </c>
      <c r="T278" s="26">
        <f>(((I278/60)/60)/24)+DATE(1970,1,1)</f>
        <v>41859.889027777775</v>
      </c>
    </row>
    <row r="279" spans="1:20" ht="48" x14ac:dyDescent="0.2">
      <c r="A279">
        <v>1815</v>
      </c>
      <c r="B279" s="3" t="s">
        <v>1816</v>
      </c>
      <c r="C279" s="3" t="s">
        <v>5925</v>
      </c>
      <c r="D279">
        <v>3000</v>
      </c>
      <c r="E279">
        <v>0</v>
      </c>
      <c r="F279" s="6" t="s">
        <v>8221</v>
      </c>
      <c r="G279" t="s">
        <v>8224</v>
      </c>
      <c r="H279" t="s">
        <v>8246</v>
      </c>
      <c r="I279">
        <v>1435787137</v>
      </c>
      <c r="J279">
        <v>1434577537</v>
      </c>
      <c r="K279" t="b">
        <v>0</v>
      </c>
      <c r="L279">
        <v>0</v>
      </c>
      <c r="M279" t="b">
        <v>0</v>
      </c>
      <c r="N279" t="s">
        <v>8284</v>
      </c>
      <c r="O279">
        <f>E279*100/D279</f>
        <v>0</v>
      </c>
      <c r="P279">
        <f t="shared" si="4"/>
        <v>0</v>
      </c>
      <c r="Q279" s="23" t="s">
        <v>8343</v>
      </c>
      <c r="R279" t="s">
        <v>8347</v>
      </c>
      <c r="S279" s="26">
        <f>(((J279/60)/60)/24)+DATE(1970,1,1)</f>
        <v>42172.906678240746</v>
      </c>
      <c r="T279" s="26">
        <f>(((I279/60)/60)/24)+DATE(1970,1,1)</f>
        <v>42186.906678240746</v>
      </c>
    </row>
    <row r="280" spans="1:20" ht="32" x14ac:dyDescent="0.2">
      <c r="A280">
        <v>1818</v>
      </c>
      <c r="B280" s="3" t="s">
        <v>1819</v>
      </c>
      <c r="C280" s="3" t="s">
        <v>5928</v>
      </c>
      <c r="D280">
        <v>15000</v>
      </c>
      <c r="E280">
        <v>0</v>
      </c>
      <c r="F280" s="6" t="s">
        <v>8221</v>
      </c>
      <c r="G280" t="s">
        <v>8224</v>
      </c>
      <c r="H280" t="s">
        <v>8246</v>
      </c>
      <c r="I280">
        <v>1428035850</v>
      </c>
      <c r="J280">
        <v>1425447450</v>
      </c>
      <c r="K280" t="b">
        <v>0</v>
      </c>
      <c r="L280">
        <v>0</v>
      </c>
      <c r="M280" t="b">
        <v>0</v>
      </c>
      <c r="N280" t="s">
        <v>8284</v>
      </c>
      <c r="O280">
        <f>E280*100/D280</f>
        <v>0</v>
      </c>
      <c r="P280">
        <f t="shared" si="4"/>
        <v>0</v>
      </c>
      <c r="Q280" s="23" t="s">
        <v>8343</v>
      </c>
      <c r="R280" t="s">
        <v>8347</v>
      </c>
      <c r="S280" s="26">
        <f>(((J280/60)/60)/24)+DATE(1970,1,1)</f>
        <v>42067.234375</v>
      </c>
      <c r="T280" s="26">
        <f>(((I280/60)/60)/24)+DATE(1970,1,1)</f>
        <v>42097.192708333328</v>
      </c>
    </row>
    <row r="281" spans="1:20" ht="48" x14ac:dyDescent="0.2">
      <c r="A281">
        <v>1861</v>
      </c>
      <c r="B281" s="3" t="s">
        <v>1862</v>
      </c>
      <c r="C281" s="3" t="s">
        <v>5971</v>
      </c>
      <c r="D281">
        <v>250000</v>
      </c>
      <c r="E281">
        <v>0</v>
      </c>
      <c r="F281" s="6" t="s">
        <v>8221</v>
      </c>
      <c r="G281" t="s">
        <v>8225</v>
      </c>
      <c r="H281" t="s">
        <v>8247</v>
      </c>
      <c r="I281">
        <v>1422256341</v>
      </c>
      <c r="J281">
        <v>1419664341</v>
      </c>
      <c r="K281" t="b">
        <v>0</v>
      </c>
      <c r="L281">
        <v>0</v>
      </c>
      <c r="M281" t="b">
        <v>0</v>
      </c>
      <c r="N281" t="s">
        <v>8282</v>
      </c>
      <c r="O281">
        <f>E281*100/D281</f>
        <v>0</v>
      </c>
      <c r="P281">
        <f t="shared" si="4"/>
        <v>0</v>
      </c>
      <c r="Q281" s="23" t="s">
        <v>8320</v>
      </c>
      <c r="R281" t="s">
        <v>8342</v>
      </c>
      <c r="S281" s="26">
        <f>(((J281/60)/60)/24)+DATE(1970,1,1)</f>
        <v>42000.300243055557</v>
      </c>
      <c r="T281" s="26">
        <f>(((I281/60)/60)/24)+DATE(1970,1,1)</f>
        <v>42030.300243055557</v>
      </c>
    </row>
    <row r="282" spans="1:20" ht="48" x14ac:dyDescent="0.2">
      <c r="A282">
        <v>1869</v>
      </c>
      <c r="B282" s="3" t="s">
        <v>1870</v>
      </c>
      <c r="C282" s="3" t="s">
        <v>5979</v>
      </c>
      <c r="D282">
        <v>10000</v>
      </c>
      <c r="E282">
        <v>0</v>
      </c>
      <c r="F282" s="6" t="s">
        <v>8221</v>
      </c>
      <c r="G282" t="s">
        <v>8224</v>
      </c>
      <c r="H282" t="s">
        <v>8246</v>
      </c>
      <c r="I282">
        <v>1483488249</v>
      </c>
      <c r="J282">
        <v>1480896249</v>
      </c>
      <c r="K282" t="b">
        <v>0</v>
      </c>
      <c r="L282">
        <v>0</v>
      </c>
      <c r="M282" t="b">
        <v>0</v>
      </c>
      <c r="N282" t="s">
        <v>8282</v>
      </c>
      <c r="O282">
        <f>E282*100/D282</f>
        <v>0</v>
      </c>
      <c r="P282">
        <f t="shared" si="4"/>
        <v>0</v>
      </c>
      <c r="Q282" s="23" t="s">
        <v>8320</v>
      </c>
      <c r="R282" t="s">
        <v>8342</v>
      </c>
      <c r="S282" s="26">
        <f>(((J282/60)/60)/24)+DATE(1970,1,1)</f>
        <v>42709.002881944441</v>
      </c>
      <c r="T282" s="26">
        <f>(((I282/60)/60)/24)+DATE(1970,1,1)</f>
        <v>42739.002881944441</v>
      </c>
    </row>
    <row r="283" spans="1:20" ht="48" x14ac:dyDescent="0.2">
      <c r="A283">
        <v>1876</v>
      </c>
      <c r="B283" s="3" t="s">
        <v>1877</v>
      </c>
      <c r="C283" s="3" t="s">
        <v>5986</v>
      </c>
      <c r="D283">
        <v>280</v>
      </c>
      <c r="E283">
        <v>0</v>
      </c>
      <c r="F283" s="6" t="s">
        <v>8221</v>
      </c>
      <c r="G283" t="s">
        <v>8226</v>
      </c>
      <c r="H283" t="s">
        <v>8248</v>
      </c>
      <c r="I283">
        <v>1402901405</v>
      </c>
      <c r="J283">
        <v>1400309405</v>
      </c>
      <c r="K283" t="b">
        <v>0</v>
      </c>
      <c r="L283">
        <v>0</v>
      </c>
      <c r="M283" t="b">
        <v>0</v>
      </c>
      <c r="N283" t="s">
        <v>8282</v>
      </c>
      <c r="O283">
        <f>E283*100/D283</f>
        <v>0</v>
      </c>
      <c r="P283">
        <f t="shared" si="4"/>
        <v>0</v>
      </c>
      <c r="Q283" s="23" t="s">
        <v>8320</v>
      </c>
      <c r="R283" t="s">
        <v>8342</v>
      </c>
      <c r="S283" s="26">
        <f>(((J283/60)/60)/24)+DATE(1970,1,1)</f>
        <v>41776.284780092588</v>
      </c>
      <c r="T283" s="26">
        <f>(((I283/60)/60)/24)+DATE(1970,1,1)</f>
        <v>41806.284780092588</v>
      </c>
    </row>
    <row r="284" spans="1:20" ht="32" x14ac:dyDescent="0.2">
      <c r="A284">
        <v>1877</v>
      </c>
      <c r="B284" s="3" t="s">
        <v>1878</v>
      </c>
      <c r="C284" s="3" t="s">
        <v>5987</v>
      </c>
      <c r="D284">
        <v>60</v>
      </c>
      <c r="E284">
        <v>0</v>
      </c>
      <c r="F284" s="6" t="s">
        <v>8221</v>
      </c>
      <c r="G284" t="s">
        <v>8224</v>
      </c>
      <c r="H284" t="s">
        <v>8246</v>
      </c>
      <c r="I284">
        <v>1425170525</v>
      </c>
      <c r="J284">
        <v>1422664925</v>
      </c>
      <c r="K284" t="b">
        <v>0</v>
      </c>
      <c r="L284">
        <v>0</v>
      </c>
      <c r="M284" t="b">
        <v>0</v>
      </c>
      <c r="N284" t="s">
        <v>8282</v>
      </c>
      <c r="O284">
        <f>E284*100/D284</f>
        <v>0</v>
      </c>
      <c r="P284">
        <f t="shared" si="4"/>
        <v>0</v>
      </c>
      <c r="Q284" s="23" t="s">
        <v>8320</v>
      </c>
      <c r="R284" t="s">
        <v>8342</v>
      </c>
      <c r="S284" s="26">
        <f>(((J284/60)/60)/24)+DATE(1970,1,1)</f>
        <v>42035.029224537036</v>
      </c>
      <c r="T284" s="26">
        <f>(((I284/60)/60)/24)+DATE(1970,1,1)</f>
        <v>42064.029224537036</v>
      </c>
    </row>
    <row r="285" spans="1:20" ht="48" x14ac:dyDescent="0.2">
      <c r="A285">
        <v>1878</v>
      </c>
      <c r="B285" s="3" t="s">
        <v>1879</v>
      </c>
      <c r="C285" s="3" t="s">
        <v>5988</v>
      </c>
      <c r="D285">
        <v>8000</v>
      </c>
      <c r="E285">
        <v>0</v>
      </c>
      <c r="F285" s="6" t="s">
        <v>8221</v>
      </c>
      <c r="G285" t="s">
        <v>8226</v>
      </c>
      <c r="H285" t="s">
        <v>8248</v>
      </c>
      <c r="I285">
        <v>1402618355</v>
      </c>
      <c r="J285">
        <v>1400026355</v>
      </c>
      <c r="K285" t="b">
        <v>0</v>
      </c>
      <c r="L285">
        <v>0</v>
      </c>
      <c r="M285" t="b">
        <v>0</v>
      </c>
      <c r="N285" t="s">
        <v>8282</v>
      </c>
      <c r="O285">
        <f>E285*100/D285</f>
        <v>0</v>
      </c>
      <c r="P285">
        <f t="shared" si="4"/>
        <v>0</v>
      </c>
      <c r="Q285" s="23" t="s">
        <v>8320</v>
      </c>
      <c r="R285" t="s">
        <v>8342</v>
      </c>
      <c r="S285" s="26">
        <f>(((J285/60)/60)/24)+DATE(1970,1,1)</f>
        <v>41773.008738425924</v>
      </c>
      <c r="T285" s="26">
        <f>(((I285/60)/60)/24)+DATE(1970,1,1)</f>
        <v>41803.008738425924</v>
      </c>
    </row>
    <row r="286" spans="1:20" ht="48" x14ac:dyDescent="0.2">
      <c r="A286">
        <v>1982</v>
      </c>
      <c r="B286" s="3" t="s">
        <v>1983</v>
      </c>
      <c r="C286" s="3" t="s">
        <v>6092</v>
      </c>
      <c r="D286">
        <v>180000</v>
      </c>
      <c r="E286">
        <v>0</v>
      </c>
      <c r="F286" s="6" t="s">
        <v>8221</v>
      </c>
      <c r="G286" t="s">
        <v>8231</v>
      </c>
      <c r="H286" t="s">
        <v>8252</v>
      </c>
      <c r="I286">
        <v>1480863887</v>
      </c>
      <c r="J286">
        <v>1478268287</v>
      </c>
      <c r="K286" t="b">
        <v>0</v>
      </c>
      <c r="L286">
        <v>0</v>
      </c>
      <c r="M286" t="b">
        <v>0</v>
      </c>
      <c r="N286" t="s">
        <v>8295</v>
      </c>
      <c r="O286">
        <f>E286*100/D286</f>
        <v>0</v>
      </c>
      <c r="P286">
        <f t="shared" si="4"/>
        <v>0</v>
      </c>
      <c r="Q286" s="23" t="s">
        <v>8343</v>
      </c>
      <c r="R286" t="s">
        <v>8348</v>
      </c>
      <c r="S286" s="26">
        <f>(((J286/60)/60)/24)+DATE(1970,1,1)</f>
        <v>42678.586655092593</v>
      </c>
      <c r="T286" s="26">
        <f>(((I286/60)/60)/24)+DATE(1970,1,1)</f>
        <v>42708.628321759257</v>
      </c>
    </row>
    <row r="287" spans="1:20" ht="48" x14ac:dyDescent="0.2">
      <c r="A287">
        <v>1993</v>
      </c>
      <c r="B287" s="3" t="s">
        <v>1994</v>
      </c>
      <c r="C287" s="3" t="s">
        <v>6103</v>
      </c>
      <c r="D287">
        <v>2000</v>
      </c>
      <c r="E287">
        <v>0</v>
      </c>
      <c r="F287" s="6" t="s">
        <v>8221</v>
      </c>
      <c r="G287" t="s">
        <v>8225</v>
      </c>
      <c r="H287" t="s">
        <v>8247</v>
      </c>
      <c r="I287">
        <v>1450706837</v>
      </c>
      <c r="J287">
        <v>1448114837</v>
      </c>
      <c r="K287" t="b">
        <v>0</v>
      </c>
      <c r="L287">
        <v>0</v>
      </c>
      <c r="M287" t="b">
        <v>0</v>
      </c>
      <c r="N287" t="s">
        <v>8295</v>
      </c>
      <c r="O287">
        <f>E287*100/D287</f>
        <v>0</v>
      </c>
      <c r="P287">
        <f t="shared" si="4"/>
        <v>0</v>
      </c>
      <c r="Q287" s="23" t="s">
        <v>8343</v>
      </c>
      <c r="R287" t="s">
        <v>8348</v>
      </c>
      <c r="S287" s="26">
        <f>(((J287/60)/60)/24)+DATE(1970,1,1)</f>
        <v>42329.58839120371</v>
      </c>
      <c r="T287" s="26">
        <f>(((I287/60)/60)/24)+DATE(1970,1,1)</f>
        <v>42359.58839120371</v>
      </c>
    </row>
    <row r="288" spans="1:20" ht="48" x14ac:dyDescent="0.2">
      <c r="A288">
        <v>1994</v>
      </c>
      <c r="B288" s="3" t="s">
        <v>1995</v>
      </c>
      <c r="C288" s="3" t="s">
        <v>6104</v>
      </c>
      <c r="D288">
        <v>3200</v>
      </c>
      <c r="E288">
        <v>0</v>
      </c>
      <c r="F288" s="6" t="s">
        <v>8221</v>
      </c>
      <c r="G288" t="s">
        <v>8224</v>
      </c>
      <c r="H288" t="s">
        <v>8246</v>
      </c>
      <c r="I288">
        <v>1481072942</v>
      </c>
      <c r="J288">
        <v>1475885342</v>
      </c>
      <c r="K288" t="b">
        <v>0</v>
      </c>
      <c r="L288">
        <v>0</v>
      </c>
      <c r="M288" t="b">
        <v>0</v>
      </c>
      <c r="N288" t="s">
        <v>8295</v>
      </c>
      <c r="O288">
        <f>E288*100/D288</f>
        <v>0</v>
      </c>
      <c r="P288">
        <f t="shared" si="4"/>
        <v>0</v>
      </c>
      <c r="Q288" s="23" t="s">
        <v>8343</v>
      </c>
      <c r="R288" t="s">
        <v>8348</v>
      </c>
      <c r="S288" s="26">
        <f>(((J288/60)/60)/24)+DATE(1970,1,1)</f>
        <v>42651.006273148145</v>
      </c>
      <c r="T288" s="26">
        <f>(((I288/60)/60)/24)+DATE(1970,1,1)</f>
        <v>42711.047939814816</v>
      </c>
    </row>
    <row r="289" spans="1:20" ht="48" x14ac:dyDescent="0.2">
      <c r="A289">
        <v>1996</v>
      </c>
      <c r="B289" s="3" t="s">
        <v>1997</v>
      </c>
      <c r="C289" s="3" t="s">
        <v>6106</v>
      </c>
      <c r="D289">
        <v>133800</v>
      </c>
      <c r="E289">
        <v>0</v>
      </c>
      <c r="F289" s="6" t="s">
        <v>8221</v>
      </c>
      <c r="G289" t="s">
        <v>8224</v>
      </c>
      <c r="H289" t="s">
        <v>8246</v>
      </c>
      <c r="I289">
        <v>1405021211</v>
      </c>
      <c r="J289">
        <v>1402429211</v>
      </c>
      <c r="K289" t="b">
        <v>0</v>
      </c>
      <c r="L289">
        <v>0</v>
      </c>
      <c r="M289" t="b">
        <v>0</v>
      </c>
      <c r="N289" t="s">
        <v>8295</v>
      </c>
      <c r="O289">
        <f>E289*100/D289</f>
        <v>0</v>
      </c>
      <c r="P289">
        <f t="shared" si="4"/>
        <v>0</v>
      </c>
      <c r="Q289" s="23" t="s">
        <v>8343</v>
      </c>
      <c r="R289" t="s">
        <v>8348</v>
      </c>
      <c r="S289" s="26">
        <f>(((J289/60)/60)/24)+DATE(1970,1,1)</f>
        <v>41800.819571759261</v>
      </c>
      <c r="T289" s="26">
        <f>(((I289/60)/60)/24)+DATE(1970,1,1)</f>
        <v>41830.819571759261</v>
      </c>
    </row>
    <row r="290" spans="1:20" ht="48" x14ac:dyDescent="0.2">
      <c r="A290">
        <v>1997</v>
      </c>
      <c r="B290" s="3" t="s">
        <v>1998</v>
      </c>
      <c r="C290" s="3" t="s">
        <v>6107</v>
      </c>
      <c r="D290">
        <v>6500</v>
      </c>
      <c r="E290">
        <v>0</v>
      </c>
      <c r="F290" s="6" t="s">
        <v>8221</v>
      </c>
      <c r="G290" t="s">
        <v>8224</v>
      </c>
      <c r="H290" t="s">
        <v>8246</v>
      </c>
      <c r="I290">
        <v>1409091612</v>
      </c>
      <c r="J290">
        <v>1406499612</v>
      </c>
      <c r="K290" t="b">
        <v>0</v>
      </c>
      <c r="L290">
        <v>0</v>
      </c>
      <c r="M290" t="b">
        <v>0</v>
      </c>
      <c r="N290" t="s">
        <v>8295</v>
      </c>
      <c r="O290">
        <f>E290*100/D290</f>
        <v>0</v>
      </c>
      <c r="P290">
        <f t="shared" si="4"/>
        <v>0</v>
      </c>
      <c r="Q290" s="23" t="s">
        <v>8343</v>
      </c>
      <c r="R290" t="s">
        <v>8348</v>
      </c>
      <c r="S290" s="26">
        <f>(((J290/60)/60)/24)+DATE(1970,1,1)</f>
        <v>41847.930694444447</v>
      </c>
      <c r="T290" s="26">
        <f>(((I290/60)/60)/24)+DATE(1970,1,1)</f>
        <v>41877.930694444447</v>
      </c>
    </row>
    <row r="291" spans="1:20" ht="48" x14ac:dyDescent="0.2">
      <c r="A291">
        <v>2141</v>
      </c>
      <c r="B291" s="3" t="s">
        <v>2142</v>
      </c>
      <c r="C291" s="3" t="s">
        <v>6251</v>
      </c>
      <c r="D291">
        <v>15000</v>
      </c>
      <c r="E291">
        <v>0</v>
      </c>
      <c r="F291" s="6" t="s">
        <v>8221</v>
      </c>
      <c r="G291" t="s">
        <v>8224</v>
      </c>
      <c r="H291" t="s">
        <v>8246</v>
      </c>
      <c r="I291">
        <v>1415947159</v>
      </c>
      <c r="J291">
        <v>1413351559</v>
      </c>
      <c r="K291" t="b">
        <v>0</v>
      </c>
      <c r="L291">
        <v>0</v>
      </c>
      <c r="M291" t="b">
        <v>0</v>
      </c>
      <c r="N291" t="s">
        <v>8281</v>
      </c>
      <c r="O291">
        <f>E291*100/D291</f>
        <v>0</v>
      </c>
      <c r="P291">
        <f t="shared" si="4"/>
        <v>0</v>
      </c>
      <c r="Q291" s="23" t="s">
        <v>8320</v>
      </c>
      <c r="R291" t="s">
        <v>8341</v>
      </c>
      <c r="S291" s="26">
        <f>(((J291/60)/60)/24)+DATE(1970,1,1)</f>
        <v>41927.235636574071</v>
      </c>
      <c r="T291" s="26">
        <f>(((I291/60)/60)/24)+DATE(1970,1,1)</f>
        <v>41957.277303240742</v>
      </c>
    </row>
    <row r="292" spans="1:20" ht="48" x14ac:dyDescent="0.2">
      <c r="A292">
        <v>2149</v>
      </c>
      <c r="B292" s="3" t="s">
        <v>2150</v>
      </c>
      <c r="C292" s="3" t="s">
        <v>6259</v>
      </c>
      <c r="D292">
        <v>2000</v>
      </c>
      <c r="E292">
        <v>0</v>
      </c>
      <c r="F292" s="6" t="s">
        <v>8221</v>
      </c>
      <c r="G292" t="s">
        <v>8224</v>
      </c>
      <c r="H292" t="s">
        <v>8246</v>
      </c>
      <c r="I292">
        <v>1280534400</v>
      </c>
      <c r="J292">
        <v>1277512556</v>
      </c>
      <c r="K292" t="b">
        <v>0</v>
      </c>
      <c r="L292">
        <v>0</v>
      </c>
      <c r="M292" t="b">
        <v>0</v>
      </c>
      <c r="N292" t="s">
        <v>8281</v>
      </c>
      <c r="O292">
        <f>E292*100/D292</f>
        <v>0</v>
      </c>
      <c r="P292">
        <f t="shared" si="4"/>
        <v>0</v>
      </c>
      <c r="Q292" s="23" t="s">
        <v>8320</v>
      </c>
      <c r="R292" t="s">
        <v>8341</v>
      </c>
      <c r="S292" s="26">
        <f>(((J292/60)/60)/24)+DATE(1970,1,1)</f>
        <v>40355.024953703702</v>
      </c>
      <c r="T292" s="26">
        <f>(((I292/60)/60)/24)+DATE(1970,1,1)</f>
        <v>40390</v>
      </c>
    </row>
    <row r="293" spans="1:20" ht="48" x14ac:dyDescent="0.2">
      <c r="A293">
        <v>2404</v>
      </c>
      <c r="B293" s="3" t="s">
        <v>2405</v>
      </c>
      <c r="C293" s="3" t="s">
        <v>6514</v>
      </c>
      <c r="D293">
        <v>15000</v>
      </c>
      <c r="E293">
        <v>0</v>
      </c>
      <c r="F293" s="6" t="s">
        <v>8221</v>
      </c>
      <c r="G293" t="s">
        <v>8224</v>
      </c>
      <c r="H293" t="s">
        <v>8246</v>
      </c>
      <c r="I293">
        <v>1451782607</v>
      </c>
      <c r="J293">
        <v>1449190607</v>
      </c>
      <c r="K293" t="b">
        <v>0</v>
      </c>
      <c r="L293">
        <v>0</v>
      </c>
      <c r="M293" t="b">
        <v>0</v>
      </c>
      <c r="N293" t="s">
        <v>8283</v>
      </c>
      <c r="O293">
        <f>E293*100/D293</f>
        <v>0</v>
      </c>
      <c r="P293">
        <f t="shared" si="4"/>
        <v>0</v>
      </c>
      <c r="Q293" s="23" t="s">
        <v>8332</v>
      </c>
      <c r="R293" t="s">
        <v>8333</v>
      </c>
      <c r="S293" s="26">
        <f>(((J293/60)/60)/24)+DATE(1970,1,1)</f>
        <v>42342.03943287037</v>
      </c>
      <c r="T293" s="26">
        <f>(((I293/60)/60)/24)+DATE(1970,1,1)</f>
        <v>42372.03943287037</v>
      </c>
    </row>
    <row r="294" spans="1:20" ht="64" x14ac:dyDescent="0.2">
      <c r="A294">
        <v>2410</v>
      </c>
      <c r="B294" s="3" t="s">
        <v>2411</v>
      </c>
      <c r="C294" s="3" t="s">
        <v>6520</v>
      </c>
      <c r="D294">
        <v>15000</v>
      </c>
      <c r="E294">
        <v>0</v>
      </c>
      <c r="F294" s="6" t="s">
        <v>8221</v>
      </c>
      <c r="G294" t="s">
        <v>8226</v>
      </c>
      <c r="H294" t="s">
        <v>8248</v>
      </c>
      <c r="I294">
        <v>1441619275</v>
      </c>
      <c r="J294">
        <v>1439027275</v>
      </c>
      <c r="K294" t="b">
        <v>0</v>
      </c>
      <c r="L294">
        <v>0</v>
      </c>
      <c r="M294" t="b">
        <v>0</v>
      </c>
      <c r="N294" t="s">
        <v>8283</v>
      </c>
      <c r="O294">
        <f>E294*100/D294</f>
        <v>0</v>
      </c>
      <c r="P294">
        <f t="shared" si="4"/>
        <v>0</v>
      </c>
      <c r="Q294" s="23" t="s">
        <v>8332</v>
      </c>
      <c r="R294" t="s">
        <v>8333</v>
      </c>
      <c r="S294" s="26">
        <f>(((J294/60)/60)/24)+DATE(1970,1,1)</f>
        <v>42224.408275462964</v>
      </c>
      <c r="T294" s="26">
        <f>(((I294/60)/60)/24)+DATE(1970,1,1)</f>
        <v>42254.408275462964</v>
      </c>
    </row>
    <row r="295" spans="1:20" ht="48" x14ac:dyDescent="0.2">
      <c r="A295">
        <v>2412</v>
      </c>
      <c r="B295" s="3" t="s">
        <v>2413</v>
      </c>
      <c r="C295" s="3" t="s">
        <v>6522</v>
      </c>
      <c r="D295">
        <v>8000</v>
      </c>
      <c r="E295">
        <v>0</v>
      </c>
      <c r="F295" s="6" t="s">
        <v>8221</v>
      </c>
      <c r="G295" t="s">
        <v>8230</v>
      </c>
      <c r="H295" t="s">
        <v>8249</v>
      </c>
      <c r="I295">
        <v>1480185673</v>
      </c>
      <c r="J295">
        <v>1476294073</v>
      </c>
      <c r="K295" t="b">
        <v>0</v>
      </c>
      <c r="L295">
        <v>0</v>
      </c>
      <c r="M295" t="b">
        <v>0</v>
      </c>
      <c r="N295" t="s">
        <v>8283</v>
      </c>
      <c r="O295">
        <f>E295*100/D295</f>
        <v>0</v>
      </c>
      <c r="P295">
        <f t="shared" si="4"/>
        <v>0</v>
      </c>
      <c r="Q295" s="23" t="s">
        <v>8332</v>
      </c>
      <c r="R295" t="s">
        <v>8333</v>
      </c>
      <c r="S295" s="26">
        <f>(((J295/60)/60)/24)+DATE(1970,1,1)</f>
        <v>42655.736956018518</v>
      </c>
      <c r="T295" s="26">
        <f>(((I295/60)/60)/24)+DATE(1970,1,1)</f>
        <v>42700.778622685189</v>
      </c>
    </row>
    <row r="296" spans="1:20" ht="48" x14ac:dyDescent="0.2">
      <c r="A296">
        <v>2417</v>
      </c>
      <c r="B296" s="3" t="s">
        <v>2418</v>
      </c>
      <c r="C296" s="3" t="s">
        <v>6527</v>
      </c>
      <c r="D296">
        <v>1000</v>
      </c>
      <c r="E296">
        <v>0</v>
      </c>
      <c r="F296" s="6" t="s">
        <v>8221</v>
      </c>
      <c r="G296" t="s">
        <v>8224</v>
      </c>
      <c r="H296" t="s">
        <v>8246</v>
      </c>
      <c r="I296">
        <v>1407705187</v>
      </c>
      <c r="J296">
        <v>1405113187</v>
      </c>
      <c r="K296" t="b">
        <v>0</v>
      </c>
      <c r="L296">
        <v>0</v>
      </c>
      <c r="M296" t="b">
        <v>0</v>
      </c>
      <c r="N296" t="s">
        <v>8283</v>
      </c>
      <c r="O296">
        <f>E296*100/D296</f>
        <v>0</v>
      </c>
      <c r="P296">
        <f t="shared" si="4"/>
        <v>0</v>
      </c>
      <c r="Q296" s="23" t="s">
        <v>8332</v>
      </c>
      <c r="R296" t="s">
        <v>8333</v>
      </c>
      <c r="S296" s="26">
        <f>(((J296/60)/60)/24)+DATE(1970,1,1)</f>
        <v>41831.884108796294</v>
      </c>
      <c r="T296" s="26">
        <f>(((I296/60)/60)/24)+DATE(1970,1,1)</f>
        <v>41861.884108796294</v>
      </c>
    </row>
    <row r="297" spans="1:20" ht="48" x14ac:dyDescent="0.2">
      <c r="A297">
        <v>2419</v>
      </c>
      <c r="B297" s="3" t="s">
        <v>2420</v>
      </c>
      <c r="C297" s="3" t="s">
        <v>6529</v>
      </c>
      <c r="D297">
        <v>3000</v>
      </c>
      <c r="E297">
        <v>0</v>
      </c>
      <c r="F297" s="6" t="s">
        <v>8221</v>
      </c>
      <c r="G297" t="s">
        <v>8224</v>
      </c>
      <c r="H297" t="s">
        <v>8246</v>
      </c>
      <c r="I297">
        <v>1424281389</v>
      </c>
      <c r="J297">
        <v>1419097389</v>
      </c>
      <c r="K297" t="b">
        <v>0</v>
      </c>
      <c r="L297">
        <v>0</v>
      </c>
      <c r="M297" t="b">
        <v>0</v>
      </c>
      <c r="N297" t="s">
        <v>8283</v>
      </c>
      <c r="O297">
        <f>E297*100/D297</f>
        <v>0</v>
      </c>
      <c r="P297">
        <f t="shared" si="4"/>
        <v>0</v>
      </c>
      <c r="Q297" s="23" t="s">
        <v>8332</v>
      </c>
      <c r="R297" t="s">
        <v>8333</v>
      </c>
      <c r="S297" s="26">
        <f>(((J297/60)/60)/24)+DATE(1970,1,1)</f>
        <v>41993.738298611104</v>
      </c>
      <c r="T297" s="26">
        <f>(((I297/60)/60)/24)+DATE(1970,1,1)</f>
        <v>42053.738298611104</v>
      </c>
    </row>
    <row r="298" spans="1:20" ht="48" x14ac:dyDescent="0.2">
      <c r="A298">
        <v>2426</v>
      </c>
      <c r="B298" s="3" t="s">
        <v>2427</v>
      </c>
      <c r="C298" s="3" t="s">
        <v>6536</v>
      </c>
      <c r="D298">
        <v>20000</v>
      </c>
      <c r="E298">
        <v>0</v>
      </c>
      <c r="F298" s="6" t="s">
        <v>8221</v>
      </c>
      <c r="G298" t="s">
        <v>8224</v>
      </c>
      <c r="H298" t="s">
        <v>8246</v>
      </c>
      <c r="I298">
        <v>1439006692</v>
      </c>
      <c r="J298">
        <v>1433822692</v>
      </c>
      <c r="K298" t="b">
        <v>0</v>
      </c>
      <c r="L298">
        <v>0</v>
      </c>
      <c r="M298" t="b">
        <v>0</v>
      </c>
      <c r="N298" t="s">
        <v>8283</v>
      </c>
      <c r="O298">
        <f>E298*100/D298</f>
        <v>0</v>
      </c>
      <c r="P298">
        <f t="shared" si="4"/>
        <v>0</v>
      </c>
      <c r="Q298" s="23" t="s">
        <v>8332</v>
      </c>
      <c r="R298" t="s">
        <v>8333</v>
      </c>
      <c r="S298" s="26">
        <f>(((J298/60)/60)/24)+DATE(1970,1,1)</f>
        <v>42164.170046296291</v>
      </c>
      <c r="T298" s="26">
        <f>(((I298/60)/60)/24)+DATE(1970,1,1)</f>
        <v>42224.170046296291</v>
      </c>
    </row>
    <row r="299" spans="1:20" ht="48" x14ac:dyDescent="0.2">
      <c r="A299">
        <v>2433</v>
      </c>
      <c r="B299" s="3" t="s">
        <v>2434</v>
      </c>
      <c r="C299" s="3" t="s">
        <v>6543</v>
      </c>
      <c r="D299">
        <v>10000</v>
      </c>
      <c r="E299">
        <v>0</v>
      </c>
      <c r="F299" s="6" t="s">
        <v>8221</v>
      </c>
      <c r="G299" t="s">
        <v>8224</v>
      </c>
      <c r="H299" t="s">
        <v>8246</v>
      </c>
      <c r="I299">
        <v>1456608943</v>
      </c>
      <c r="J299">
        <v>1454016943</v>
      </c>
      <c r="K299" t="b">
        <v>0</v>
      </c>
      <c r="L299">
        <v>0</v>
      </c>
      <c r="M299" t="b">
        <v>0</v>
      </c>
      <c r="N299" t="s">
        <v>8283</v>
      </c>
      <c r="O299">
        <f>E299*100/D299</f>
        <v>0</v>
      </c>
      <c r="P299">
        <f t="shared" si="4"/>
        <v>0</v>
      </c>
      <c r="Q299" s="23" t="s">
        <v>8332</v>
      </c>
      <c r="R299" t="s">
        <v>8333</v>
      </c>
      <c r="S299" s="26">
        <f>(((J299/60)/60)/24)+DATE(1970,1,1)</f>
        <v>42397.89980324074</v>
      </c>
      <c r="T299" s="26">
        <f>(((I299/60)/60)/24)+DATE(1970,1,1)</f>
        <v>42427.89980324074</v>
      </c>
    </row>
    <row r="300" spans="1:20" ht="48" x14ac:dyDescent="0.2">
      <c r="A300">
        <v>2437</v>
      </c>
      <c r="B300" s="3" t="s">
        <v>2438</v>
      </c>
      <c r="C300" s="3" t="s">
        <v>6547</v>
      </c>
      <c r="D300">
        <v>8000</v>
      </c>
      <c r="E300">
        <v>0</v>
      </c>
      <c r="F300" s="6" t="s">
        <v>8221</v>
      </c>
      <c r="G300" t="s">
        <v>8224</v>
      </c>
      <c r="H300" t="s">
        <v>8246</v>
      </c>
      <c r="I300">
        <v>1426615200</v>
      </c>
      <c r="J300">
        <v>1422400188</v>
      </c>
      <c r="K300" t="b">
        <v>0</v>
      </c>
      <c r="L300">
        <v>0</v>
      </c>
      <c r="M300" t="b">
        <v>0</v>
      </c>
      <c r="N300" t="s">
        <v>8283</v>
      </c>
      <c r="O300">
        <f>E300*100/D300</f>
        <v>0</v>
      </c>
      <c r="P300">
        <f t="shared" si="4"/>
        <v>0</v>
      </c>
      <c r="Q300" s="23" t="s">
        <v>8332</v>
      </c>
      <c r="R300" t="s">
        <v>8333</v>
      </c>
      <c r="S300" s="26">
        <f>(((J300/60)/60)/24)+DATE(1970,1,1)</f>
        <v>42031.965138888889</v>
      </c>
      <c r="T300" s="26">
        <f>(((I300/60)/60)/24)+DATE(1970,1,1)</f>
        <v>42080.75</v>
      </c>
    </row>
    <row r="301" spans="1:20" ht="48" x14ac:dyDescent="0.2">
      <c r="A301">
        <v>2439</v>
      </c>
      <c r="B301" s="3" t="s">
        <v>2440</v>
      </c>
      <c r="C301" s="3" t="s">
        <v>6549</v>
      </c>
      <c r="D301">
        <v>10000</v>
      </c>
      <c r="E301">
        <v>0</v>
      </c>
      <c r="F301" s="6" t="s">
        <v>8221</v>
      </c>
      <c r="G301" t="s">
        <v>8224</v>
      </c>
      <c r="H301" t="s">
        <v>8246</v>
      </c>
      <c r="I301">
        <v>1445197129</v>
      </c>
      <c r="J301">
        <v>1442605129</v>
      </c>
      <c r="K301" t="b">
        <v>0</v>
      </c>
      <c r="L301">
        <v>0</v>
      </c>
      <c r="M301" t="b">
        <v>0</v>
      </c>
      <c r="N301" t="s">
        <v>8283</v>
      </c>
      <c r="O301">
        <f>E301*100/D301</f>
        <v>0</v>
      </c>
      <c r="P301">
        <f t="shared" si="4"/>
        <v>0</v>
      </c>
      <c r="Q301" s="23" t="s">
        <v>8332</v>
      </c>
      <c r="R301" t="s">
        <v>8333</v>
      </c>
      <c r="S301" s="26">
        <f>(((J301/60)/60)/24)+DATE(1970,1,1)</f>
        <v>42265.818622685183</v>
      </c>
      <c r="T301" s="26">
        <f>(((I301/60)/60)/24)+DATE(1970,1,1)</f>
        <v>42295.818622685183</v>
      </c>
    </row>
    <row r="302" spans="1:20" ht="48" x14ac:dyDescent="0.2">
      <c r="A302">
        <v>2503</v>
      </c>
      <c r="B302" s="3" t="s">
        <v>2503</v>
      </c>
      <c r="C302" s="3" t="s">
        <v>6613</v>
      </c>
      <c r="D302">
        <v>10000</v>
      </c>
      <c r="E302">
        <v>0</v>
      </c>
      <c r="F302" s="6" t="s">
        <v>8221</v>
      </c>
      <c r="G302" t="s">
        <v>8224</v>
      </c>
      <c r="H302" t="s">
        <v>8246</v>
      </c>
      <c r="I302">
        <v>1465333560</v>
      </c>
      <c r="J302">
        <v>1462743308</v>
      </c>
      <c r="K302" t="b">
        <v>0</v>
      </c>
      <c r="L302">
        <v>0</v>
      </c>
      <c r="M302" t="b">
        <v>0</v>
      </c>
      <c r="N302" t="s">
        <v>8298</v>
      </c>
      <c r="O302">
        <f>E302*100/D302</f>
        <v>0</v>
      </c>
      <c r="P302">
        <f t="shared" si="4"/>
        <v>0</v>
      </c>
      <c r="Q302" s="23" t="s">
        <v>8332</v>
      </c>
      <c r="R302" t="s">
        <v>8349</v>
      </c>
      <c r="S302" s="26">
        <f>(((J302/60)/60)/24)+DATE(1970,1,1)</f>
        <v>42498.899398148147</v>
      </c>
      <c r="T302" s="26">
        <f>(((I302/60)/60)/24)+DATE(1970,1,1)</f>
        <v>42528.879166666666</v>
      </c>
    </row>
    <row r="303" spans="1:20" ht="32" x14ac:dyDescent="0.2">
      <c r="A303">
        <v>2504</v>
      </c>
      <c r="B303" s="3" t="s">
        <v>2504</v>
      </c>
      <c r="C303" s="3" t="s">
        <v>6614</v>
      </c>
      <c r="D303">
        <v>35000</v>
      </c>
      <c r="E303">
        <v>0</v>
      </c>
      <c r="F303" s="6" t="s">
        <v>8221</v>
      </c>
      <c r="G303" t="s">
        <v>8224</v>
      </c>
      <c r="H303" t="s">
        <v>8246</v>
      </c>
      <c r="I303">
        <v>1416014534</v>
      </c>
      <c r="J303">
        <v>1413418934</v>
      </c>
      <c r="K303" t="b">
        <v>0</v>
      </c>
      <c r="L303">
        <v>0</v>
      </c>
      <c r="M303" t="b">
        <v>0</v>
      </c>
      <c r="N303" t="s">
        <v>8298</v>
      </c>
      <c r="O303">
        <f>E303*100/D303</f>
        <v>0</v>
      </c>
      <c r="P303">
        <f t="shared" si="4"/>
        <v>0</v>
      </c>
      <c r="Q303" s="23" t="s">
        <v>8332</v>
      </c>
      <c r="R303" t="s">
        <v>8349</v>
      </c>
      <c r="S303" s="26">
        <f>(((J303/60)/60)/24)+DATE(1970,1,1)</f>
        <v>41928.015439814815</v>
      </c>
      <c r="T303" s="26">
        <f>(((I303/60)/60)/24)+DATE(1970,1,1)</f>
        <v>41958.057106481487</v>
      </c>
    </row>
    <row r="304" spans="1:20" ht="64" x14ac:dyDescent="0.2">
      <c r="A304">
        <v>2505</v>
      </c>
      <c r="B304" s="3" t="s">
        <v>2505</v>
      </c>
      <c r="C304" s="3" t="s">
        <v>6615</v>
      </c>
      <c r="D304">
        <v>7000</v>
      </c>
      <c r="E304">
        <v>0</v>
      </c>
      <c r="F304" s="6" t="s">
        <v>8221</v>
      </c>
      <c r="G304" t="s">
        <v>8224</v>
      </c>
      <c r="H304" t="s">
        <v>8246</v>
      </c>
      <c r="I304">
        <v>1426292416</v>
      </c>
      <c r="J304">
        <v>1423704016</v>
      </c>
      <c r="K304" t="b">
        <v>0</v>
      </c>
      <c r="L304">
        <v>0</v>
      </c>
      <c r="M304" t="b">
        <v>0</v>
      </c>
      <c r="N304" t="s">
        <v>8298</v>
      </c>
      <c r="O304">
        <f>E304*100/D304</f>
        <v>0</v>
      </c>
      <c r="P304">
        <f t="shared" si="4"/>
        <v>0</v>
      </c>
      <c r="Q304" s="23" t="s">
        <v>8332</v>
      </c>
      <c r="R304" t="s">
        <v>8349</v>
      </c>
      <c r="S304" s="26">
        <f>(((J304/60)/60)/24)+DATE(1970,1,1)</f>
        <v>42047.05574074074</v>
      </c>
      <c r="T304" s="26">
        <f>(((I304/60)/60)/24)+DATE(1970,1,1)</f>
        <v>42077.014074074075</v>
      </c>
    </row>
    <row r="305" spans="1:20" ht="16" x14ac:dyDescent="0.2">
      <c r="A305">
        <v>2507</v>
      </c>
      <c r="B305" s="3" t="s">
        <v>2507</v>
      </c>
      <c r="C305" s="3" t="s">
        <v>6617</v>
      </c>
      <c r="D305">
        <v>42850</v>
      </c>
      <c r="E305">
        <v>0</v>
      </c>
      <c r="F305" s="6" t="s">
        <v>8221</v>
      </c>
      <c r="G305" t="s">
        <v>8224</v>
      </c>
      <c r="H305" t="s">
        <v>8246</v>
      </c>
      <c r="I305">
        <v>1431308704</v>
      </c>
      <c r="J305">
        <v>1428716704</v>
      </c>
      <c r="K305" t="b">
        <v>0</v>
      </c>
      <c r="L305">
        <v>0</v>
      </c>
      <c r="M305" t="b">
        <v>0</v>
      </c>
      <c r="N305" t="s">
        <v>8298</v>
      </c>
      <c r="O305">
        <f>E305*100/D305</f>
        <v>0</v>
      </c>
      <c r="P305">
        <f t="shared" si="4"/>
        <v>0</v>
      </c>
      <c r="Q305" s="23" t="s">
        <v>8332</v>
      </c>
      <c r="R305" t="s">
        <v>8349</v>
      </c>
      <c r="S305" s="26">
        <f>(((J305/60)/60)/24)+DATE(1970,1,1)</f>
        <v>42105.072962962964</v>
      </c>
      <c r="T305" s="26">
        <f>(((I305/60)/60)/24)+DATE(1970,1,1)</f>
        <v>42135.072962962964</v>
      </c>
    </row>
    <row r="306" spans="1:20" ht="48" x14ac:dyDescent="0.2">
      <c r="A306">
        <v>2508</v>
      </c>
      <c r="B306" s="3" t="s">
        <v>2508</v>
      </c>
      <c r="C306" s="3" t="s">
        <v>6618</v>
      </c>
      <c r="D306">
        <v>20000</v>
      </c>
      <c r="E306">
        <v>0</v>
      </c>
      <c r="F306" s="6" t="s">
        <v>8221</v>
      </c>
      <c r="G306" t="s">
        <v>8224</v>
      </c>
      <c r="H306" t="s">
        <v>8246</v>
      </c>
      <c r="I306">
        <v>1408056634</v>
      </c>
      <c r="J306">
        <v>1405464634</v>
      </c>
      <c r="K306" t="b">
        <v>0</v>
      </c>
      <c r="L306">
        <v>0</v>
      </c>
      <c r="M306" t="b">
        <v>0</v>
      </c>
      <c r="N306" t="s">
        <v>8298</v>
      </c>
      <c r="O306">
        <f>E306*100/D306</f>
        <v>0</v>
      </c>
      <c r="P306">
        <f t="shared" si="4"/>
        <v>0</v>
      </c>
      <c r="Q306" s="23" t="s">
        <v>8332</v>
      </c>
      <c r="R306" t="s">
        <v>8349</v>
      </c>
      <c r="S306" s="26">
        <f>(((J306/60)/60)/24)+DATE(1970,1,1)</f>
        <v>41835.951782407406</v>
      </c>
      <c r="T306" s="26">
        <f>(((I306/60)/60)/24)+DATE(1970,1,1)</f>
        <v>41865.951782407406</v>
      </c>
    </row>
    <row r="307" spans="1:20" ht="48" x14ac:dyDescent="0.2">
      <c r="A307">
        <v>2511</v>
      </c>
      <c r="B307" s="3" t="s">
        <v>2511</v>
      </c>
      <c r="C307" s="3" t="s">
        <v>6621</v>
      </c>
      <c r="D307">
        <v>100000</v>
      </c>
      <c r="E307">
        <v>0</v>
      </c>
      <c r="F307" s="6" t="s">
        <v>8221</v>
      </c>
      <c r="G307" t="s">
        <v>8225</v>
      </c>
      <c r="H307" t="s">
        <v>8247</v>
      </c>
      <c r="I307">
        <v>1454323413</v>
      </c>
      <c r="J307">
        <v>1451731413</v>
      </c>
      <c r="K307" t="b">
        <v>0</v>
      </c>
      <c r="L307">
        <v>0</v>
      </c>
      <c r="M307" t="b">
        <v>0</v>
      </c>
      <c r="N307" t="s">
        <v>8298</v>
      </c>
      <c r="O307">
        <f>E307*100/D307</f>
        <v>0</v>
      </c>
      <c r="P307">
        <f t="shared" si="4"/>
        <v>0</v>
      </c>
      <c r="Q307" s="23" t="s">
        <v>8332</v>
      </c>
      <c r="R307" t="s">
        <v>8349</v>
      </c>
      <c r="S307" s="26">
        <f>(((J307/60)/60)/24)+DATE(1970,1,1)</f>
        <v>42371.446909722217</v>
      </c>
      <c r="T307" s="26">
        <f>(((I307/60)/60)/24)+DATE(1970,1,1)</f>
        <v>42401.446909722217</v>
      </c>
    </row>
    <row r="308" spans="1:20" ht="48" x14ac:dyDescent="0.2">
      <c r="A308">
        <v>2512</v>
      </c>
      <c r="B308" s="3" t="s">
        <v>2512</v>
      </c>
      <c r="C308" s="3" t="s">
        <v>6622</v>
      </c>
      <c r="D308">
        <v>1150</v>
      </c>
      <c r="E308">
        <v>0</v>
      </c>
      <c r="F308" s="6" t="s">
        <v>8221</v>
      </c>
      <c r="G308" t="s">
        <v>8224</v>
      </c>
      <c r="H308" t="s">
        <v>8246</v>
      </c>
      <c r="I308">
        <v>1418504561</v>
      </c>
      <c r="J308">
        <v>1417208561</v>
      </c>
      <c r="K308" t="b">
        <v>0</v>
      </c>
      <c r="L308">
        <v>0</v>
      </c>
      <c r="M308" t="b">
        <v>0</v>
      </c>
      <c r="N308" t="s">
        <v>8298</v>
      </c>
      <c r="O308">
        <f>E308*100/D308</f>
        <v>0</v>
      </c>
      <c r="P308">
        <f t="shared" si="4"/>
        <v>0</v>
      </c>
      <c r="Q308" s="23" t="s">
        <v>8332</v>
      </c>
      <c r="R308" t="s">
        <v>8349</v>
      </c>
      <c r="S308" s="26">
        <f>(((J308/60)/60)/24)+DATE(1970,1,1)</f>
        <v>41971.876863425925</v>
      </c>
      <c r="T308" s="26">
        <f>(((I308/60)/60)/24)+DATE(1970,1,1)</f>
        <v>41986.876863425925</v>
      </c>
    </row>
    <row r="309" spans="1:20" ht="48" x14ac:dyDescent="0.2">
      <c r="A309">
        <v>2513</v>
      </c>
      <c r="B309" s="3" t="s">
        <v>2513</v>
      </c>
      <c r="C309" s="3" t="s">
        <v>6623</v>
      </c>
      <c r="D309">
        <v>180000</v>
      </c>
      <c r="E309">
        <v>0</v>
      </c>
      <c r="F309" s="6" t="s">
        <v>8221</v>
      </c>
      <c r="G309" t="s">
        <v>8236</v>
      </c>
      <c r="H309" t="s">
        <v>8249</v>
      </c>
      <c r="I309">
        <v>1488067789</v>
      </c>
      <c r="J309">
        <v>1482883789</v>
      </c>
      <c r="K309" t="b">
        <v>0</v>
      </c>
      <c r="L309">
        <v>0</v>
      </c>
      <c r="M309" t="b">
        <v>0</v>
      </c>
      <c r="N309" t="s">
        <v>8298</v>
      </c>
      <c r="O309">
        <f>E309*100/D309</f>
        <v>0</v>
      </c>
      <c r="P309">
        <f t="shared" si="4"/>
        <v>0</v>
      </c>
      <c r="Q309" s="23" t="s">
        <v>8332</v>
      </c>
      <c r="R309" t="s">
        <v>8349</v>
      </c>
      <c r="S309" s="26">
        <f>(((J309/60)/60)/24)+DATE(1970,1,1)</f>
        <v>42732.00681712963</v>
      </c>
      <c r="T309" s="26">
        <f>(((I309/60)/60)/24)+DATE(1970,1,1)</f>
        <v>42792.00681712963</v>
      </c>
    </row>
    <row r="310" spans="1:20" ht="48" x14ac:dyDescent="0.2">
      <c r="A310">
        <v>2516</v>
      </c>
      <c r="B310" s="3" t="s">
        <v>2516</v>
      </c>
      <c r="C310" s="3" t="s">
        <v>6626</v>
      </c>
      <c r="D310">
        <v>22000</v>
      </c>
      <c r="E310">
        <v>0</v>
      </c>
      <c r="F310" s="6" t="s">
        <v>8221</v>
      </c>
      <c r="G310" t="s">
        <v>8224</v>
      </c>
      <c r="H310" t="s">
        <v>8246</v>
      </c>
      <c r="I310">
        <v>1417279252</v>
      </c>
      <c r="J310">
        <v>1414683652</v>
      </c>
      <c r="K310" t="b">
        <v>0</v>
      </c>
      <c r="L310">
        <v>0</v>
      </c>
      <c r="M310" t="b">
        <v>0</v>
      </c>
      <c r="N310" t="s">
        <v>8298</v>
      </c>
      <c r="O310">
        <f>E310*100/D310</f>
        <v>0</v>
      </c>
      <c r="P310">
        <f t="shared" si="4"/>
        <v>0</v>
      </c>
      <c r="Q310" s="23" t="s">
        <v>8332</v>
      </c>
      <c r="R310" t="s">
        <v>8349</v>
      </c>
      <c r="S310" s="26">
        <f>(((J310/60)/60)/24)+DATE(1970,1,1)</f>
        <v>41942.653379629628</v>
      </c>
      <c r="T310" s="26">
        <f>(((I310/60)/60)/24)+DATE(1970,1,1)</f>
        <v>41972.6950462963</v>
      </c>
    </row>
    <row r="311" spans="1:20" ht="48" x14ac:dyDescent="0.2">
      <c r="A311">
        <v>2518</v>
      </c>
      <c r="B311" s="3" t="s">
        <v>2518</v>
      </c>
      <c r="C311" s="3" t="s">
        <v>6628</v>
      </c>
      <c r="D311">
        <v>5000</v>
      </c>
      <c r="E311">
        <v>0</v>
      </c>
      <c r="F311" s="6" t="s">
        <v>8221</v>
      </c>
      <c r="G311" t="s">
        <v>8224</v>
      </c>
      <c r="H311" t="s">
        <v>8246</v>
      </c>
      <c r="I311">
        <v>1415899228</v>
      </c>
      <c r="J311">
        <v>1413303628</v>
      </c>
      <c r="K311" t="b">
        <v>0</v>
      </c>
      <c r="L311">
        <v>0</v>
      </c>
      <c r="M311" t="b">
        <v>0</v>
      </c>
      <c r="N311" t="s">
        <v>8298</v>
      </c>
      <c r="O311">
        <f>E311*100/D311</f>
        <v>0</v>
      </c>
      <c r="P311">
        <f t="shared" si="4"/>
        <v>0</v>
      </c>
      <c r="Q311" s="23" t="s">
        <v>8332</v>
      </c>
      <c r="R311" t="s">
        <v>8349</v>
      </c>
      <c r="S311" s="26">
        <f>(((J311/60)/60)/24)+DATE(1970,1,1)</f>
        <v>41926.680879629632</v>
      </c>
      <c r="T311" s="26">
        <f>(((I311/60)/60)/24)+DATE(1970,1,1)</f>
        <v>41956.722546296296</v>
      </c>
    </row>
    <row r="312" spans="1:20" ht="48" x14ac:dyDescent="0.2">
      <c r="A312">
        <v>2520</v>
      </c>
      <c r="B312" s="3" t="s">
        <v>2520</v>
      </c>
      <c r="C312" s="3" t="s">
        <v>6630</v>
      </c>
      <c r="D312">
        <v>100000</v>
      </c>
      <c r="E312">
        <v>0</v>
      </c>
      <c r="F312" s="6" t="s">
        <v>8221</v>
      </c>
      <c r="G312" t="s">
        <v>8224</v>
      </c>
      <c r="H312" t="s">
        <v>8246</v>
      </c>
      <c r="I312">
        <v>1476559260</v>
      </c>
      <c r="J312">
        <v>1472567085</v>
      </c>
      <c r="K312" t="b">
        <v>0</v>
      </c>
      <c r="L312">
        <v>0</v>
      </c>
      <c r="M312" t="b">
        <v>0</v>
      </c>
      <c r="N312" t="s">
        <v>8298</v>
      </c>
      <c r="O312">
        <f>E312*100/D312</f>
        <v>0</v>
      </c>
      <c r="P312">
        <f t="shared" si="4"/>
        <v>0</v>
      </c>
      <c r="Q312" s="23" t="s">
        <v>8332</v>
      </c>
      <c r="R312" t="s">
        <v>8349</v>
      </c>
      <c r="S312" s="26">
        <f>(((J312/60)/60)/24)+DATE(1970,1,1)</f>
        <v>42612.600520833337</v>
      </c>
      <c r="T312" s="26">
        <f>(((I312/60)/60)/24)+DATE(1970,1,1)</f>
        <v>42658.806249999994</v>
      </c>
    </row>
    <row r="313" spans="1:20" ht="32" x14ac:dyDescent="0.2">
      <c r="A313">
        <v>2584</v>
      </c>
      <c r="B313" s="3" t="s">
        <v>2584</v>
      </c>
      <c r="C313" s="3" t="s">
        <v>6694</v>
      </c>
      <c r="D313">
        <v>10000</v>
      </c>
      <c r="E313">
        <v>0</v>
      </c>
      <c r="F313" s="6" t="s">
        <v>8221</v>
      </c>
      <c r="G313" t="s">
        <v>8224</v>
      </c>
      <c r="H313" t="s">
        <v>8246</v>
      </c>
      <c r="I313">
        <v>1434341369</v>
      </c>
      <c r="J313">
        <v>1431749369</v>
      </c>
      <c r="K313" t="b">
        <v>0</v>
      </c>
      <c r="L313">
        <v>0</v>
      </c>
      <c r="M313" t="b">
        <v>0</v>
      </c>
      <c r="N313" t="s">
        <v>8283</v>
      </c>
      <c r="O313">
        <f>E313*100/D313</f>
        <v>0</v>
      </c>
      <c r="P313">
        <f t="shared" si="4"/>
        <v>0</v>
      </c>
      <c r="Q313" s="23" t="s">
        <v>8332</v>
      </c>
      <c r="R313" t="s">
        <v>8333</v>
      </c>
      <c r="S313" s="26">
        <f>(((J313/60)/60)/24)+DATE(1970,1,1)</f>
        <v>42140.173252314817</v>
      </c>
      <c r="T313" s="26">
        <f>(((I313/60)/60)/24)+DATE(1970,1,1)</f>
        <v>42170.173252314817</v>
      </c>
    </row>
    <row r="314" spans="1:20" ht="48" x14ac:dyDescent="0.2">
      <c r="A314">
        <v>2590</v>
      </c>
      <c r="B314" s="3" t="s">
        <v>2590</v>
      </c>
      <c r="C314" s="3" t="s">
        <v>6700</v>
      </c>
      <c r="D314">
        <v>3000</v>
      </c>
      <c r="E314">
        <v>0</v>
      </c>
      <c r="F314" s="6" t="s">
        <v>8221</v>
      </c>
      <c r="G314" t="s">
        <v>8226</v>
      </c>
      <c r="H314" t="s">
        <v>8248</v>
      </c>
      <c r="I314">
        <v>1453817297</v>
      </c>
      <c r="J314">
        <v>1453212497</v>
      </c>
      <c r="K314" t="b">
        <v>0</v>
      </c>
      <c r="L314">
        <v>0</v>
      </c>
      <c r="M314" t="b">
        <v>0</v>
      </c>
      <c r="N314" t="s">
        <v>8283</v>
      </c>
      <c r="O314">
        <f>E314*100/D314</f>
        <v>0</v>
      </c>
      <c r="P314">
        <f t="shared" si="4"/>
        <v>0</v>
      </c>
      <c r="Q314" s="23" t="s">
        <v>8332</v>
      </c>
      <c r="R314" t="s">
        <v>8333</v>
      </c>
      <c r="S314" s="26">
        <f>(((J314/60)/60)/24)+DATE(1970,1,1)</f>
        <v>42388.589085648149</v>
      </c>
      <c r="T314" s="26">
        <f>(((I314/60)/60)/24)+DATE(1970,1,1)</f>
        <v>42395.589085648149</v>
      </c>
    </row>
    <row r="315" spans="1:20" ht="48" x14ac:dyDescent="0.2">
      <c r="A315">
        <v>2593</v>
      </c>
      <c r="B315" s="3" t="s">
        <v>2593</v>
      </c>
      <c r="C315" s="3" t="s">
        <v>6703</v>
      </c>
      <c r="D315">
        <v>10000</v>
      </c>
      <c r="E315">
        <v>0</v>
      </c>
      <c r="F315" s="6" t="s">
        <v>8221</v>
      </c>
      <c r="G315" t="s">
        <v>8224</v>
      </c>
      <c r="H315" t="s">
        <v>8246</v>
      </c>
      <c r="I315">
        <v>1429993026</v>
      </c>
      <c r="J315">
        <v>1427401026</v>
      </c>
      <c r="K315" t="b">
        <v>0</v>
      </c>
      <c r="L315">
        <v>0</v>
      </c>
      <c r="M315" t="b">
        <v>0</v>
      </c>
      <c r="N315" t="s">
        <v>8283</v>
      </c>
      <c r="O315">
        <f>E315*100/D315</f>
        <v>0</v>
      </c>
      <c r="P315">
        <f t="shared" si="4"/>
        <v>0</v>
      </c>
      <c r="Q315" s="23" t="s">
        <v>8332</v>
      </c>
      <c r="R315" t="s">
        <v>8333</v>
      </c>
      <c r="S315" s="26">
        <f>(((J315/60)/60)/24)+DATE(1970,1,1)</f>
        <v>42089.84520833334</v>
      </c>
      <c r="T315" s="26">
        <f>(((I315/60)/60)/24)+DATE(1970,1,1)</f>
        <v>42119.84520833334</v>
      </c>
    </row>
    <row r="316" spans="1:20" ht="64" x14ac:dyDescent="0.2">
      <c r="A316">
        <v>2642</v>
      </c>
      <c r="B316" s="3" t="s">
        <v>2642</v>
      </c>
      <c r="C316" s="3" t="s">
        <v>6752</v>
      </c>
      <c r="D316">
        <v>500000</v>
      </c>
      <c r="E316">
        <v>0</v>
      </c>
      <c r="F316" s="6" t="s">
        <v>8221</v>
      </c>
      <c r="G316" t="s">
        <v>8236</v>
      </c>
      <c r="H316" t="s">
        <v>8249</v>
      </c>
      <c r="I316">
        <v>1468565820</v>
      </c>
      <c r="J316">
        <v>1465970108</v>
      </c>
      <c r="K316" t="b">
        <v>0</v>
      </c>
      <c r="L316">
        <v>0</v>
      </c>
      <c r="M316" t="b">
        <v>0</v>
      </c>
      <c r="N316" t="s">
        <v>8300</v>
      </c>
      <c r="O316">
        <f>E316*100/D316</f>
        <v>0</v>
      </c>
      <c r="P316">
        <f t="shared" si="4"/>
        <v>0</v>
      </c>
      <c r="Q316" s="23" t="s">
        <v>8323</v>
      </c>
      <c r="R316" t="s">
        <v>8350</v>
      </c>
      <c r="S316" s="26">
        <f>(((J316/60)/60)/24)+DATE(1970,1,1)</f>
        <v>42536.246620370366</v>
      </c>
      <c r="T316" s="26">
        <f>(((I316/60)/60)/24)+DATE(1970,1,1)</f>
        <v>42566.289583333331</v>
      </c>
    </row>
    <row r="317" spans="1:20" ht="48" x14ac:dyDescent="0.2">
      <c r="A317">
        <v>2686</v>
      </c>
      <c r="B317" s="3" t="s">
        <v>2686</v>
      </c>
      <c r="C317" s="3" t="s">
        <v>6796</v>
      </c>
      <c r="D317">
        <v>30000</v>
      </c>
      <c r="E317">
        <v>0</v>
      </c>
      <c r="F317" s="6" t="s">
        <v>8221</v>
      </c>
      <c r="G317" t="s">
        <v>8224</v>
      </c>
      <c r="H317" t="s">
        <v>8246</v>
      </c>
      <c r="I317">
        <v>1412119423</v>
      </c>
      <c r="J317">
        <v>1410391423</v>
      </c>
      <c r="K317" t="b">
        <v>0</v>
      </c>
      <c r="L317">
        <v>0</v>
      </c>
      <c r="M317" t="b">
        <v>0</v>
      </c>
      <c r="N317" t="s">
        <v>8283</v>
      </c>
      <c r="O317">
        <f>E317*100/D317</f>
        <v>0</v>
      </c>
      <c r="P317">
        <f t="shared" si="4"/>
        <v>0</v>
      </c>
      <c r="Q317" s="23" t="s">
        <v>8332</v>
      </c>
      <c r="R317" t="s">
        <v>8333</v>
      </c>
      <c r="S317" s="26">
        <f>(((J317/60)/60)/24)+DATE(1970,1,1)</f>
        <v>41892.974803240737</v>
      </c>
      <c r="T317" s="26">
        <f>(((I317/60)/60)/24)+DATE(1970,1,1)</f>
        <v>41912.974803240737</v>
      </c>
    </row>
    <row r="318" spans="1:20" ht="48" x14ac:dyDescent="0.2">
      <c r="A318">
        <v>2687</v>
      </c>
      <c r="B318" s="3" t="s">
        <v>2687</v>
      </c>
      <c r="C318" s="3" t="s">
        <v>6797</v>
      </c>
      <c r="D318">
        <v>15000</v>
      </c>
      <c r="E318">
        <v>0</v>
      </c>
      <c r="F318" s="6" t="s">
        <v>8221</v>
      </c>
      <c r="G318" t="s">
        <v>8224</v>
      </c>
      <c r="H318" t="s">
        <v>8246</v>
      </c>
      <c r="I318">
        <v>1435591318</v>
      </c>
      <c r="J318">
        <v>1432999318</v>
      </c>
      <c r="K318" t="b">
        <v>0</v>
      </c>
      <c r="L318">
        <v>0</v>
      </c>
      <c r="M318" t="b">
        <v>0</v>
      </c>
      <c r="N318" t="s">
        <v>8283</v>
      </c>
      <c r="O318">
        <f>E318*100/D318</f>
        <v>0</v>
      </c>
      <c r="P318">
        <f t="shared" si="4"/>
        <v>0</v>
      </c>
      <c r="Q318" s="23" t="s">
        <v>8332</v>
      </c>
      <c r="R318" t="s">
        <v>8333</v>
      </c>
      <c r="S318" s="26">
        <f>(((J318/60)/60)/24)+DATE(1970,1,1)</f>
        <v>42154.64025462963</v>
      </c>
      <c r="T318" s="26">
        <f>(((I318/60)/60)/24)+DATE(1970,1,1)</f>
        <v>42184.64025462963</v>
      </c>
    </row>
    <row r="319" spans="1:20" ht="48" x14ac:dyDescent="0.2">
      <c r="A319">
        <v>2699</v>
      </c>
      <c r="B319" s="3" t="s">
        <v>2699</v>
      </c>
      <c r="C319" s="3" t="s">
        <v>6809</v>
      </c>
      <c r="D319">
        <v>2</v>
      </c>
      <c r="E319">
        <v>0</v>
      </c>
      <c r="F319" s="6" t="s">
        <v>8221</v>
      </c>
      <c r="G319" t="s">
        <v>8229</v>
      </c>
      <c r="H319" t="s">
        <v>8251</v>
      </c>
      <c r="I319">
        <v>1407533463</v>
      </c>
      <c r="J319">
        <v>1404941463</v>
      </c>
      <c r="K319" t="b">
        <v>0</v>
      </c>
      <c r="L319">
        <v>0</v>
      </c>
      <c r="M319" t="b">
        <v>0</v>
      </c>
      <c r="N319" t="s">
        <v>8283</v>
      </c>
      <c r="O319">
        <f>E319*100/D319</f>
        <v>0</v>
      </c>
      <c r="P319">
        <f t="shared" si="4"/>
        <v>0</v>
      </c>
      <c r="Q319" s="23" t="s">
        <v>8332</v>
      </c>
      <c r="R319" t="s">
        <v>8333</v>
      </c>
      <c r="S319" s="26">
        <f>(((J319/60)/60)/24)+DATE(1970,1,1)</f>
        <v>41829.896562499998</v>
      </c>
      <c r="T319" s="26">
        <f>(((I319/60)/60)/24)+DATE(1970,1,1)</f>
        <v>41859.896562499998</v>
      </c>
    </row>
    <row r="320" spans="1:20" ht="64" x14ac:dyDescent="0.2">
      <c r="A320">
        <v>2743</v>
      </c>
      <c r="B320" s="3" t="s">
        <v>2743</v>
      </c>
      <c r="C320" s="3" t="s">
        <v>6853</v>
      </c>
      <c r="D320">
        <v>5999</v>
      </c>
      <c r="E320">
        <v>0</v>
      </c>
      <c r="F320" s="6" t="s">
        <v>8221</v>
      </c>
      <c r="G320" t="s">
        <v>8224</v>
      </c>
      <c r="H320" t="s">
        <v>8246</v>
      </c>
      <c r="I320">
        <v>1476863607</v>
      </c>
      <c r="J320">
        <v>1474271607</v>
      </c>
      <c r="K320" t="b">
        <v>0</v>
      </c>
      <c r="L320">
        <v>0</v>
      </c>
      <c r="M320" t="b">
        <v>0</v>
      </c>
      <c r="N320" t="s">
        <v>8303</v>
      </c>
      <c r="O320">
        <f>E320*100/D320</f>
        <v>0</v>
      </c>
      <c r="P320">
        <f t="shared" si="4"/>
        <v>0</v>
      </c>
      <c r="Q320" s="23" t="s">
        <v>8329</v>
      </c>
      <c r="R320" t="s">
        <v>8351</v>
      </c>
      <c r="S320" s="26">
        <f>(((J320/60)/60)/24)+DATE(1970,1,1)</f>
        <v>42632.328784722224</v>
      </c>
      <c r="T320" s="26">
        <f>(((I320/60)/60)/24)+DATE(1970,1,1)</f>
        <v>42662.328784722224</v>
      </c>
    </row>
    <row r="321" spans="1:20" ht="48" x14ac:dyDescent="0.2">
      <c r="A321">
        <v>2750</v>
      </c>
      <c r="B321" s="3" t="s">
        <v>2750</v>
      </c>
      <c r="C321" s="3" t="s">
        <v>6860</v>
      </c>
      <c r="D321">
        <v>1999</v>
      </c>
      <c r="E321">
        <v>0</v>
      </c>
      <c r="F321" s="6" t="s">
        <v>8221</v>
      </c>
      <c r="G321" t="s">
        <v>8224</v>
      </c>
      <c r="H321" t="s">
        <v>8246</v>
      </c>
      <c r="I321">
        <v>1341086400</v>
      </c>
      <c r="J321">
        <v>1340055345</v>
      </c>
      <c r="K321" t="b">
        <v>0</v>
      </c>
      <c r="L321">
        <v>0</v>
      </c>
      <c r="M321" t="b">
        <v>0</v>
      </c>
      <c r="N321" t="s">
        <v>8303</v>
      </c>
      <c r="O321">
        <f>E321*100/D321</f>
        <v>0</v>
      </c>
      <c r="P321">
        <f t="shared" si="4"/>
        <v>0</v>
      </c>
      <c r="Q321" s="23" t="s">
        <v>8329</v>
      </c>
      <c r="R321" t="s">
        <v>8351</v>
      </c>
      <c r="S321" s="26">
        <f>(((J321/60)/60)/24)+DATE(1970,1,1)</f>
        <v>41078.899826388886</v>
      </c>
      <c r="T321" s="26">
        <f>(((I321/60)/60)/24)+DATE(1970,1,1)</f>
        <v>41090.833333333336</v>
      </c>
    </row>
    <row r="322" spans="1:20" ht="48" x14ac:dyDescent="0.2">
      <c r="A322">
        <v>2751</v>
      </c>
      <c r="B322" s="3" t="s">
        <v>2751</v>
      </c>
      <c r="C322" s="3" t="s">
        <v>6861</v>
      </c>
      <c r="D322">
        <v>3274</v>
      </c>
      <c r="E322">
        <v>0</v>
      </c>
      <c r="F322" s="6" t="s">
        <v>8221</v>
      </c>
      <c r="G322" t="s">
        <v>8224</v>
      </c>
      <c r="H322" t="s">
        <v>8246</v>
      </c>
      <c r="I322">
        <v>1403039842</v>
      </c>
      <c r="J322">
        <v>1397855842</v>
      </c>
      <c r="K322" t="b">
        <v>0</v>
      </c>
      <c r="L322">
        <v>0</v>
      </c>
      <c r="M322" t="b">
        <v>0</v>
      </c>
      <c r="N322" t="s">
        <v>8303</v>
      </c>
      <c r="O322">
        <f>E322*100/D322</f>
        <v>0</v>
      </c>
      <c r="P322">
        <f t="shared" si="4"/>
        <v>0</v>
      </c>
      <c r="Q322" s="23" t="s">
        <v>8329</v>
      </c>
      <c r="R322" t="s">
        <v>8351</v>
      </c>
      <c r="S322" s="26">
        <f>(((J322/60)/60)/24)+DATE(1970,1,1)</f>
        <v>41747.887060185189</v>
      </c>
      <c r="T322" s="26">
        <f>(((I322/60)/60)/24)+DATE(1970,1,1)</f>
        <v>41807.887060185189</v>
      </c>
    </row>
    <row r="323" spans="1:20" ht="48" x14ac:dyDescent="0.2">
      <c r="A323">
        <v>2754</v>
      </c>
      <c r="B323" s="3" t="s">
        <v>2754</v>
      </c>
      <c r="C323" s="3" t="s">
        <v>6864</v>
      </c>
      <c r="D323">
        <v>10000</v>
      </c>
      <c r="E323">
        <v>0</v>
      </c>
      <c r="F323" s="6" t="s">
        <v>8221</v>
      </c>
      <c r="G323" t="s">
        <v>8224</v>
      </c>
      <c r="H323" t="s">
        <v>8246</v>
      </c>
      <c r="I323">
        <v>1410448551</v>
      </c>
      <c r="J323">
        <v>1407856551</v>
      </c>
      <c r="K323" t="b">
        <v>0</v>
      </c>
      <c r="L323">
        <v>0</v>
      </c>
      <c r="M323" t="b">
        <v>0</v>
      </c>
      <c r="N323" t="s">
        <v>8303</v>
      </c>
      <c r="O323">
        <f>E323*100/D323</f>
        <v>0</v>
      </c>
      <c r="P323">
        <f t="shared" ref="P323:P386" si="5">O323*100/112.6023</f>
        <v>0</v>
      </c>
      <c r="Q323" s="23" t="s">
        <v>8329</v>
      </c>
      <c r="R323" t="s">
        <v>8351</v>
      </c>
      <c r="S323" s="26">
        <f>(((J323/60)/60)/24)+DATE(1970,1,1)</f>
        <v>41863.636006944449</v>
      </c>
      <c r="T323" s="26">
        <f>(((I323/60)/60)/24)+DATE(1970,1,1)</f>
        <v>41893.636006944449</v>
      </c>
    </row>
    <row r="324" spans="1:20" ht="48" x14ac:dyDescent="0.2">
      <c r="A324">
        <v>2760</v>
      </c>
      <c r="B324" s="3" t="s">
        <v>2760</v>
      </c>
      <c r="C324" s="3" t="s">
        <v>6870</v>
      </c>
      <c r="D324">
        <v>5000</v>
      </c>
      <c r="E324">
        <v>0</v>
      </c>
      <c r="F324" s="6" t="s">
        <v>8221</v>
      </c>
      <c r="G324" t="s">
        <v>8225</v>
      </c>
      <c r="H324" t="s">
        <v>8247</v>
      </c>
      <c r="I324">
        <v>1371726258</v>
      </c>
      <c r="J324">
        <v>1369134258</v>
      </c>
      <c r="K324" t="b">
        <v>0</v>
      </c>
      <c r="L324">
        <v>0</v>
      </c>
      <c r="M324" t="b">
        <v>0</v>
      </c>
      <c r="N324" t="s">
        <v>8303</v>
      </c>
      <c r="O324">
        <f>E324*100/D324</f>
        <v>0</v>
      </c>
      <c r="P324">
        <f t="shared" si="5"/>
        <v>0</v>
      </c>
      <c r="Q324" s="23" t="s">
        <v>8329</v>
      </c>
      <c r="R324" t="s">
        <v>8351</v>
      </c>
      <c r="S324" s="26">
        <f>(((J324/60)/60)/24)+DATE(1970,1,1)</f>
        <v>41415.461319444446</v>
      </c>
      <c r="T324" s="26">
        <f>(((I324/60)/60)/24)+DATE(1970,1,1)</f>
        <v>41445.461319444446</v>
      </c>
    </row>
    <row r="325" spans="1:20" ht="48" x14ac:dyDescent="0.2">
      <c r="A325">
        <v>2765</v>
      </c>
      <c r="B325" s="3" t="s">
        <v>2765</v>
      </c>
      <c r="C325" s="3" t="s">
        <v>6875</v>
      </c>
      <c r="D325">
        <v>4000</v>
      </c>
      <c r="E325">
        <v>0</v>
      </c>
      <c r="F325" s="6" t="s">
        <v>8221</v>
      </c>
      <c r="G325" t="s">
        <v>8224</v>
      </c>
      <c r="H325" t="s">
        <v>8246</v>
      </c>
      <c r="I325">
        <v>1351432428</v>
      </c>
      <c r="J325">
        <v>1350050028</v>
      </c>
      <c r="K325" t="b">
        <v>0</v>
      </c>
      <c r="L325">
        <v>0</v>
      </c>
      <c r="M325" t="b">
        <v>0</v>
      </c>
      <c r="N325" t="s">
        <v>8303</v>
      </c>
      <c r="O325">
        <f>E325*100/D325</f>
        <v>0</v>
      </c>
      <c r="P325">
        <f t="shared" si="5"/>
        <v>0</v>
      </c>
      <c r="Q325" s="23" t="s">
        <v>8329</v>
      </c>
      <c r="R325" t="s">
        <v>8351</v>
      </c>
      <c r="S325" s="26">
        <f>(((J325/60)/60)/24)+DATE(1970,1,1)</f>
        <v>41194.579027777778</v>
      </c>
      <c r="T325" s="26">
        <f>(((I325/60)/60)/24)+DATE(1970,1,1)</f>
        <v>41210.579027777778</v>
      </c>
    </row>
    <row r="326" spans="1:20" ht="48" x14ac:dyDescent="0.2">
      <c r="A326">
        <v>2771</v>
      </c>
      <c r="B326" s="3" t="s">
        <v>2771</v>
      </c>
      <c r="C326" s="3" t="s">
        <v>6881</v>
      </c>
      <c r="D326">
        <v>19980</v>
      </c>
      <c r="E326">
        <v>0</v>
      </c>
      <c r="F326" s="6" t="s">
        <v>8221</v>
      </c>
      <c r="G326" t="s">
        <v>8224</v>
      </c>
      <c r="H326" t="s">
        <v>8246</v>
      </c>
      <c r="I326">
        <v>1359738000</v>
      </c>
      <c r="J326">
        <v>1355489140</v>
      </c>
      <c r="K326" t="b">
        <v>0</v>
      </c>
      <c r="L326">
        <v>0</v>
      </c>
      <c r="M326" t="b">
        <v>0</v>
      </c>
      <c r="N326" t="s">
        <v>8303</v>
      </c>
      <c r="O326">
        <f>E326*100/D326</f>
        <v>0</v>
      </c>
      <c r="P326">
        <f t="shared" si="5"/>
        <v>0</v>
      </c>
      <c r="Q326" s="23" t="s">
        <v>8329</v>
      </c>
      <c r="R326" t="s">
        <v>8351</v>
      </c>
      <c r="S326" s="26">
        <f>(((J326/60)/60)/24)+DATE(1970,1,1)</f>
        <v>41257.531712962962</v>
      </c>
      <c r="T326" s="26">
        <f>(((I326/60)/60)/24)+DATE(1970,1,1)</f>
        <v>41306.708333333336</v>
      </c>
    </row>
    <row r="327" spans="1:20" ht="48" x14ac:dyDescent="0.2">
      <c r="A327">
        <v>2772</v>
      </c>
      <c r="B327" s="3" t="s">
        <v>2772</v>
      </c>
      <c r="C327" s="3" t="s">
        <v>6882</v>
      </c>
      <c r="D327">
        <v>8000</v>
      </c>
      <c r="E327">
        <v>0</v>
      </c>
      <c r="F327" s="6" t="s">
        <v>8221</v>
      </c>
      <c r="G327" t="s">
        <v>8224</v>
      </c>
      <c r="H327" t="s">
        <v>8246</v>
      </c>
      <c r="I327">
        <v>1381006294</v>
      </c>
      <c r="J327">
        <v>1379710294</v>
      </c>
      <c r="K327" t="b">
        <v>0</v>
      </c>
      <c r="L327">
        <v>0</v>
      </c>
      <c r="M327" t="b">
        <v>0</v>
      </c>
      <c r="N327" t="s">
        <v>8303</v>
      </c>
      <c r="O327">
        <f>E327*100/D327</f>
        <v>0</v>
      </c>
      <c r="P327">
        <f t="shared" si="5"/>
        <v>0</v>
      </c>
      <c r="Q327" s="23" t="s">
        <v>8329</v>
      </c>
      <c r="R327" t="s">
        <v>8351</v>
      </c>
      <c r="S327" s="26">
        <f>(((J327/60)/60)/24)+DATE(1970,1,1)</f>
        <v>41537.869143518517</v>
      </c>
      <c r="T327" s="26">
        <f>(((I327/60)/60)/24)+DATE(1970,1,1)</f>
        <v>41552.869143518517</v>
      </c>
    </row>
    <row r="328" spans="1:20" ht="32" x14ac:dyDescent="0.2">
      <c r="A328">
        <v>2780</v>
      </c>
      <c r="B328" s="3" t="s">
        <v>2780</v>
      </c>
      <c r="C328" s="3" t="s">
        <v>6890</v>
      </c>
      <c r="D328">
        <v>100000</v>
      </c>
      <c r="E328">
        <v>0</v>
      </c>
      <c r="F328" s="6" t="s">
        <v>8221</v>
      </c>
      <c r="G328" t="s">
        <v>8237</v>
      </c>
      <c r="H328" t="s">
        <v>8249</v>
      </c>
      <c r="I328">
        <v>1489142688</v>
      </c>
      <c r="J328">
        <v>1486550688</v>
      </c>
      <c r="K328" t="b">
        <v>0</v>
      </c>
      <c r="L328">
        <v>0</v>
      </c>
      <c r="M328" t="b">
        <v>0</v>
      </c>
      <c r="N328" t="s">
        <v>8303</v>
      </c>
      <c r="O328">
        <f>E328*100/D328</f>
        <v>0</v>
      </c>
      <c r="P328">
        <f t="shared" si="5"/>
        <v>0</v>
      </c>
      <c r="Q328" s="23" t="s">
        <v>8329</v>
      </c>
      <c r="R328" t="s">
        <v>8351</v>
      </c>
      <c r="S328" s="26">
        <f>(((J328/60)/60)/24)+DATE(1970,1,1)</f>
        <v>42774.447777777779</v>
      </c>
      <c r="T328" s="26">
        <f>(((I328/60)/60)/24)+DATE(1970,1,1)</f>
        <v>42804.447777777779</v>
      </c>
    </row>
    <row r="329" spans="1:20" ht="48" x14ac:dyDescent="0.2">
      <c r="A329">
        <v>2842</v>
      </c>
      <c r="B329" s="3" t="s">
        <v>2842</v>
      </c>
      <c r="C329" s="3" t="s">
        <v>6952</v>
      </c>
      <c r="D329">
        <v>1500</v>
      </c>
      <c r="E329">
        <v>0</v>
      </c>
      <c r="F329" s="6" t="s">
        <v>8221</v>
      </c>
      <c r="G329" t="s">
        <v>8225</v>
      </c>
      <c r="H329" t="s">
        <v>8247</v>
      </c>
      <c r="I329">
        <v>1403348400</v>
      </c>
      <c r="J329">
        <v>1401058295</v>
      </c>
      <c r="K329" t="b">
        <v>0</v>
      </c>
      <c r="L329">
        <v>0</v>
      </c>
      <c r="M329" t="b">
        <v>0</v>
      </c>
      <c r="N329" t="s">
        <v>8270</v>
      </c>
      <c r="O329">
        <f>E329*100/D329</f>
        <v>0</v>
      </c>
      <c r="P329">
        <f t="shared" si="5"/>
        <v>0</v>
      </c>
      <c r="Q329" s="23" t="s">
        <v>8334</v>
      </c>
      <c r="R329" t="s">
        <v>8352</v>
      </c>
      <c r="S329" s="26">
        <f>(((J329/60)/60)/24)+DATE(1970,1,1)</f>
        <v>41784.952488425923</v>
      </c>
      <c r="T329" s="26">
        <f>(((I329/60)/60)/24)+DATE(1970,1,1)</f>
        <v>41811.458333333336</v>
      </c>
    </row>
    <row r="330" spans="1:20" ht="48" x14ac:dyDescent="0.2">
      <c r="A330">
        <v>2843</v>
      </c>
      <c r="B330" s="3" t="s">
        <v>2843</v>
      </c>
      <c r="C330" s="3" t="s">
        <v>6953</v>
      </c>
      <c r="D330">
        <v>1200</v>
      </c>
      <c r="E330">
        <v>0</v>
      </c>
      <c r="F330" s="6" t="s">
        <v>8221</v>
      </c>
      <c r="G330" t="s">
        <v>8224</v>
      </c>
      <c r="H330" t="s">
        <v>8246</v>
      </c>
      <c r="I330">
        <v>1465790400</v>
      </c>
      <c r="J330">
        <v>1462210950</v>
      </c>
      <c r="K330" t="b">
        <v>0</v>
      </c>
      <c r="L330">
        <v>0</v>
      </c>
      <c r="M330" t="b">
        <v>0</v>
      </c>
      <c r="N330" t="s">
        <v>8270</v>
      </c>
      <c r="O330">
        <f>E330*100/D330</f>
        <v>0</v>
      </c>
      <c r="P330">
        <f t="shared" si="5"/>
        <v>0</v>
      </c>
      <c r="Q330" s="23" t="s">
        <v>8334</v>
      </c>
      <c r="R330" t="s">
        <v>8352</v>
      </c>
      <c r="S330" s="26">
        <f>(((J330/60)/60)/24)+DATE(1970,1,1)</f>
        <v>42492.737847222219</v>
      </c>
      <c r="T330" s="26">
        <f>(((I330/60)/60)/24)+DATE(1970,1,1)</f>
        <v>42534.166666666672</v>
      </c>
    </row>
    <row r="331" spans="1:20" ht="48" x14ac:dyDescent="0.2">
      <c r="A331">
        <v>2846</v>
      </c>
      <c r="B331" s="3" t="s">
        <v>2846</v>
      </c>
      <c r="C331" s="3" t="s">
        <v>6956</v>
      </c>
      <c r="D331">
        <v>8000</v>
      </c>
      <c r="E331">
        <v>0</v>
      </c>
      <c r="F331" s="6" t="s">
        <v>8221</v>
      </c>
      <c r="G331" t="s">
        <v>8224</v>
      </c>
      <c r="H331" t="s">
        <v>8246</v>
      </c>
      <c r="I331">
        <v>1432917394</v>
      </c>
      <c r="J331">
        <v>1429029394</v>
      </c>
      <c r="K331" t="b">
        <v>0</v>
      </c>
      <c r="L331">
        <v>0</v>
      </c>
      <c r="M331" t="b">
        <v>0</v>
      </c>
      <c r="N331" t="s">
        <v>8270</v>
      </c>
      <c r="O331">
        <f>E331*100/D331</f>
        <v>0</v>
      </c>
      <c r="P331">
        <f t="shared" si="5"/>
        <v>0</v>
      </c>
      <c r="Q331" s="23" t="s">
        <v>8334</v>
      </c>
      <c r="R331" t="s">
        <v>8352</v>
      </c>
      <c r="S331" s="26">
        <f>(((J331/60)/60)/24)+DATE(1970,1,1)</f>
        <v>42108.692060185189</v>
      </c>
      <c r="T331" s="26">
        <f>(((I331/60)/60)/24)+DATE(1970,1,1)</f>
        <v>42153.692060185189</v>
      </c>
    </row>
    <row r="332" spans="1:20" ht="48" x14ac:dyDescent="0.2">
      <c r="A332">
        <v>2847</v>
      </c>
      <c r="B332" s="3" t="s">
        <v>2847</v>
      </c>
      <c r="C332" s="3" t="s">
        <v>6957</v>
      </c>
      <c r="D332">
        <v>2000</v>
      </c>
      <c r="E332">
        <v>0</v>
      </c>
      <c r="F332" s="6" t="s">
        <v>8221</v>
      </c>
      <c r="G332" t="s">
        <v>8224</v>
      </c>
      <c r="H332" t="s">
        <v>8246</v>
      </c>
      <c r="I332">
        <v>1464031265</v>
      </c>
      <c r="J332">
        <v>1458847265</v>
      </c>
      <c r="K332" t="b">
        <v>0</v>
      </c>
      <c r="L332">
        <v>0</v>
      </c>
      <c r="M332" t="b">
        <v>0</v>
      </c>
      <c r="N332" t="s">
        <v>8270</v>
      </c>
      <c r="O332">
        <f>E332*100/D332</f>
        <v>0</v>
      </c>
      <c r="P332">
        <f t="shared" si="5"/>
        <v>0</v>
      </c>
      <c r="Q332" s="23" t="s">
        <v>8334</v>
      </c>
      <c r="R332" t="s">
        <v>8352</v>
      </c>
      <c r="S332" s="26">
        <f>(((J332/60)/60)/24)+DATE(1970,1,1)</f>
        <v>42453.806307870371</v>
      </c>
      <c r="T332" s="26">
        <f>(((I332/60)/60)/24)+DATE(1970,1,1)</f>
        <v>42513.806307870371</v>
      </c>
    </row>
    <row r="333" spans="1:20" ht="48" x14ac:dyDescent="0.2">
      <c r="A333">
        <v>2851</v>
      </c>
      <c r="B333" s="3" t="s">
        <v>2851</v>
      </c>
      <c r="C333" s="3" t="s">
        <v>6961</v>
      </c>
      <c r="D333">
        <v>4500</v>
      </c>
      <c r="E333">
        <v>0</v>
      </c>
      <c r="F333" s="6" t="s">
        <v>8221</v>
      </c>
      <c r="G333" t="s">
        <v>8241</v>
      </c>
      <c r="H333" t="s">
        <v>8249</v>
      </c>
      <c r="I333">
        <v>1454109420</v>
      </c>
      <c r="J333">
        <v>1453334629</v>
      </c>
      <c r="K333" t="b">
        <v>0</v>
      </c>
      <c r="L333">
        <v>0</v>
      </c>
      <c r="M333" t="b">
        <v>0</v>
      </c>
      <c r="N333" t="s">
        <v>8270</v>
      </c>
      <c r="O333">
        <f>E333*100/D333</f>
        <v>0</v>
      </c>
      <c r="P333">
        <f t="shared" si="5"/>
        <v>0</v>
      </c>
      <c r="Q333" s="23" t="s">
        <v>8334</v>
      </c>
      <c r="R333" t="s">
        <v>8352</v>
      </c>
      <c r="S333" s="26">
        <f>(((J333/60)/60)/24)+DATE(1970,1,1)</f>
        <v>42390.002650462964</v>
      </c>
      <c r="T333" s="26">
        <f>(((I333/60)/60)/24)+DATE(1970,1,1)</f>
        <v>42398.970138888893</v>
      </c>
    </row>
    <row r="334" spans="1:20" ht="48" x14ac:dyDescent="0.2">
      <c r="A334">
        <v>2853</v>
      </c>
      <c r="B334" s="3" t="s">
        <v>2853</v>
      </c>
      <c r="C334" s="3" t="s">
        <v>6963</v>
      </c>
      <c r="D334">
        <v>9500</v>
      </c>
      <c r="E334">
        <v>0</v>
      </c>
      <c r="F334" s="6" t="s">
        <v>8221</v>
      </c>
      <c r="G334" t="s">
        <v>8229</v>
      </c>
      <c r="H334" t="s">
        <v>8251</v>
      </c>
      <c r="I334">
        <v>1410669297</v>
      </c>
      <c r="J334">
        <v>1405485297</v>
      </c>
      <c r="K334" t="b">
        <v>0</v>
      </c>
      <c r="L334">
        <v>0</v>
      </c>
      <c r="M334" t="b">
        <v>0</v>
      </c>
      <c r="N334" t="s">
        <v>8270</v>
      </c>
      <c r="O334">
        <f>E334*100/D334</f>
        <v>0</v>
      </c>
      <c r="P334">
        <f t="shared" si="5"/>
        <v>0</v>
      </c>
      <c r="Q334" s="23" t="s">
        <v>8334</v>
      </c>
      <c r="R334" t="s">
        <v>8352</v>
      </c>
      <c r="S334" s="26">
        <f>(((J334/60)/60)/24)+DATE(1970,1,1)</f>
        <v>41836.190937499996</v>
      </c>
      <c r="T334" s="26">
        <f>(((I334/60)/60)/24)+DATE(1970,1,1)</f>
        <v>41896.190937499996</v>
      </c>
    </row>
    <row r="335" spans="1:20" ht="48" x14ac:dyDescent="0.2">
      <c r="A335">
        <v>2858</v>
      </c>
      <c r="B335" s="3" t="s">
        <v>2858</v>
      </c>
      <c r="C335" s="3" t="s">
        <v>6968</v>
      </c>
      <c r="D335">
        <v>1000</v>
      </c>
      <c r="E335">
        <v>0</v>
      </c>
      <c r="F335" s="6" t="s">
        <v>8221</v>
      </c>
      <c r="G335" t="s">
        <v>8233</v>
      </c>
      <c r="H335" t="s">
        <v>8249</v>
      </c>
      <c r="I335">
        <v>1417778880</v>
      </c>
      <c r="J335">
        <v>1415711095</v>
      </c>
      <c r="K335" t="b">
        <v>0</v>
      </c>
      <c r="L335">
        <v>0</v>
      </c>
      <c r="M335" t="b">
        <v>0</v>
      </c>
      <c r="N335" t="s">
        <v>8270</v>
      </c>
      <c r="O335">
        <f>E335*100/D335</f>
        <v>0</v>
      </c>
      <c r="P335">
        <f t="shared" si="5"/>
        <v>0</v>
      </c>
      <c r="Q335" s="23" t="s">
        <v>8334</v>
      </c>
      <c r="R335" t="s">
        <v>8352</v>
      </c>
      <c r="S335" s="26">
        <f>(((J335/60)/60)/24)+DATE(1970,1,1)</f>
        <v>41954.545081018514</v>
      </c>
      <c r="T335" s="26">
        <f>(((I335/60)/60)/24)+DATE(1970,1,1)</f>
        <v>41978.477777777778</v>
      </c>
    </row>
    <row r="336" spans="1:20" ht="48" x14ac:dyDescent="0.2">
      <c r="A336">
        <v>2865</v>
      </c>
      <c r="B336" s="3" t="s">
        <v>2865</v>
      </c>
      <c r="C336" s="3" t="s">
        <v>6975</v>
      </c>
      <c r="D336">
        <v>2888</v>
      </c>
      <c r="E336">
        <v>0</v>
      </c>
      <c r="F336" s="6" t="s">
        <v>8221</v>
      </c>
      <c r="G336" t="s">
        <v>8224</v>
      </c>
      <c r="H336" t="s">
        <v>8246</v>
      </c>
      <c r="I336">
        <v>1420512259</v>
      </c>
      <c r="J336">
        <v>1415328259</v>
      </c>
      <c r="K336" t="b">
        <v>0</v>
      </c>
      <c r="L336">
        <v>0</v>
      </c>
      <c r="M336" t="b">
        <v>0</v>
      </c>
      <c r="N336" t="s">
        <v>8270</v>
      </c>
      <c r="O336">
        <f>E336*100/D336</f>
        <v>0</v>
      </c>
      <c r="P336">
        <f t="shared" si="5"/>
        <v>0</v>
      </c>
      <c r="Q336" s="23" t="s">
        <v>8334</v>
      </c>
      <c r="R336" t="s">
        <v>8352</v>
      </c>
      <c r="S336" s="26">
        <f>(((J336/60)/60)/24)+DATE(1970,1,1)</f>
        <v>41950.114108796297</v>
      </c>
      <c r="T336" s="26">
        <f>(((I336/60)/60)/24)+DATE(1970,1,1)</f>
        <v>42010.114108796297</v>
      </c>
    </row>
    <row r="337" spans="1:20" ht="32" x14ac:dyDescent="0.2">
      <c r="A337">
        <v>2872</v>
      </c>
      <c r="B337" s="3" t="s">
        <v>2872</v>
      </c>
      <c r="C337" s="3" t="s">
        <v>6982</v>
      </c>
      <c r="D337">
        <v>3000</v>
      </c>
      <c r="E337">
        <v>0</v>
      </c>
      <c r="F337" s="6" t="s">
        <v>8221</v>
      </c>
      <c r="G337" t="s">
        <v>8224</v>
      </c>
      <c r="H337" t="s">
        <v>8246</v>
      </c>
      <c r="I337">
        <v>1434768438</v>
      </c>
      <c r="J337">
        <v>1429584438</v>
      </c>
      <c r="K337" t="b">
        <v>0</v>
      </c>
      <c r="L337">
        <v>0</v>
      </c>
      <c r="M337" t="b">
        <v>0</v>
      </c>
      <c r="N337" t="s">
        <v>8270</v>
      </c>
      <c r="O337">
        <f>E337*100/D337</f>
        <v>0</v>
      </c>
      <c r="P337">
        <f t="shared" si="5"/>
        <v>0</v>
      </c>
      <c r="Q337" s="23" t="s">
        <v>8334</v>
      </c>
      <c r="R337" t="s">
        <v>8352</v>
      </c>
      <c r="S337" s="26">
        <f>(((J337/60)/60)/24)+DATE(1970,1,1)</f>
        <v>42115.11618055556</v>
      </c>
      <c r="T337" s="26">
        <f>(((I337/60)/60)/24)+DATE(1970,1,1)</f>
        <v>42175.11618055556</v>
      </c>
    </row>
    <row r="338" spans="1:20" ht="48" x14ac:dyDescent="0.2">
      <c r="A338">
        <v>2876</v>
      </c>
      <c r="B338" s="3" t="s">
        <v>2876</v>
      </c>
      <c r="C338" s="3" t="s">
        <v>6986</v>
      </c>
      <c r="D338">
        <v>150000</v>
      </c>
      <c r="E338">
        <v>0</v>
      </c>
      <c r="F338" s="6" t="s">
        <v>8221</v>
      </c>
      <c r="G338" t="s">
        <v>8224</v>
      </c>
      <c r="H338" t="s">
        <v>8246</v>
      </c>
      <c r="I338">
        <v>1437069079</v>
      </c>
      <c r="J338">
        <v>1434477079</v>
      </c>
      <c r="K338" t="b">
        <v>0</v>
      </c>
      <c r="L338">
        <v>0</v>
      </c>
      <c r="M338" t="b">
        <v>0</v>
      </c>
      <c r="N338" t="s">
        <v>8270</v>
      </c>
      <c r="O338">
        <f>E338*100/D338</f>
        <v>0</v>
      </c>
      <c r="P338">
        <f t="shared" si="5"/>
        <v>0</v>
      </c>
      <c r="Q338" s="23" t="s">
        <v>8334</v>
      </c>
      <c r="R338" t="s">
        <v>8352</v>
      </c>
      <c r="S338" s="26">
        <f>(((J338/60)/60)/24)+DATE(1970,1,1)</f>
        <v>42171.743969907402</v>
      </c>
      <c r="T338" s="26">
        <f>(((I338/60)/60)/24)+DATE(1970,1,1)</f>
        <v>42201.743969907402</v>
      </c>
    </row>
    <row r="339" spans="1:20" ht="48" x14ac:dyDescent="0.2">
      <c r="A339">
        <v>2881</v>
      </c>
      <c r="B339" s="3" t="s">
        <v>2881</v>
      </c>
      <c r="C339" s="3" t="s">
        <v>6991</v>
      </c>
      <c r="D339">
        <v>5500</v>
      </c>
      <c r="E339">
        <v>0</v>
      </c>
      <c r="F339" s="6" t="s">
        <v>8221</v>
      </c>
      <c r="G339" t="s">
        <v>8224</v>
      </c>
      <c r="H339" t="s">
        <v>8246</v>
      </c>
      <c r="I339">
        <v>1417620036</v>
      </c>
      <c r="J339">
        <v>1412432436</v>
      </c>
      <c r="K339" t="b">
        <v>0</v>
      </c>
      <c r="L339">
        <v>0</v>
      </c>
      <c r="M339" t="b">
        <v>0</v>
      </c>
      <c r="N339" t="s">
        <v>8270</v>
      </c>
      <c r="O339">
        <f>E339*100/D339</f>
        <v>0</v>
      </c>
      <c r="P339">
        <f t="shared" si="5"/>
        <v>0</v>
      </c>
      <c r="Q339" s="23" t="s">
        <v>8334</v>
      </c>
      <c r="R339" t="s">
        <v>8352</v>
      </c>
      <c r="S339" s="26">
        <f>(((J339/60)/60)/24)+DATE(1970,1,1)</f>
        <v>41916.597638888888</v>
      </c>
      <c r="T339" s="26">
        <f>(((I339/60)/60)/24)+DATE(1970,1,1)</f>
        <v>41976.639305555553</v>
      </c>
    </row>
    <row r="340" spans="1:20" ht="48" x14ac:dyDescent="0.2">
      <c r="A340">
        <v>2888</v>
      </c>
      <c r="B340" s="3" t="s">
        <v>2888</v>
      </c>
      <c r="C340" s="3" t="s">
        <v>6998</v>
      </c>
      <c r="D340">
        <v>30000</v>
      </c>
      <c r="E340">
        <v>0</v>
      </c>
      <c r="F340" s="6" t="s">
        <v>8221</v>
      </c>
      <c r="G340" t="s">
        <v>8224</v>
      </c>
      <c r="H340" t="s">
        <v>8246</v>
      </c>
      <c r="I340">
        <v>1413608340</v>
      </c>
      <c r="J340">
        <v>1412945440</v>
      </c>
      <c r="K340" t="b">
        <v>0</v>
      </c>
      <c r="L340">
        <v>0</v>
      </c>
      <c r="M340" t="b">
        <v>0</v>
      </c>
      <c r="N340" t="s">
        <v>8270</v>
      </c>
      <c r="O340">
        <f>E340*100/D340</f>
        <v>0</v>
      </c>
      <c r="P340">
        <f t="shared" si="5"/>
        <v>0</v>
      </c>
      <c r="Q340" s="23" t="s">
        <v>8334</v>
      </c>
      <c r="R340" t="s">
        <v>8352</v>
      </c>
      <c r="S340" s="26">
        <f>(((J340/60)/60)/24)+DATE(1970,1,1)</f>
        <v>41922.535185185188</v>
      </c>
      <c r="T340" s="26">
        <f>(((I340/60)/60)/24)+DATE(1970,1,1)</f>
        <v>41930.207638888889</v>
      </c>
    </row>
    <row r="341" spans="1:20" ht="32" x14ac:dyDescent="0.2">
      <c r="A341">
        <v>2894</v>
      </c>
      <c r="B341" s="3" t="s">
        <v>2894</v>
      </c>
      <c r="C341" s="3" t="s">
        <v>7004</v>
      </c>
      <c r="D341">
        <v>50000</v>
      </c>
      <c r="E341">
        <v>0</v>
      </c>
      <c r="F341" s="6" t="s">
        <v>8221</v>
      </c>
      <c r="G341" t="s">
        <v>8224</v>
      </c>
      <c r="H341" t="s">
        <v>8246</v>
      </c>
      <c r="I341">
        <v>1428100815</v>
      </c>
      <c r="J341">
        <v>1422920415</v>
      </c>
      <c r="K341" t="b">
        <v>0</v>
      </c>
      <c r="L341">
        <v>0</v>
      </c>
      <c r="M341" t="b">
        <v>0</v>
      </c>
      <c r="N341" t="s">
        <v>8270</v>
      </c>
      <c r="O341">
        <f>E341*100/D341</f>
        <v>0</v>
      </c>
      <c r="P341">
        <f t="shared" si="5"/>
        <v>0</v>
      </c>
      <c r="Q341" s="23" t="s">
        <v>8334</v>
      </c>
      <c r="R341" t="s">
        <v>8352</v>
      </c>
      <c r="S341" s="26">
        <f>(((J341/60)/60)/24)+DATE(1970,1,1)</f>
        <v>42037.986284722225</v>
      </c>
      <c r="T341" s="26">
        <f>(((I341/60)/60)/24)+DATE(1970,1,1)</f>
        <v>42097.944618055553</v>
      </c>
    </row>
    <row r="342" spans="1:20" ht="48" x14ac:dyDescent="0.2">
      <c r="A342">
        <v>2899</v>
      </c>
      <c r="B342" s="3" t="s">
        <v>2899</v>
      </c>
      <c r="C342" s="3" t="s">
        <v>7009</v>
      </c>
      <c r="D342">
        <v>10000</v>
      </c>
      <c r="E342">
        <v>0</v>
      </c>
      <c r="F342" s="6" t="s">
        <v>8221</v>
      </c>
      <c r="G342" t="s">
        <v>8224</v>
      </c>
      <c r="H342" t="s">
        <v>8246</v>
      </c>
      <c r="I342">
        <v>1469325158</v>
      </c>
      <c r="J342">
        <v>1464141158</v>
      </c>
      <c r="K342" t="b">
        <v>0</v>
      </c>
      <c r="L342">
        <v>0</v>
      </c>
      <c r="M342" t="b">
        <v>0</v>
      </c>
      <c r="N342" t="s">
        <v>8270</v>
      </c>
      <c r="O342">
        <f>E342*100/D342</f>
        <v>0</v>
      </c>
      <c r="P342">
        <f t="shared" si="5"/>
        <v>0</v>
      </c>
      <c r="Q342" s="23" t="s">
        <v>8334</v>
      </c>
      <c r="R342" t="s">
        <v>8352</v>
      </c>
      <c r="S342" s="26">
        <f>(((J342/60)/60)/24)+DATE(1970,1,1)</f>
        <v>42515.078217592592</v>
      </c>
      <c r="T342" s="26">
        <f>(((I342/60)/60)/24)+DATE(1970,1,1)</f>
        <v>42575.078217592592</v>
      </c>
    </row>
    <row r="343" spans="1:20" ht="48" x14ac:dyDescent="0.2">
      <c r="A343">
        <v>2943</v>
      </c>
      <c r="B343" s="3" t="s">
        <v>2943</v>
      </c>
      <c r="C343" s="3" t="s">
        <v>7053</v>
      </c>
      <c r="D343">
        <v>3000</v>
      </c>
      <c r="E343">
        <v>0</v>
      </c>
      <c r="F343" s="6" t="s">
        <v>8221</v>
      </c>
      <c r="G343" t="s">
        <v>8224</v>
      </c>
      <c r="H343" t="s">
        <v>8246</v>
      </c>
      <c r="I343">
        <v>1428894380</v>
      </c>
      <c r="J343">
        <v>1426302380</v>
      </c>
      <c r="K343" t="b">
        <v>0</v>
      </c>
      <c r="L343">
        <v>0</v>
      </c>
      <c r="M343" t="b">
        <v>0</v>
      </c>
      <c r="N343" t="s">
        <v>8302</v>
      </c>
      <c r="O343">
        <f>E343*100/D343</f>
        <v>0</v>
      </c>
      <c r="P343">
        <f t="shared" si="5"/>
        <v>0</v>
      </c>
      <c r="Q343" s="23" t="s">
        <v>8334</v>
      </c>
      <c r="R343" t="s">
        <v>8335</v>
      </c>
      <c r="S343" s="26">
        <f>(((J343/60)/60)/24)+DATE(1970,1,1)</f>
        <v>42077.129398148143</v>
      </c>
      <c r="T343" s="26">
        <f>(((I343/60)/60)/24)+DATE(1970,1,1)</f>
        <v>42107.129398148143</v>
      </c>
    </row>
    <row r="344" spans="1:20" ht="48" x14ac:dyDescent="0.2">
      <c r="A344">
        <v>2945</v>
      </c>
      <c r="B344" s="3" t="s">
        <v>2945</v>
      </c>
      <c r="C344" s="3" t="s">
        <v>7055</v>
      </c>
      <c r="D344">
        <v>50000</v>
      </c>
      <c r="E344">
        <v>0</v>
      </c>
      <c r="F344" s="6" t="s">
        <v>8221</v>
      </c>
      <c r="G344" t="s">
        <v>8224</v>
      </c>
      <c r="H344" t="s">
        <v>8246</v>
      </c>
      <c r="I344">
        <v>1432437660</v>
      </c>
      <c r="J344">
        <v>1429845660</v>
      </c>
      <c r="K344" t="b">
        <v>0</v>
      </c>
      <c r="L344">
        <v>0</v>
      </c>
      <c r="M344" t="b">
        <v>0</v>
      </c>
      <c r="N344" t="s">
        <v>8302</v>
      </c>
      <c r="O344">
        <f>E344*100/D344</f>
        <v>0</v>
      </c>
      <c r="P344">
        <f t="shared" si="5"/>
        <v>0</v>
      </c>
      <c r="Q344" s="23" t="s">
        <v>8334</v>
      </c>
      <c r="R344" t="s">
        <v>8335</v>
      </c>
      <c r="S344" s="26">
        <f>(((J344/60)/60)/24)+DATE(1970,1,1)</f>
        <v>42118.139583333337</v>
      </c>
      <c r="T344" s="26">
        <f>(((I344/60)/60)/24)+DATE(1970,1,1)</f>
        <v>42148.139583333337</v>
      </c>
    </row>
    <row r="345" spans="1:20" ht="48" x14ac:dyDescent="0.2">
      <c r="A345">
        <v>2950</v>
      </c>
      <c r="B345" s="3" t="s">
        <v>2950</v>
      </c>
      <c r="C345" s="3" t="s">
        <v>7060</v>
      </c>
      <c r="D345">
        <v>5000000</v>
      </c>
      <c r="E345">
        <v>0</v>
      </c>
      <c r="F345" s="6" t="s">
        <v>8221</v>
      </c>
      <c r="G345" t="s">
        <v>8224</v>
      </c>
      <c r="H345" t="s">
        <v>8246</v>
      </c>
      <c r="I345">
        <v>1453538752</v>
      </c>
      <c r="J345">
        <v>1450946752</v>
      </c>
      <c r="K345" t="b">
        <v>0</v>
      </c>
      <c r="L345">
        <v>0</v>
      </c>
      <c r="M345" t="b">
        <v>0</v>
      </c>
      <c r="N345" t="s">
        <v>8302</v>
      </c>
      <c r="O345">
        <f>E345*100/D345</f>
        <v>0</v>
      </c>
      <c r="P345">
        <f t="shared" si="5"/>
        <v>0</v>
      </c>
      <c r="Q345" s="23" t="s">
        <v>8334</v>
      </c>
      <c r="R345" t="s">
        <v>8335</v>
      </c>
      <c r="S345" s="26">
        <f>(((J345/60)/60)/24)+DATE(1970,1,1)</f>
        <v>42362.36518518519</v>
      </c>
      <c r="T345" s="26">
        <f>(((I345/60)/60)/24)+DATE(1970,1,1)</f>
        <v>42392.36518518519</v>
      </c>
    </row>
    <row r="346" spans="1:20" ht="48" x14ac:dyDescent="0.2">
      <c r="A346">
        <v>3054</v>
      </c>
      <c r="B346" s="3" t="s">
        <v>3054</v>
      </c>
      <c r="C346" s="3" t="s">
        <v>7164</v>
      </c>
      <c r="D346">
        <v>300</v>
      </c>
      <c r="E346">
        <v>0</v>
      </c>
      <c r="F346" s="6" t="s">
        <v>8221</v>
      </c>
      <c r="G346" t="s">
        <v>8224</v>
      </c>
      <c r="H346" t="s">
        <v>8246</v>
      </c>
      <c r="I346">
        <v>1425258240</v>
      </c>
      <c r="J346">
        <v>1422043154</v>
      </c>
      <c r="K346" t="b">
        <v>0</v>
      </c>
      <c r="L346">
        <v>0</v>
      </c>
      <c r="M346" t="b">
        <v>0</v>
      </c>
      <c r="N346" t="s">
        <v>8302</v>
      </c>
      <c r="O346">
        <f>E346*100/D346</f>
        <v>0</v>
      </c>
      <c r="P346">
        <f t="shared" si="5"/>
        <v>0</v>
      </c>
      <c r="Q346" s="23" t="s">
        <v>8334</v>
      </c>
      <c r="R346" t="s">
        <v>8335</v>
      </c>
      <c r="S346" s="26">
        <f>(((J346/60)/60)/24)+DATE(1970,1,1)</f>
        <v>42027.832800925928</v>
      </c>
      <c r="T346" s="26">
        <f>(((I346/60)/60)/24)+DATE(1970,1,1)</f>
        <v>42065.044444444444</v>
      </c>
    </row>
    <row r="347" spans="1:20" ht="48" x14ac:dyDescent="0.2">
      <c r="A347">
        <v>3056</v>
      </c>
      <c r="B347" s="3" t="s">
        <v>3056</v>
      </c>
      <c r="C347" s="3" t="s">
        <v>7166</v>
      </c>
      <c r="D347">
        <v>25000</v>
      </c>
      <c r="E347">
        <v>0</v>
      </c>
      <c r="F347" s="6" t="s">
        <v>8221</v>
      </c>
      <c r="G347" t="s">
        <v>8224</v>
      </c>
      <c r="H347" t="s">
        <v>8246</v>
      </c>
      <c r="I347">
        <v>1412003784</v>
      </c>
      <c r="J347">
        <v>1406819784</v>
      </c>
      <c r="K347" t="b">
        <v>0</v>
      </c>
      <c r="L347">
        <v>0</v>
      </c>
      <c r="M347" t="b">
        <v>0</v>
      </c>
      <c r="N347" t="s">
        <v>8302</v>
      </c>
      <c r="O347">
        <f>E347*100/D347</f>
        <v>0</v>
      </c>
      <c r="P347">
        <f t="shared" si="5"/>
        <v>0</v>
      </c>
      <c r="Q347" s="23" t="s">
        <v>8334</v>
      </c>
      <c r="R347" t="s">
        <v>8335</v>
      </c>
      <c r="S347" s="26">
        <f>(((J347/60)/60)/24)+DATE(1970,1,1)</f>
        <v>41851.636388888888</v>
      </c>
      <c r="T347" s="26">
        <f>(((I347/60)/60)/24)+DATE(1970,1,1)</f>
        <v>41911.636388888888</v>
      </c>
    </row>
    <row r="348" spans="1:20" ht="48" x14ac:dyDescent="0.2">
      <c r="A348">
        <v>3057</v>
      </c>
      <c r="B348" s="3" t="s">
        <v>3057</v>
      </c>
      <c r="C348" s="3" t="s">
        <v>7167</v>
      </c>
      <c r="D348">
        <v>50000</v>
      </c>
      <c r="E348">
        <v>0</v>
      </c>
      <c r="F348" s="6" t="s">
        <v>8221</v>
      </c>
      <c r="G348" t="s">
        <v>8225</v>
      </c>
      <c r="H348" t="s">
        <v>8247</v>
      </c>
      <c r="I348">
        <v>1459694211</v>
      </c>
      <c r="J348">
        <v>1457105811</v>
      </c>
      <c r="K348" t="b">
        <v>0</v>
      </c>
      <c r="L348">
        <v>0</v>
      </c>
      <c r="M348" t="b">
        <v>0</v>
      </c>
      <c r="N348" t="s">
        <v>8302</v>
      </c>
      <c r="O348">
        <f>E348*100/D348</f>
        <v>0</v>
      </c>
      <c r="P348">
        <f t="shared" si="5"/>
        <v>0</v>
      </c>
      <c r="Q348" s="23" t="s">
        <v>8334</v>
      </c>
      <c r="R348" t="s">
        <v>8335</v>
      </c>
      <c r="S348" s="26">
        <f>(((J348/60)/60)/24)+DATE(1970,1,1)</f>
        <v>42433.650590277779</v>
      </c>
      <c r="T348" s="26">
        <f>(((I348/60)/60)/24)+DATE(1970,1,1)</f>
        <v>42463.608923611115</v>
      </c>
    </row>
    <row r="349" spans="1:20" ht="16" x14ac:dyDescent="0.2">
      <c r="A349">
        <v>3061</v>
      </c>
      <c r="B349" s="3" t="s">
        <v>3061</v>
      </c>
      <c r="C349" s="3" t="s">
        <v>7171</v>
      </c>
      <c r="D349">
        <v>1000000</v>
      </c>
      <c r="E349">
        <v>0</v>
      </c>
      <c r="F349" s="6" t="s">
        <v>8221</v>
      </c>
      <c r="G349" t="s">
        <v>8224</v>
      </c>
      <c r="H349" t="s">
        <v>8246</v>
      </c>
      <c r="I349">
        <v>1407955748</v>
      </c>
      <c r="J349">
        <v>1405363748</v>
      </c>
      <c r="K349" t="b">
        <v>0</v>
      </c>
      <c r="L349">
        <v>0</v>
      </c>
      <c r="M349" t="b">
        <v>0</v>
      </c>
      <c r="N349" t="s">
        <v>8302</v>
      </c>
      <c r="O349">
        <f>E349*100/D349</f>
        <v>0</v>
      </c>
      <c r="P349">
        <f t="shared" si="5"/>
        <v>0</v>
      </c>
      <c r="Q349" s="23" t="s">
        <v>8334</v>
      </c>
      <c r="R349" t="s">
        <v>8335</v>
      </c>
      <c r="S349" s="26">
        <f>(((J349/60)/60)/24)+DATE(1970,1,1)</f>
        <v>41834.784120370372</v>
      </c>
      <c r="T349" s="26">
        <f>(((I349/60)/60)/24)+DATE(1970,1,1)</f>
        <v>41864.784120370372</v>
      </c>
    </row>
    <row r="350" spans="1:20" ht="48" x14ac:dyDescent="0.2">
      <c r="A350">
        <v>3082</v>
      </c>
      <c r="B350" s="3" t="s">
        <v>3082</v>
      </c>
      <c r="C350" s="3" t="s">
        <v>7192</v>
      </c>
      <c r="D350">
        <v>9000</v>
      </c>
      <c r="E350">
        <v>0</v>
      </c>
      <c r="F350" s="6" t="s">
        <v>8221</v>
      </c>
      <c r="G350" t="s">
        <v>8224</v>
      </c>
      <c r="H350" t="s">
        <v>8246</v>
      </c>
      <c r="I350">
        <v>1447628946</v>
      </c>
      <c r="J350">
        <v>1445033346</v>
      </c>
      <c r="K350" t="b">
        <v>0</v>
      </c>
      <c r="L350">
        <v>0</v>
      </c>
      <c r="M350" t="b">
        <v>0</v>
      </c>
      <c r="N350" t="s">
        <v>8302</v>
      </c>
      <c r="O350">
        <f>E350*100/D350</f>
        <v>0</v>
      </c>
      <c r="P350">
        <f t="shared" si="5"/>
        <v>0</v>
      </c>
      <c r="Q350" s="23" t="s">
        <v>8334</v>
      </c>
      <c r="R350" t="s">
        <v>8335</v>
      </c>
      <c r="S350" s="26">
        <f>(((J350/60)/60)/24)+DATE(1970,1,1)</f>
        <v>42293.922986111109</v>
      </c>
      <c r="T350" s="26">
        <f>(((I350/60)/60)/24)+DATE(1970,1,1)</f>
        <v>42323.96465277778</v>
      </c>
    </row>
    <row r="351" spans="1:20" ht="48" x14ac:dyDescent="0.2">
      <c r="A351">
        <v>3114</v>
      </c>
      <c r="B351" s="3" t="s">
        <v>3114</v>
      </c>
      <c r="C351" s="3" t="s">
        <v>7224</v>
      </c>
      <c r="D351">
        <v>75000</v>
      </c>
      <c r="E351">
        <v>0</v>
      </c>
      <c r="F351" s="6" t="s">
        <v>8221</v>
      </c>
      <c r="G351" t="s">
        <v>8224</v>
      </c>
      <c r="H351" t="s">
        <v>8246</v>
      </c>
      <c r="I351">
        <v>1411312250</v>
      </c>
      <c r="J351">
        <v>1406128250</v>
      </c>
      <c r="K351" t="b">
        <v>0</v>
      </c>
      <c r="L351">
        <v>0</v>
      </c>
      <c r="M351" t="b">
        <v>0</v>
      </c>
      <c r="N351" t="s">
        <v>8302</v>
      </c>
      <c r="O351">
        <f>E351*100/D351</f>
        <v>0</v>
      </c>
      <c r="P351">
        <f t="shared" si="5"/>
        <v>0</v>
      </c>
      <c r="Q351" s="23" t="s">
        <v>8334</v>
      </c>
      <c r="R351" t="s">
        <v>8335</v>
      </c>
      <c r="S351" s="26">
        <f>(((J351/60)/60)/24)+DATE(1970,1,1)</f>
        <v>41843.632523148146</v>
      </c>
      <c r="T351" s="26">
        <f>(((I351/60)/60)/24)+DATE(1970,1,1)</f>
        <v>41903.632523148146</v>
      </c>
    </row>
    <row r="352" spans="1:20" ht="48" x14ac:dyDescent="0.2">
      <c r="A352">
        <v>3190</v>
      </c>
      <c r="B352" s="3" t="s">
        <v>3190</v>
      </c>
      <c r="C352" s="3" t="s">
        <v>7300</v>
      </c>
      <c r="D352">
        <v>4000</v>
      </c>
      <c r="E352">
        <v>0</v>
      </c>
      <c r="F352" s="6" t="s">
        <v>8221</v>
      </c>
      <c r="G352" t="s">
        <v>8229</v>
      </c>
      <c r="H352" t="s">
        <v>8251</v>
      </c>
      <c r="I352">
        <v>1481258275</v>
      </c>
      <c r="J352">
        <v>1478662675</v>
      </c>
      <c r="K352" t="b">
        <v>0</v>
      </c>
      <c r="L352">
        <v>0</v>
      </c>
      <c r="M352" t="b">
        <v>0</v>
      </c>
      <c r="N352" t="s">
        <v>8304</v>
      </c>
      <c r="O352">
        <f>E352*100/D352</f>
        <v>0</v>
      </c>
      <c r="P352">
        <f t="shared" si="5"/>
        <v>0</v>
      </c>
      <c r="Q352" s="23" t="s">
        <v>8334</v>
      </c>
      <c r="R352" t="s">
        <v>8336</v>
      </c>
      <c r="S352" s="26">
        <f>(((J352/60)/60)/24)+DATE(1970,1,1)</f>
        <v>42683.151331018518</v>
      </c>
      <c r="T352" s="26">
        <f>(((I352/60)/60)/24)+DATE(1970,1,1)</f>
        <v>42713.192997685182</v>
      </c>
    </row>
    <row r="353" spans="1:20" ht="48" x14ac:dyDescent="0.2">
      <c r="A353">
        <v>3194</v>
      </c>
      <c r="B353" s="3" t="s">
        <v>3194</v>
      </c>
      <c r="C353" s="3" t="s">
        <v>7304</v>
      </c>
      <c r="D353">
        <v>11000</v>
      </c>
      <c r="E353">
        <v>0</v>
      </c>
      <c r="F353" s="6" t="s">
        <v>8221</v>
      </c>
      <c r="G353" t="s">
        <v>8224</v>
      </c>
      <c r="H353" t="s">
        <v>8246</v>
      </c>
      <c r="I353">
        <v>1437960598</v>
      </c>
      <c r="J353">
        <v>1435368598</v>
      </c>
      <c r="K353" t="b">
        <v>0</v>
      </c>
      <c r="L353">
        <v>0</v>
      </c>
      <c r="M353" t="b">
        <v>0</v>
      </c>
      <c r="N353" t="s">
        <v>8304</v>
      </c>
      <c r="O353">
        <f>E353*100/D353</f>
        <v>0</v>
      </c>
      <c r="P353">
        <f t="shared" si="5"/>
        <v>0</v>
      </c>
      <c r="Q353" s="23" t="s">
        <v>8334</v>
      </c>
      <c r="R353" t="s">
        <v>8336</v>
      </c>
      <c r="S353" s="26">
        <f>(((J353/60)/60)/24)+DATE(1970,1,1)</f>
        <v>42182.062476851846</v>
      </c>
      <c r="T353" s="26">
        <f>(((I353/60)/60)/24)+DATE(1970,1,1)</f>
        <v>42212.062476851846</v>
      </c>
    </row>
    <row r="354" spans="1:20" ht="48" x14ac:dyDescent="0.2">
      <c r="A354">
        <v>3204</v>
      </c>
      <c r="B354" s="3" t="s">
        <v>3204</v>
      </c>
      <c r="C354" s="3" t="s">
        <v>7314</v>
      </c>
      <c r="D354">
        <v>500</v>
      </c>
      <c r="E354">
        <v>0</v>
      </c>
      <c r="F354" s="6" t="s">
        <v>8221</v>
      </c>
      <c r="G354" t="s">
        <v>8224</v>
      </c>
      <c r="H354" t="s">
        <v>8246</v>
      </c>
      <c r="I354">
        <v>1437149640</v>
      </c>
      <c r="J354">
        <v>1434558479</v>
      </c>
      <c r="K354" t="b">
        <v>0</v>
      </c>
      <c r="L354">
        <v>0</v>
      </c>
      <c r="M354" t="b">
        <v>0</v>
      </c>
      <c r="N354" t="s">
        <v>8304</v>
      </c>
      <c r="O354">
        <f>E354*100/D354</f>
        <v>0</v>
      </c>
      <c r="P354">
        <f t="shared" si="5"/>
        <v>0</v>
      </c>
      <c r="Q354" s="23" t="s">
        <v>8334</v>
      </c>
      <c r="R354" t="s">
        <v>8336</v>
      </c>
      <c r="S354" s="26">
        <f>(((J354/60)/60)/24)+DATE(1970,1,1)</f>
        <v>42172.686099537037</v>
      </c>
      <c r="T354" s="26">
        <f>(((I354/60)/60)/24)+DATE(1970,1,1)</f>
        <v>42202.676388888889</v>
      </c>
    </row>
    <row r="355" spans="1:20" ht="48" x14ac:dyDescent="0.2">
      <c r="A355">
        <v>3206</v>
      </c>
      <c r="B355" s="3" t="s">
        <v>3206</v>
      </c>
      <c r="C355" s="3" t="s">
        <v>7316</v>
      </c>
      <c r="D355">
        <v>5000</v>
      </c>
      <c r="E355">
        <v>0</v>
      </c>
      <c r="F355" s="6" t="s">
        <v>8221</v>
      </c>
      <c r="G355" t="s">
        <v>8224</v>
      </c>
      <c r="H355" t="s">
        <v>8246</v>
      </c>
      <c r="I355">
        <v>1442644651</v>
      </c>
      <c r="J355">
        <v>1440052651</v>
      </c>
      <c r="K355" t="b">
        <v>0</v>
      </c>
      <c r="L355">
        <v>0</v>
      </c>
      <c r="M355" t="b">
        <v>0</v>
      </c>
      <c r="N355" t="s">
        <v>8304</v>
      </c>
      <c r="O355">
        <f>E355*100/D355</f>
        <v>0</v>
      </c>
      <c r="P355">
        <f t="shared" si="5"/>
        <v>0</v>
      </c>
      <c r="Q355" s="23" t="s">
        <v>8334</v>
      </c>
      <c r="R355" t="s">
        <v>8336</v>
      </c>
      <c r="S355" s="26">
        <f>(((J355/60)/60)/24)+DATE(1970,1,1)</f>
        <v>42236.276053240741</v>
      </c>
      <c r="T355" s="26">
        <f>(((I355/60)/60)/24)+DATE(1970,1,1)</f>
        <v>42266.276053240741</v>
      </c>
    </row>
    <row r="356" spans="1:20" ht="48" x14ac:dyDescent="0.2">
      <c r="A356">
        <v>3628</v>
      </c>
      <c r="B356" s="3" t="s">
        <v>3626</v>
      </c>
      <c r="C356" s="3" t="s">
        <v>7738</v>
      </c>
      <c r="D356">
        <v>100000</v>
      </c>
      <c r="E356">
        <v>0</v>
      </c>
      <c r="F356" s="6" t="s">
        <v>8221</v>
      </c>
      <c r="G356" t="s">
        <v>8224</v>
      </c>
      <c r="H356" t="s">
        <v>8246</v>
      </c>
      <c r="I356">
        <v>1450040396</v>
      </c>
      <c r="J356">
        <v>1444852796</v>
      </c>
      <c r="K356" t="b">
        <v>0</v>
      </c>
      <c r="L356">
        <v>0</v>
      </c>
      <c r="M356" t="b">
        <v>0</v>
      </c>
      <c r="N356" t="s">
        <v>8304</v>
      </c>
      <c r="O356">
        <f>E356*100/D356</f>
        <v>0</v>
      </c>
      <c r="P356">
        <f t="shared" si="5"/>
        <v>0</v>
      </c>
      <c r="Q356" s="23" t="s">
        <v>8334</v>
      </c>
      <c r="R356" t="s">
        <v>8336</v>
      </c>
      <c r="S356" s="26">
        <f>(((J356/60)/60)/24)+DATE(1970,1,1)</f>
        <v>42291.833287037036</v>
      </c>
      <c r="T356" s="26">
        <f>(((I356/60)/60)/24)+DATE(1970,1,1)</f>
        <v>42351.874953703707</v>
      </c>
    </row>
    <row r="357" spans="1:20" ht="48" x14ac:dyDescent="0.2">
      <c r="A357">
        <v>3636</v>
      </c>
      <c r="B357" s="3" t="s">
        <v>3634</v>
      </c>
      <c r="C357" s="3" t="s">
        <v>7746</v>
      </c>
      <c r="D357">
        <v>150000</v>
      </c>
      <c r="E357">
        <v>0</v>
      </c>
      <c r="F357" s="6" t="s">
        <v>8221</v>
      </c>
      <c r="G357" t="s">
        <v>8224</v>
      </c>
      <c r="H357" t="s">
        <v>8246</v>
      </c>
      <c r="I357">
        <v>1442248829</v>
      </c>
      <c r="J357">
        <v>1439224829</v>
      </c>
      <c r="K357" t="b">
        <v>0</v>
      </c>
      <c r="L357">
        <v>0</v>
      </c>
      <c r="M357" t="b">
        <v>0</v>
      </c>
      <c r="N357" t="s">
        <v>8304</v>
      </c>
      <c r="O357">
        <f>E357*100/D357</f>
        <v>0</v>
      </c>
      <c r="P357">
        <f t="shared" si="5"/>
        <v>0</v>
      </c>
      <c r="Q357" s="23" t="s">
        <v>8334</v>
      </c>
      <c r="R357" t="s">
        <v>8336</v>
      </c>
      <c r="S357" s="26">
        <f>(((J357/60)/60)/24)+DATE(1970,1,1)</f>
        <v>42226.694780092599</v>
      </c>
      <c r="T357" s="26">
        <f>(((I357/60)/60)/24)+DATE(1970,1,1)</f>
        <v>42261.694780092599</v>
      </c>
    </row>
    <row r="358" spans="1:20" ht="48" x14ac:dyDescent="0.2">
      <c r="A358">
        <v>3641</v>
      </c>
      <c r="B358" s="3" t="s">
        <v>3639</v>
      </c>
      <c r="C358" s="3" t="s">
        <v>7751</v>
      </c>
      <c r="D358">
        <v>3000</v>
      </c>
      <c r="E358">
        <v>0</v>
      </c>
      <c r="F358" s="6" t="s">
        <v>8221</v>
      </c>
      <c r="G358" t="s">
        <v>8224</v>
      </c>
      <c r="H358" t="s">
        <v>8246</v>
      </c>
      <c r="I358">
        <v>1412485200</v>
      </c>
      <c r="J358">
        <v>1410966179</v>
      </c>
      <c r="K358" t="b">
        <v>0</v>
      </c>
      <c r="L358">
        <v>0</v>
      </c>
      <c r="M358" t="b">
        <v>0</v>
      </c>
      <c r="N358" t="s">
        <v>8304</v>
      </c>
      <c r="O358">
        <f>E358*100/D358</f>
        <v>0</v>
      </c>
      <c r="P358">
        <f t="shared" si="5"/>
        <v>0</v>
      </c>
      <c r="Q358" s="23" t="s">
        <v>8334</v>
      </c>
      <c r="R358" t="s">
        <v>8336</v>
      </c>
      <c r="S358" s="26">
        <f>(((J358/60)/60)/24)+DATE(1970,1,1)</f>
        <v>41899.627071759263</v>
      </c>
      <c r="T358" s="26">
        <f>(((I358/60)/60)/24)+DATE(1970,1,1)</f>
        <v>41917.208333333336</v>
      </c>
    </row>
    <row r="359" spans="1:20" ht="48" x14ac:dyDescent="0.2">
      <c r="A359">
        <v>3643</v>
      </c>
      <c r="B359" s="3" t="s">
        <v>3641</v>
      </c>
      <c r="C359" s="3" t="s">
        <v>7753</v>
      </c>
      <c r="D359">
        <v>25000</v>
      </c>
      <c r="E359">
        <v>0</v>
      </c>
      <c r="F359" s="6" t="s">
        <v>8221</v>
      </c>
      <c r="G359" t="s">
        <v>8224</v>
      </c>
      <c r="H359" t="s">
        <v>8246</v>
      </c>
      <c r="I359">
        <v>1447734439</v>
      </c>
      <c r="J359">
        <v>1444274839</v>
      </c>
      <c r="K359" t="b">
        <v>0</v>
      </c>
      <c r="L359">
        <v>0</v>
      </c>
      <c r="M359" t="b">
        <v>0</v>
      </c>
      <c r="N359" t="s">
        <v>8304</v>
      </c>
      <c r="O359">
        <f>E359*100/D359</f>
        <v>0</v>
      </c>
      <c r="P359">
        <f t="shared" si="5"/>
        <v>0</v>
      </c>
      <c r="Q359" s="23" t="s">
        <v>8334</v>
      </c>
      <c r="R359" t="s">
        <v>8336</v>
      </c>
      <c r="S359" s="26">
        <f>(((J359/60)/60)/24)+DATE(1970,1,1)</f>
        <v>42285.143969907411</v>
      </c>
      <c r="T359" s="26">
        <f>(((I359/60)/60)/24)+DATE(1970,1,1)</f>
        <v>42325.185636574075</v>
      </c>
    </row>
    <row r="360" spans="1:20" ht="48" x14ac:dyDescent="0.2">
      <c r="A360">
        <v>3733</v>
      </c>
      <c r="B360" s="3" t="s">
        <v>3730</v>
      </c>
      <c r="C360" s="3" t="s">
        <v>7843</v>
      </c>
      <c r="D360">
        <v>1500</v>
      </c>
      <c r="E360">
        <v>0</v>
      </c>
      <c r="F360" s="6" t="s">
        <v>8221</v>
      </c>
      <c r="G360" t="s">
        <v>8224</v>
      </c>
      <c r="H360" t="s">
        <v>8246</v>
      </c>
      <c r="I360">
        <v>1429396200</v>
      </c>
      <c r="J360">
        <v>1428539708</v>
      </c>
      <c r="K360" t="b">
        <v>0</v>
      </c>
      <c r="L360">
        <v>0</v>
      </c>
      <c r="M360" t="b">
        <v>0</v>
      </c>
      <c r="N360" t="s">
        <v>8270</v>
      </c>
      <c r="O360">
        <f>E360*100/D360</f>
        <v>0</v>
      </c>
      <c r="P360">
        <f t="shared" si="5"/>
        <v>0</v>
      </c>
      <c r="Q360" s="23" t="s">
        <v>8334</v>
      </c>
      <c r="R360" t="s">
        <v>8352</v>
      </c>
      <c r="S360" s="26">
        <f>(((J360/60)/60)/24)+DATE(1970,1,1)</f>
        <v>42103.024398148147</v>
      </c>
      <c r="T360" s="26">
        <f>(((I360/60)/60)/24)+DATE(1970,1,1)</f>
        <v>42112.9375</v>
      </c>
    </row>
    <row r="361" spans="1:20" ht="48" x14ac:dyDescent="0.2">
      <c r="A361">
        <v>3741</v>
      </c>
      <c r="B361" s="3" t="s">
        <v>3738</v>
      </c>
      <c r="C361" s="3" t="s">
        <v>7851</v>
      </c>
      <c r="D361">
        <v>20000</v>
      </c>
      <c r="E361">
        <v>0</v>
      </c>
      <c r="F361" s="6" t="s">
        <v>8221</v>
      </c>
      <c r="G361" t="s">
        <v>8224</v>
      </c>
      <c r="H361" t="s">
        <v>8246</v>
      </c>
      <c r="I361">
        <v>1450389950</v>
      </c>
      <c r="J361">
        <v>1447797950</v>
      </c>
      <c r="K361" t="b">
        <v>0</v>
      </c>
      <c r="L361">
        <v>0</v>
      </c>
      <c r="M361" t="b">
        <v>0</v>
      </c>
      <c r="N361" t="s">
        <v>8270</v>
      </c>
      <c r="O361">
        <f>E361*100/D361</f>
        <v>0</v>
      </c>
      <c r="P361">
        <f t="shared" si="5"/>
        <v>0</v>
      </c>
      <c r="Q361" s="23" t="s">
        <v>8334</v>
      </c>
      <c r="R361" t="s">
        <v>8352</v>
      </c>
      <c r="S361" s="26">
        <f>(((J361/60)/60)/24)+DATE(1970,1,1)</f>
        <v>42325.920717592591</v>
      </c>
      <c r="T361" s="26">
        <f>(((I361/60)/60)/24)+DATE(1970,1,1)</f>
        <v>42355.920717592591</v>
      </c>
    </row>
    <row r="362" spans="1:20" ht="32" x14ac:dyDescent="0.2">
      <c r="A362">
        <v>3743</v>
      </c>
      <c r="B362" s="3" t="s">
        <v>3740</v>
      </c>
      <c r="C362" s="3" t="s">
        <v>7853</v>
      </c>
      <c r="D362">
        <v>2200</v>
      </c>
      <c r="E362">
        <v>0</v>
      </c>
      <c r="F362" s="6" t="s">
        <v>8221</v>
      </c>
      <c r="G362" t="s">
        <v>8224</v>
      </c>
      <c r="H362" t="s">
        <v>8246</v>
      </c>
      <c r="I362">
        <v>1404406964</v>
      </c>
      <c r="J362">
        <v>1401814964</v>
      </c>
      <c r="K362" t="b">
        <v>0</v>
      </c>
      <c r="L362">
        <v>0</v>
      </c>
      <c r="M362" t="b">
        <v>0</v>
      </c>
      <c r="N362" t="s">
        <v>8270</v>
      </c>
      <c r="O362">
        <f>E362*100/D362</f>
        <v>0</v>
      </c>
      <c r="P362">
        <f t="shared" si="5"/>
        <v>0</v>
      </c>
      <c r="Q362" s="23" t="s">
        <v>8334</v>
      </c>
      <c r="R362" t="s">
        <v>8352</v>
      </c>
      <c r="S362" s="26">
        <f>(((J362/60)/60)/24)+DATE(1970,1,1)</f>
        <v>41793.710231481484</v>
      </c>
      <c r="T362" s="26">
        <f>(((I362/60)/60)/24)+DATE(1970,1,1)</f>
        <v>41823.710231481484</v>
      </c>
    </row>
    <row r="363" spans="1:20" ht="48" x14ac:dyDescent="0.2">
      <c r="A363">
        <v>3744</v>
      </c>
      <c r="B363" s="3" t="s">
        <v>3741</v>
      </c>
      <c r="C363" s="3" t="s">
        <v>7854</v>
      </c>
      <c r="D363">
        <v>1200</v>
      </c>
      <c r="E363">
        <v>0</v>
      </c>
      <c r="F363" s="6" t="s">
        <v>8221</v>
      </c>
      <c r="G363" t="s">
        <v>8224</v>
      </c>
      <c r="H363" t="s">
        <v>8246</v>
      </c>
      <c r="I363">
        <v>1404532740</v>
      </c>
      <c r="J363">
        <v>1401823952</v>
      </c>
      <c r="K363" t="b">
        <v>0</v>
      </c>
      <c r="L363">
        <v>0</v>
      </c>
      <c r="M363" t="b">
        <v>0</v>
      </c>
      <c r="N363" t="s">
        <v>8270</v>
      </c>
      <c r="O363">
        <f>E363*100/D363</f>
        <v>0</v>
      </c>
      <c r="P363">
        <f t="shared" si="5"/>
        <v>0</v>
      </c>
      <c r="Q363" s="23" t="s">
        <v>8334</v>
      </c>
      <c r="R363" t="s">
        <v>8352</v>
      </c>
      <c r="S363" s="26">
        <f>(((J363/60)/60)/24)+DATE(1970,1,1)</f>
        <v>41793.814259259263</v>
      </c>
      <c r="T363" s="26">
        <f>(((I363/60)/60)/24)+DATE(1970,1,1)</f>
        <v>41825.165972222225</v>
      </c>
    </row>
    <row r="364" spans="1:20" ht="48" x14ac:dyDescent="0.2">
      <c r="A364">
        <v>3790</v>
      </c>
      <c r="B364" s="3" t="s">
        <v>3787</v>
      </c>
      <c r="C364" s="3" t="s">
        <v>7900</v>
      </c>
      <c r="D364">
        <v>15000</v>
      </c>
      <c r="E364">
        <v>0</v>
      </c>
      <c r="F364" s="6" t="s">
        <v>8221</v>
      </c>
      <c r="G364" t="s">
        <v>8224</v>
      </c>
      <c r="H364" t="s">
        <v>8246</v>
      </c>
      <c r="I364">
        <v>1479834023</v>
      </c>
      <c r="J364">
        <v>1477238423</v>
      </c>
      <c r="K364" t="b">
        <v>0</v>
      </c>
      <c r="L364">
        <v>0</v>
      </c>
      <c r="M364" t="b">
        <v>0</v>
      </c>
      <c r="N364" t="s">
        <v>8304</v>
      </c>
      <c r="O364">
        <f>E364*100/D364</f>
        <v>0</v>
      </c>
      <c r="P364">
        <f t="shared" si="5"/>
        <v>0</v>
      </c>
      <c r="Q364" s="23" t="s">
        <v>8334</v>
      </c>
      <c r="R364" t="s">
        <v>8336</v>
      </c>
      <c r="S364" s="26">
        <f>(((J364/60)/60)/24)+DATE(1970,1,1)</f>
        <v>42666.666932870372</v>
      </c>
      <c r="T364" s="26">
        <f>(((I364/60)/60)/24)+DATE(1970,1,1)</f>
        <v>42696.708599537036</v>
      </c>
    </row>
    <row r="365" spans="1:20" ht="32" x14ac:dyDescent="0.2">
      <c r="A365">
        <v>3791</v>
      </c>
      <c r="B365" s="3" t="s">
        <v>3788</v>
      </c>
      <c r="C365" s="3" t="s">
        <v>7901</v>
      </c>
      <c r="D365">
        <v>1500</v>
      </c>
      <c r="E365">
        <v>0</v>
      </c>
      <c r="F365" s="6" t="s">
        <v>8221</v>
      </c>
      <c r="G365" t="s">
        <v>8224</v>
      </c>
      <c r="H365" t="s">
        <v>8246</v>
      </c>
      <c r="I365">
        <v>1404664592</v>
      </c>
      <c r="J365">
        <v>1399480592</v>
      </c>
      <c r="K365" t="b">
        <v>0</v>
      </c>
      <c r="L365">
        <v>0</v>
      </c>
      <c r="M365" t="b">
        <v>0</v>
      </c>
      <c r="N365" t="s">
        <v>8304</v>
      </c>
      <c r="O365">
        <f>E365*100/D365</f>
        <v>0</v>
      </c>
      <c r="P365">
        <f t="shared" si="5"/>
        <v>0</v>
      </c>
      <c r="Q365" s="23" t="s">
        <v>8334</v>
      </c>
      <c r="R365" t="s">
        <v>8336</v>
      </c>
      <c r="S365" s="26">
        <f>(((J365/60)/60)/24)+DATE(1970,1,1)</f>
        <v>41766.692037037035</v>
      </c>
      <c r="T365" s="26">
        <f>(((I365/60)/60)/24)+DATE(1970,1,1)</f>
        <v>41826.692037037035</v>
      </c>
    </row>
    <row r="366" spans="1:20" ht="48" x14ac:dyDescent="0.2">
      <c r="A366">
        <v>3802</v>
      </c>
      <c r="B366" s="3" t="s">
        <v>3799</v>
      </c>
      <c r="C366" s="3" t="s">
        <v>7912</v>
      </c>
      <c r="D366">
        <v>3000</v>
      </c>
      <c r="E366">
        <v>0</v>
      </c>
      <c r="F366" s="6" t="s">
        <v>8221</v>
      </c>
      <c r="G366" t="s">
        <v>8224</v>
      </c>
      <c r="H366" t="s">
        <v>8246</v>
      </c>
      <c r="I366">
        <v>1445482906</v>
      </c>
      <c r="J366">
        <v>1442890906</v>
      </c>
      <c r="K366" t="b">
        <v>0</v>
      </c>
      <c r="L366">
        <v>0</v>
      </c>
      <c r="M366" t="b">
        <v>0</v>
      </c>
      <c r="N366" t="s">
        <v>8304</v>
      </c>
      <c r="O366">
        <f>E366*100/D366</f>
        <v>0</v>
      </c>
      <c r="P366">
        <f t="shared" si="5"/>
        <v>0</v>
      </c>
      <c r="Q366" s="23" t="s">
        <v>8334</v>
      </c>
      <c r="R366" t="s">
        <v>8336</v>
      </c>
      <c r="S366" s="26">
        <f>(((J366/60)/60)/24)+DATE(1970,1,1)</f>
        <v>42269.126226851848</v>
      </c>
      <c r="T366" s="26">
        <f>(((I366/60)/60)/24)+DATE(1970,1,1)</f>
        <v>42299.126226851848</v>
      </c>
    </row>
    <row r="367" spans="1:20" ht="48" x14ac:dyDescent="0.2">
      <c r="A367">
        <v>3804</v>
      </c>
      <c r="B367" s="3" t="s">
        <v>3801</v>
      </c>
      <c r="C367" s="3" t="s">
        <v>7914</v>
      </c>
      <c r="D367">
        <v>8000</v>
      </c>
      <c r="E367">
        <v>0</v>
      </c>
      <c r="F367" s="6" t="s">
        <v>8221</v>
      </c>
      <c r="G367" t="s">
        <v>8224</v>
      </c>
      <c r="H367" t="s">
        <v>8246</v>
      </c>
      <c r="I367">
        <v>1469948400</v>
      </c>
      <c r="J367">
        <v>1465172024</v>
      </c>
      <c r="K367" t="b">
        <v>0</v>
      </c>
      <c r="L367">
        <v>0</v>
      </c>
      <c r="M367" t="b">
        <v>0</v>
      </c>
      <c r="N367" t="s">
        <v>8304</v>
      </c>
      <c r="O367">
        <f>E367*100/D367</f>
        <v>0</v>
      </c>
      <c r="P367">
        <f t="shared" si="5"/>
        <v>0</v>
      </c>
      <c r="Q367" s="23" t="s">
        <v>8334</v>
      </c>
      <c r="R367" t="s">
        <v>8336</v>
      </c>
      <c r="S367" s="26">
        <f>(((J367/60)/60)/24)+DATE(1970,1,1)</f>
        <v>42527.00953703704</v>
      </c>
      <c r="T367" s="26">
        <f>(((I367/60)/60)/24)+DATE(1970,1,1)</f>
        <v>42582.291666666672</v>
      </c>
    </row>
    <row r="368" spans="1:20" ht="48" x14ac:dyDescent="0.2">
      <c r="A368">
        <v>3863</v>
      </c>
      <c r="B368" s="3" t="s">
        <v>3860</v>
      </c>
      <c r="C368" s="3" t="s">
        <v>7972</v>
      </c>
      <c r="D368">
        <v>6000</v>
      </c>
      <c r="E368">
        <v>0</v>
      </c>
      <c r="F368" s="6" t="s">
        <v>8221</v>
      </c>
      <c r="G368" t="s">
        <v>8224</v>
      </c>
      <c r="H368" t="s">
        <v>8246</v>
      </c>
      <c r="I368">
        <v>1446739905</v>
      </c>
      <c r="J368">
        <v>1441552305</v>
      </c>
      <c r="K368" t="b">
        <v>0</v>
      </c>
      <c r="L368">
        <v>0</v>
      </c>
      <c r="M368" t="b">
        <v>0</v>
      </c>
      <c r="N368" t="s">
        <v>8270</v>
      </c>
      <c r="O368">
        <f>E368*100/D368</f>
        <v>0</v>
      </c>
      <c r="P368">
        <f t="shared" si="5"/>
        <v>0</v>
      </c>
      <c r="Q368" s="23" t="s">
        <v>8334</v>
      </c>
      <c r="R368" t="s">
        <v>8352</v>
      </c>
      <c r="S368" s="26">
        <f>(((J368/60)/60)/24)+DATE(1970,1,1)</f>
        <v>42253.633159722223</v>
      </c>
      <c r="T368" s="26">
        <f>(((I368/60)/60)/24)+DATE(1970,1,1)</f>
        <v>42313.674826388888</v>
      </c>
    </row>
    <row r="369" spans="1:20" ht="48" x14ac:dyDescent="0.2">
      <c r="A369">
        <v>3892</v>
      </c>
      <c r="B369" s="3" t="s">
        <v>3889</v>
      </c>
      <c r="C369" s="3" t="s">
        <v>8000</v>
      </c>
      <c r="D369">
        <v>1000</v>
      </c>
      <c r="E369">
        <v>0</v>
      </c>
      <c r="F369" s="6" t="s">
        <v>8221</v>
      </c>
      <c r="G369" t="s">
        <v>8224</v>
      </c>
      <c r="H369" t="s">
        <v>8246</v>
      </c>
      <c r="I369">
        <v>1408863600</v>
      </c>
      <c r="J369">
        <v>1408203557</v>
      </c>
      <c r="K369" t="b">
        <v>0</v>
      </c>
      <c r="L369">
        <v>0</v>
      </c>
      <c r="M369" t="b">
        <v>0</v>
      </c>
      <c r="N369" t="s">
        <v>8270</v>
      </c>
      <c r="O369">
        <f>E369*100/D369</f>
        <v>0</v>
      </c>
      <c r="P369">
        <f t="shared" si="5"/>
        <v>0</v>
      </c>
      <c r="Q369" s="23" t="s">
        <v>8334</v>
      </c>
      <c r="R369" t="s">
        <v>8352</v>
      </c>
      <c r="S369" s="26">
        <f>(((J369/60)/60)/24)+DATE(1970,1,1)</f>
        <v>41867.652280092596</v>
      </c>
      <c r="T369" s="26">
        <f>(((I369/60)/60)/24)+DATE(1970,1,1)</f>
        <v>41875.291666666664</v>
      </c>
    </row>
    <row r="370" spans="1:20" ht="48" x14ac:dyDescent="0.2">
      <c r="A370">
        <v>3903</v>
      </c>
      <c r="B370" s="3" t="s">
        <v>3900</v>
      </c>
      <c r="C370" s="3" t="s">
        <v>8011</v>
      </c>
      <c r="D370">
        <v>1500</v>
      </c>
      <c r="E370">
        <v>0</v>
      </c>
      <c r="F370" s="6" t="s">
        <v>8221</v>
      </c>
      <c r="G370" t="s">
        <v>8224</v>
      </c>
      <c r="H370" t="s">
        <v>8246</v>
      </c>
      <c r="I370">
        <v>1439581080</v>
      </c>
      <c r="J370">
        <v>1435709765</v>
      </c>
      <c r="K370" t="b">
        <v>0</v>
      </c>
      <c r="L370">
        <v>0</v>
      </c>
      <c r="M370" t="b">
        <v>0</v>
      </c>
      <c r="N370" t="s">
        <v>8270</v>
      </c>
      <c r="O370">
        <f>E370*100/D370</f>
        <v>0</v>
      </c>
      <c r="P370">
        <f t="shared" si="5"/>
        <v>0</v>
      </c>
      <c r="Q370" s="23" t="s">
        <v>8334</v>
      </c>
      <c r="R370" t="s">
        <v>8352</v>
      </c>
      <c r="S370" s="26">
        <f>(((J370/60)/60)/24)+DATE(1970,1,1)</f>
        <v>42186.01116898148</v>
      </c>
      <c r="T370" s="26">
        <f>(((I370/60)/60)/24)+DATE(1970,1,1)</f>
        <v>42230.818055555559</v>
      </c>
    </row>
    <row r="371" spans="1:20" ht="48" x14ac:dyDescent="0.2">
      <c r="A371">
        <v>3916</v>
      </c>
      <c r="B371" s="3" t="s">
        <v>3913</v>
      </c>
      <c r="C371" s="3" t="s">
        <v>8024</v>
      </c>
      <c r="D371">
        <v>2000</v>
      </c>
      <c r="E371">
        <v>0</v>
      </c>
      <c r="F371" s="6" t="s">
        <v>8221</v>
      </c>
      <c r="G371" t="s">
        <v>8232</v>
      </c>
      <c r="H371" t="s">
        <v>8253</v>
      </c>
      <c r="I371">
        <v>1464952752</v>
      </c>
      <c r="J371">
        <v>1462360752</v>
      </c>
      <c r="K371" t="b">
        <v>0</v>
      </c>
      <c r="L371">
        <v>0</v>
      </c>
      <c r="M371" t="b">
        <v>0</v>
      </c>
      <c r="N371" t="s">
        <v>8270</v>
      </c>
      <c r="O371">
        <f>E371*100/D371</f>
        <v>0</v>
      </c>
      <c r="P371">
        <f t="shared" si="5"/>
        <v>0</v>
      </c>
      <c r="Q371" s="23" t="s">
        <v>8334</v>
      </c>
      <c r="R371" t="s">
        <v>8352</v>
      </c>
      <c r="S371" s="26">
        <f>(((J371/60)/60)/24)+DATE(1970,1,1)</f>
        <v>42494.471666666665</v>
      </c>
      <c r="T371" s="26">
        <f>(((I371/60)/60)/24)+DATE(1970,1,1)</f>
        <v>42524.471666666665</v>
      </c>
    </row>
    <row r="372" spans="1:20" ht="48" x14ac:dyDescent="0.2">
      <c r="A372">
        <v>3921</v>
      </c>
      <c r="B372" s="3" t="s">
        <v>3918</v>
      </c>
      <c r="C372" s="3" t="s">
        <v>8029</v>
      </c>
      <c r="D372">
        <v>3000</v>
      </c>
      <c r="E372">
        <v>0</v>
      </c>
      <c r="F372" s="6" t="s">
        <v>8221</v>
      </c>
      <c r="G372" t="s">
        <v>8225</v>
      </c>
      <c r="H372" t="s">
        <v>8247</v>
      </c>
      <c r="I372">
        <v>1414346400</v>
      </c>
      <c r="J372">
        <v>1413291655</v>
      </c>
      <c r="K372" t="b">
        <v>0</v>
      </c>
      <c r="L372">
        <v>0</v>
      </c>
      <c r="M372" t="b">
        <v>0</v>
      </c>
      <c r="N372" t="s">
        <v>8270</v>
      </c>
      <c r="O372">
        <f>E372*100/D372</f>
        <v>0</v>
      </c>
      <c r="P372">
        <f t="shared" si="5"/>
        <v>0</v>
      </c>
      <c r="Q372" s="23" t="s">
        <v>8334</v>
      </c>
      <c r="R372" t="s">
        <v>8352</v>
      </c>
      <c r="S372" s="26">
        <f>(((J372/60)/60)/24)+DATE(1970,1,1)</f>
        <v>41926.542303240742</v>
      </c>
      <c r="T372" s="26">
        <f>(((I372/60)/60)/24)+DATE(1970,1,1)</f>
        <v>41938.75</v>
      </c>
    </row>
    <row r="373" spans="1:20" ht="48" x14ac:dyDescent="0.2">
      <c r="A373">
        <v>3930</v>
      </c>
      <c r="B373" s="3" t="s">
        <v>3927</v>
      </c>
      <c r="C373" s="3" t="s">
        <v>8038</v>
      </c>
      <c r="D373">
        <v>10000</v>
      </c>
      <c r="E373">
        <v>0</v>
      </c>
      <c r="F373" s="6" t="s">
        <v>8221</v>
      </c>
      <c r="G373" t="s">
        <v>8226</v>
      </c>
      <c r="H373" t="s">
        <v>8248</v>
      </c>
      <c r="I373">
        <v>1459490400</v>
      </c>
      <c r="J373">
        <v>1457078868</v>
      </c>
      <c r="K373" t="b">
        <v>0</v>
      </c>
      <c r="L373">
        <v>0</v>
      </c>
      <c r="M373" t="b">
        <v>0</v>
      </c>
      <c r="N373" t="s">
        <v>8270</v>
      </c>
      <c r="O373">
        <f>E373*100/D373</f>
        <v>0</v>
      </c>
      <c r="P373">
        <f t="shared" si="5"/>
        <v>0</v>
      </c>
      <c r="Q373" s="23" t="s">
        <v>8334</v>
      </c>
      <c r="R373" t="s">
        <v>8352</v>
      </c>
      <c r="S373" s="26">
        <f>(((J373/60)/60)/24)+DATE(1970,1,1)</f>
        <v>42433.338749999995</v>
      </c>
      <c r="T373" s="26">
        <f>(((I373/60)/60)/24)+DATE(1970,1,1)</f>
        <v>42461.25</v>
      </c>
    </row>
    <row r="374" spans="1:20" ht="48" x14ac:dyDescent="0.2">
      <c r="A374">
        <v>3931</v>
      </c>
      <c r="B374" s="3" t="s">
        <v>3928</v>
      </c>
      <c r="C374" s="3" t="s">
        <v>8039</v>
      </c>
      <c r="D374">
        <v>8000</v>
      </c>
      <c r="E374">
        <v>0</v>
      </c>
      <c r="F374" s="6" t="s">
        <v>8221</v>
      </c>
      <c r="G374" t="s">
        <v>8224</v>
      </c>
      <c r="H374" t="s">
        <v>8246</v>
      </c>
      <c r="I374">
        <v>1441510707</v>
      </c>
      <c r="J374">
        <v>1439350707</v>
      </c>
      <c r="K374" t="b">
        <v>0</v>
      </c>
      <c r="L374">
        <v>0</v>
      </c>
      <c r="M374" t="b">
        <v>0</v>
      </c>
      <c r="N374" t="s">
        <v>8270</v>
      </c>
      <c r="O374">
        <f>E374*100/D374</f>
        <v>0</v>
      </c>
      <c r="P374">
        <f t="shared" si="5"/>
        <v>0</v>
      </c>
      <c r="Q374" s="23" t="s">
        <v>8334</v>
      </c>
      <c r="R374" t="s">
        <v>8352</v>
      </c>
      <c r="S374" s="26">
        <f>(((J374/60)/60)/24)+DATE(1970,1,1)</f>
        <v>42228.151701388888</v>
      </c>
      <c r="T374" s="26">
        <f>(((I374/60)/60)/24)+DATE(1970,1,1)</f>
        <v>42253.151701388888</v>
      </c>
    </row>
    <row r="375" spans="1:20" ht="48" x14ac:dyDescent="0.2">
      <c r="A375">
        <v>3936</v>
      </c>
      <c r="B375" s="3" t="s">
        <v>3933</v>
      </c>
      <c r="C375" s="3" t="s">
        <v>8044</v>
      </c>
      <c r="D375">
        <v>20000</v>
      </c>
      <c r="E375">
        <v>0</v>
      </c>
      <c r="F375" s="6" t="s">
        <v>8221</v>
      </c>
      <c r="G375" t="s">
        <v>8224</v>
      </c>
      <c r="H375" t="s">
        <v>8246</v>
      </c>
      <c r="I375">
        <v>1480576720</v>
      </c>
      <c r="J375">
        <v>1477981120</v>
      </c>
      <c r="K375" t="b">
        <v>0</v>
      </c>
      <c r="L375">
        <v>0</v>
      </c>
      <c r="M375" t="b">
        <v>0</v>
      </c>
      <c r="N375" t="s">
        <v>8270</v>
      </c>
      <c r="O375">
        <f>E375*100/D375</f>
        <v>0</v>
      </c>
      <c r="P375">
        <f t="shared" si="5"/>
        <v>0</v>
      </c>
      <c r="Q375" s="23" t="s">
        <v>8334</v>
      </c>
      <c r="R375" t="s">
        <v>8352</v>
      </c>
      <c r="S375" s="26">
        <f>(((J375/60)/60)/24)+DATE(1970,1,1)</f>
        <v>42675.262962962966</v>
      </c>
      <c r="T375" s="26">
        <f>(((I375/60)/60)/24)+DATE(1970,1,1)</f>
        <v>42705.304629629631</v>
      </c>
    </row>
    <row r="376" spans="1:20" ht="48" x14ac:dyDescent="0.2">
      <c r="A376">
        <v>3942</v>
      </c>
      <c r="B376" s="3" t="s">
        <v>3939</v>
      </c>
      <c r="C376" s="3" t="s">
        <v>8050</v>
      </c>
      <c r="D376">
        <v>1200</v>
      </c>
      <c r="E376">
        <v>0</v>
      </c>
      <c r="F376" s="6" t="s">
        <v>8221</v>
      </c>
      <c r="G376" t="s">
        <v>8224</v>
      </c>
      <c r="H376" t="s">
        <v>8246</v>
      </c>
      <c r="I376">
        <v>1434490914</v>
      </c>
      <c r="J376">
        <v>1429306914</v>
      </c>
      <c r="K376" t="b">
        <v>0</v>
      </c>
      <c r="L376">
        <v>0</v>
      </c>
      <c r="M376" t="b">
        <v>0</v>
      </c>
      <c r="N376" t="s">
        <v>8270</v>
      </c>
      <c r="O376">
        <f>E376*100/D376</f>
        <v>0</v>
      </c>
      <c r="P376">
        <f t="shared" si="5"/>
        <v>0</v>
      </c>
      <c r="Q376" s="23" t="s">
        <v>8334</v>
      </c>
      <c r="R376" t="s">
        <v>8352</v>
      </c>
      <c r="S376" s="26">
        <f>(((J376/60)/60)/24)+DATE(1970,1,1)</f>
        <v>42111.904097222221</v>
      </c>
      <c r="T376" s="26">
        <f>(((I376/60)/60)/24)+DATE(1970,1,1)</f>
        <v>42171.904097222221</v>
      </c>
    </row>
    <row r="377" spans="1:20" ht="48" x14ac:dyDescent="0.2">
      <c r="A377">
        <v>3944</v>
      </c>
      <c r="B377" s="3" t="s">
        <v>3941</v>
      </c>
      <c r="C377" s="3" t="s">
        <v>8052</v>
      </c>
      <c r="D377">
        <v>5000</v>
      </c>
      <c r="E377">
        <v>0</v>
      </c>
      <c r="F377" s="6" t="s">
        <v>8221</v>
      </c>
      <c r="G377" t="s">
        <v>8224</v>
      </c>
      <c r="H377" t="s">
        <v>8246</v>
      </c>
      <c r="I377">
        <v>1440690875</v>
      </c>
      <c r="J377">
        <v>1438098875</v>
      </c>
      <c r="K377" t="b">
        <v>0</v>
      </c>
      <c r="L377">
        <v>0</v>
      </c>
      <c r="M377" t="b">
        <v>0</v>
      </c>
      <c r="N377" t="s">
        <v>8270</v>
      </c>
      <c r="O377">
        <f>E377*100/D377</f>
        <v>0</v>
      </c>
      <c r="P377">
        <f t="shared" si="5"/>
        <v>0</v>
      </c>
      <c r="Q377" s="23" t="s">
        <v>8334</v>
      </c>
      <c r="R377" t="s">
        <v>8352</v>
      </c>
      <c r="S377" s="26">
        <f>(((J377/60)/60)/24)+DATE(1970,1,1)</f>
        <v>42213.662905092591</v>
      </c>
      <c r="T377" s="26">
        <f>(((I377/60)/60)/24)+DATE(1970,1,1)</f>
        <v>42243.662905092591</v>
      </c>
    </row>
    <row r="378" spans="1:20" ht="48" x14ac:dyDescent="0.2">
      <c r="A378">
        <v>3948</v>
      </c>
      <c r="B378" s="3" t="s">
        <v>3945</v>
      </c>
      <c r="C378" s="3" t="s">
        <v>8056</v>
      </c>
      <c r="D378">
        <v>30000</v>
      </c>
      <c r="E378">
        <v>0</v>
      </c>
      <c r="F378" s="6" t="s">
        <v>8221</v>
      </c>
      <c r="G378" t="s">
        <v>8226</v>
      </c>
      <c r="H378" t="s">
        <v>8248</v>
      </c>
      <c r="I378">
        <v>1410076123</v>
      </c>
      <c r="J378">
        <v>1404892123</v>
      </c>
      <c r="K378" t="b">
        <v>0</v>
      </c>
      <c r="L378">
        <v>0</v>
      </c>
      <c r="M378" t="b">
        <v>0</v>
      </c>
      <c r="N378" t="s">
        <v>8270</v>
      </c>
      <c r="O378">
        <f>E378*100/D378</f>
        <v>0</v>
      </c>
      <c r="P378">
        <f t="shared" si="5"/>
        <v>0</v>
      </c>
      <c r="Q378" s="23" t="s">
        <v>8334</v>
      </c>
      <c r="R378" t="s">
        <v>8352</v>
      </c>
      <c r="S378" s="26">
        <f>(((J378/60)/60)/24)+DATE(1970,1,1)</f>
        <v>41829.325497685182</v>
      </c>
      <c r="T378" s="26">
        <f>(((I378/60)/60)/24)+DATE(1970,1,1)</f>
        <v>41889.325497685182</v>
      </c>
    </row>
    <row r="379" spans="1:20" ht="48" x14ac:dyDescent="0.2">
      <c r="A379">
        <v>3953</v>
      </c>
      <c r="B379" s="3" t="s">
        <v>3950</v>
      </c>
      <c r="C379" s="3" t="s">
        <v>8060</v>
      </c>
      <c r="D379">
        <v>17600</v>
      </c>
      <c r="E379">
        <v>0</v>
      </c>
      <c r="F379" s="6" t="s">
        <v>8221</v>
      </c>
      <c r="G379" t="s">
        <v>8224</v>
      </c>
      <c r="H379" t="s">
        <v>8246</v>
      </c>
      <c r="I379">
        <v>1469834940</v>
      </c>
      <c r="J379">
        <v>1467162586</v>
      </c>
      <c r="K379" t="b">
        <v>0</v>
      </c>
      <c r="L379">
        <v>0</v>
      </c>
      <c r="M379" t="b">
        <v>0</v>
      </c>
      <c r="N379" t="s">
        <v>8270</v>
      </c>
      <c r="O379">
        <f>E379*100/D379</f>
        <v>0</v>
      </c>
      <c r="P379">
        <f t="shared" si="5"/>
        <v>0</v>
      </c>
      <c r="Q379" s="23" t="s">
        <v>8334</v>
      </c>
      <c r="R379" t="s">
        <v>8352</v>
      </c>
      <c r="S379" s="26">
        <f>(((J379/60)/60)/24)+DATE(1970,1,1)</f>
        <v>42550.048449074078</v>
      </c>
      <c r="T379" s="26">
        <f>(((I379/60)/60)/24)+DATE(1970,1,1)</f>
        <v>42580.978472222225</v>
      </c>
    </row>
    <row r="380" spans="1:20" ht="48" x14ac:dyDescent="0.2">
      <c r="A380">
        <v>3954</v>
      </c>
      <c r="B380" s="3" t="s">
        <v>3951</v>
      </c>
      <c r="C380" s="3" t="s">
        <v>8061</v>
      </c>
      <c r="D380">
        <v>25000</v>
      </c>
      <c r="E380">
        <v>0</v>
      </c>
      <c r="F380" s="6" t="s">
        <v>8221</v>
      </c>
      <c r="G380" t="s">
        <v>8229</v>
      </c>
      <c r="H380" t="s">
        <v>8251</v>
      </c>
      <c r="I380">
        <v>1405352264</v>
      </c>
      <c r="J380">
        <v>1400168264</v>
      </c>
      <c r="K380" t="b">
        <v>0</v>
      </c>
      <c r="L380">
        <v>0</v>
      </c>
      <c r="M380" t="b">
        <v>0</v>
      </c>
      <c r="N380" t="s">
        <v>8270</v>
      </c>
      <c r="O380">
        <f>E380*100/D380</f>
        <v>0</v>
      </c>
      <c r="P380">
        <f t="shared" si="5"/>
        <v>0</v>
      </c>
      <c r="Q380" s="23" t="s">
        <v>8334</v>
      </c>
      <c r="R380" t="s">
        <v>8352</v>
      </c>
      <c r="S380" s="26">
        <f>(((J380/60)/60)/24)+DATE(1970,1,1)</f>
        <v>41774.651203703703</v>
      </c>
      <c r="T380" s="26">
        <f>(((I380/60)/60)/24)+DATE(1970,1,1)</f>
        <v>41834.651203703703</v>
      </c>
    </row>
    <row r="381" spans="1:20" ht="48" x14ac:dyDescent="0.2">
      <c r="A381">
        <v>3956</v>
      </c>
      <c r="B381" s="3" t="s">
        <v>3953</v>
      </c>
      <c r="C381" s="3" t="s">
        <v>8063</v>
      </c>
      <c r="D381">
        <v>5500</v>
      </c>
      <c r="E381">
        <v>0</v>
      </c>
      <c r="F381" s="6" t="s">
        <v>8221</v>
      </c>
      <c r="G381" t="s">
        <v>8224</v>
      </c>
      <c r="H381" t="s">
        <v>8246</v>
      </c>
      <c r="I381">
        <v>1461543600</v>
      </c>
      <c r="J381">
        <v>1459203727</v>
      </c>
      <c r="K381" t="b">
        <v>0</v>
      </c>
      <c r="L381">
        <v>0</v>
      </c>
      <c r="M381" t="b">
        <v>0</v>
      </c>
      <c r="N381" t="s">
        <v>8270</v>
      </c>
      <c r="O381">
        <f>E381*100/D381</f>
        <v>0</v>
      </c>
      <c r="P381">
        <f t="shared" si="5"/>
        <v>0</v>
      </c>
      <c r="Q381" s="23" t="s">
        <v>8334</v>
      </c>
      <c r="R381" t="s">
        <v>8352</v>
      </c>
      <c r="S381" s="26">
        <f>(((J381/60)/60)/24)+DATE(1970,1,1)</f>
        <v>42457.932025462964</v>
      </c>
      <c r="T381" s="26">
        <f>(((I381/60)/60)/24)+DATE(1970,1,1)</f>
        <v>42485.013888888891</v>
      </c>
    </row>
    <row r="382" spans="1:20" ht="48" x14ac:dyDescent="0.2">
      <c r="A382">
        <v>3963</v>
      </c>
      <c r="B382" s="3" t="s">
        <v>3960</v>
      </c>
      <c r="C382" s="3" t="s">
        <v>8070</v>
      </c>
      <c r="D382">
        <v>10000</v>
      </c>
      <c r="E382">
        <v>0</v>
      </c>
      <c r="F382" s="6" t="s">
        <v>8221</v>
      </c>
      <c r="G382" t="s">
        <v>8229</v>
      </c>
      <c r="H382" t="s">
        <v>8251</v>
      </c>
      <c r="I382">
        <v>1447821717</v>
      </c>
      <c r="J382">
        <v>1445226117</v>
      </c>
      <c r="K382" t="b">
        <v>0</v>
      </c>
      <c r="L382">
        <v>0</v>
      </c>
      <c r="M382" t="b">
        <v>0</v>
      </c>
      <c r="N382" t="s">
        <v>8270</v>
      </c>
      <c r="O382">
        <f>E382*100/D382</f>
        <v>0</v>
      </c>
      <c r="P382">
        <f t="shared" si="5"/>
        <v>0</v>
      </c>
      <c r="Q382" s="23" t="s">
        <v>8334</v>
      </c>
      <c r="R382" t="s">
        <v>8352</v>
      </c>
      <c r="S382" s="26">
        <f>(((J382/60)/60)/24)+DATE(1970,1,1)</f>
        <v>42296.154131944444</v>
      </c>
      <c r="T382" s="26">
        <f>(((I382/60)/60)/24)+DATE(1970,1,1)</f>
        <v>42326.195798611108</v>
      </c>
    </row>
    <row r="383" spans="1:20" ht="48" x14ac:dyDescent="0.2">
      <c r="A383">
        <v>3975</v>
      </c>
      <c r="B383" s="3" t="s">
        <v>3972</v>
      </c>
      <c r="C383" s="3" t="s">
        <v>8082</v>
      </c>
      <c r="D383">
        <v>678</v>
      </c>
      <c r="E383">
        <v>0</v>
      </c>
      <c r="F383" s="6" t="s">
        <v>8221</v>
      </c>
      <c r="G383" t="s">
        <v>8224</v>
      </c>
      <c r="H383" t="s">
        <v>8246</v>
      </c>
      <c r="I383">
        <v>1468442898</v>
      </c>
      <c r="J383">
        <v>1465850898</v>
      </c>
      <c r="K383" t="b">
        <v>0</v>
      </c>
      <c r="L383">
        <v>0</v>
      </c>
      <c r="M383" t="b">
        <v>0</v>
      </c>
      <c r="N383" t="s">
        <v>8270</v>
      </c>
      <c r="O383">
        <f>E383*100/D383</f>
        <v>0</v>
      </c>
      <c r="P383">
        <f t="shared" si="5"/>
        <v>0</v>
      </c>
      <c r="Q383" s="23" t="s">
        <v>8334</v>
      </c>
      <c r="R383" t="s">
        <v>8352</v>
      </c>
      <c r="S383" s="26">
        <f>(((J383/60)/60)/24)+DATE(1970,1,1)</f>
        <v>42534.866875</v>
      </c>
      <c r="T383" s="26">
        <f>(((I383/60)/60)/24)+DATE(1970,1,1)</f>
        <v>42564.866875</v>
      </c>
    </row>
    <row r="384" spans="1:20" ht="48" x14ac:dyDescent="0.2">
      <c r="A384">
        <v>3989</v>
      </c>
      <c r="B384" s="3" t="s">
        <v>3985</v>
      </c>
      <c r="C384" s="3" t="s">
        <v>8095</v>
      </c>
      <c r="D384">
        <v>3000</v>
      </c>
      <c r="E384">
        <v>0</v>
      </c>
      <c r="F384" s="6" t="s">
        <v>8221</v>
      </c>
      <c r="G384" t="s">
        <v>8224</v>
      </c>
      <c r="H384" t="s">
        <v>8246</v>
      </c>
      <c r="I384">
        <v>1447009181</v>
      </c>
      <c r="J384">
        <v>1444413581</v>
      </c>
      <c r="K384" t="b">
        <v>0</v>
      </c>
      <c r="L384">
        <v>0</v>
      </c>
      <c r="M384" t="b">
        <v>0</v>
      </c>
      <c r="N384" t="s">
        <v>8270</v>
      </c>
      <c r="O384">
        <f>E384*100/D384</f>
        <v>0</v>
      </c>
      <c r="P384">
        <f t="shared" si="5"/>
        <v>0</v>
      </c>
      <c r="Q384" s="23" t="s">
        <v>8334</v>
      </c>
      <c r="R384" t="s">
        <v>8352</v>
      </c>
      <c r="S384" s="26">
        <f>(((J384/60)/60)/24)+DATE(1970,1,1)</f>
        <v>42286.749780092592</v>
      </c>
      <c r="T384" s="26">
        <f>(((I384/60)/60)/24)+DATE(1970,1,1)</f>
        <v>42316.791446759264</v>
      </c>
    </row>
    <row r="385" spans="1:20" ht="48" x14ac:dyDescent="0.2">
      <c r="A385">
        <v>3997</v>
      </c>
      <c r="B385" s="3" t="s">
        <v>3993</v>
      </c>
      <c r="C385" s="3" t="s">
        <v>8103</v>
      </c>
      <c r="D385">
        <v>3000</v>
      </c>
      <c r="E385">
        <v>0</v>
      </c>
      <c r="F385" s="6" t="s">
        <v>8221</v>
      </c>
      <c r="G385" t="s">
        <v>8225</v>
      </c>
      <c r="H385" t="s">
        <v>8247</v>
      </c>
      <c r="I385">
        <v>1428222221</v>
      </c>
      <c r="J385">
        <v>1425633821</v>
      </c>
      <c r="K385" t="b">
        <v>0</v>
      </c>
      <c r="L385">
        <v>0</v>
      </c>
      <c r="M385" t="b">
        <v>0</v>
      </c>
      <c r="N385" t="s">
        <v>8270</v>
      </c>
      <c r="O385">
        <f>E385*100/D385</f>
        <v>0</v>
      </c>
      <c r="P385">
        <f t="shared" si="5"/>
        <v>0</v>
      </c>
      <c r="Q385" s="23" t="s">
        <v>8334</v>
      </c>
      <c r="R385" t="s">
        <v>8352</v>
      </c>
      <c r="S385" s="26">
        <f>(((J385/60)/60)/24)+DATE(1970,1,1)</f>
        <v>42069.391446759255</v>
      </c>
      <c r="T385" s="26">
        <f>(((I385/60)/60)/24)+DATE(1970,1,1)</f>
        <v>42099.349780092598</v>
      </c>
    </row>
    <row r="386" spans="1:20" ht="48" x14ac:dyDescent="0.2">
      <c r="A386">
        <v>4012</v>
      </c>
      <c r="B386" s="3" t="s">
        <v>4008</v>
      </c>
      <c r="C386" s="3" t="s">
        <v>8117</v>
      </c>
      <c r="D386">
        <v>575</v>
      </c>
      <c r="E386">
        <v>0</v>
      </c>
      <c r="F386" s="6" t="s">
        <v>8221</v>
      </c>
      <c r="G386" t="s">
        <v>8225</v>
      </c>
      <c r="H386" t="s">
        <v>8247</v>
      </c>
      <c r="I386">
        <v>1430571849</v>
      </c>
      <c r="J386">
        <v>1427979849</v>
      </c>
      <c r="K386" t="b">
        <v>0</v>
      </c>
      <c r="L386">
        <v>0</v>
      </c>
      <c r="M386" t="b">
        <v>0</v>
      </c>
      <c r="N386" t="s">
        <v>8270</v>
      </c>
      <c r="O386">
        <f>E386*100/D386</f>
        <v>0</v>
      </c>
      <c r="P386">
        <f t="shared" si="5"/>
        <v>0</v>
      </c>
      <c r="Q386" s="23" t="s">
        <v>8334</v>
      </c>
      <c r="R386" t="s">
        <v>8352</v>
      </c>
      <c r="S386" s="26">
        <f>(((J386/60)/60)/24)+DATE(1970,1,1)</f>
        <v>42096.544548611113</v>
      </c>
      <c r="T386" s="26">
        <f>(((I386/60)/60)/24)+DATE(1970,1,1)</f>
        <v>42126.544548611113</v>
      </c>
    </row>
    <row r="387" spans="1:20" ht="48" x14ac:dyDescent="0.2">
      <c r="A387">
        <v>4014</v>
      </c>
      <c r="B387" s="3" t="s">
        <v>4010</v>
      </c>
      <c r="C387" s="3" t="s">
        <v>8119</v>
      </c>
      <c r="D387">
        <v>9000</v>
      </c>
      <c r="E387">
        <v>0</v>
      </c>
      <c r="F387" s="6" t="s">
        <v>8221</v>
      </c>
      <c r="G387" t="s">
        <v>8224</v>
      </c>
      <c r="H387" t="s">
        <v>8246</v>
      </c>
      <c r="I387">
        <v>1457157269</v>
      </c>
      <c r="J387">
        <v>1455861269</v>
      </c>
      <c r="K387" t="b">
        <v>0</v>
      </c>
      <c r="L387">
        <v>0</v>
      </c>
      <c r="M387" t="b">
        <v>0</v>
      </c>
      <c r="N387" t="s">
        <v>8270</v>
      </c>
      <c r="O387">
        <f>E387*100/D387</f>
        <v>0</v>
      </c>
      <c r="P387">
        <f t="shared" ref="P387:P450" si="6">O387*100/112.6023</f>
        <v>0</v>
      </c>
      <c r="Q387" s="23" t="s">
        <v>8334</v>
      </c>
      <c r="R387" t="s">
        <v>8352</v>
      </c>
      <c r="S387" s="26">
        <f>(((J387/60)/60)/24)+DATE(1970,1,1)</f>
        <v>42419.246168981481</v>
      </c>
      <c r="T387" s="26">
        <f>(((I387/60)/60)/24)+DATE(1970,1,1)</f>
        <v>42434.246168981481</v>
      </c>
    </row>
    <row r="388" spans="1:20" ht="48" x14ac:dyDescent="0.2">
      <c r="A388">
        <v>4023</v>
      </c>
      <c r="B388" s="3" t="s">
        <v>4019</v>
      </c>
      <c r="C388" s="3" t="s">
        <v>8128</v>
      </c>
      <c r="D388">
        <v>7000</v>
      </c>
      <c r="E388">
        <v>0</v>
      </c>
      <c r="F388" s="6" t="s">
        <v>8221</v>
      </c>
      <c r="G388" t="s">
        <v>8224</v>
      </c>
      <c r="H388" t="s">
        <v>8246</v>
      </c>
      <c r="I388">
        <v>1458860363</v>
      </c>
      <c r="J388">
        <v>1454975963</v>
      </c>
      <c r="K388" t="b">
        <v>0</v>
      </c>
      <c r="L388">
        <v>0</v>
      </c>
      <c r="M388" t="b">
        <v>0</v>
      </c>
      <c r="N388" t="s">
        <v>8270</v>
      </c>
      <c r="O388">
        <f>E388*100/D388</f>
        <v>0</v>
      </c>
      <c r="P388">
        <f t="shared" si="6"/>
        <v>0</v>
      </c>
      <c r="Q388" s="23" t="s">
        <v>8334</v>
      </c>
      <c r="R388" t="s">
        <v>8352</v>
      </c>
      <c r="S388" s="26">
        <f>(((J388/60)/60)/24)+DATE(1970,1,1)</f>
        <v>42408.999571759254</v>
      </c>
      <c r="T388" s="26">
        <f>(((I388/60)/60)/24)+DATE(1970,1,1)</f>
        <v>42453.957905092597</v>
      </c>
    </row>
    <row r="389" spans="1:20" ht="48" x14ac:dyDescent="0.2">
      <c r="A389">
        <v>4026</v>
      </c>
      <c r="B389" s="3" t="s">
        <v>4022</v>
      </c>
      <c r="C389" s="3" t="s">
        <v>8131</v>
      </c>
      <c r="D389">
        <v>4000</v>
      </c>
      <c r="E389">
        <v>0</v>
      </c>
      <c r="F389" s="6" t="s">
        <v>8221</v>
      </c>
      <c r="G389" t="s">
        <v>8224</v>
      </c>
      <c r="H389" t="s">
        <v>8246</v>
      </c>
      <c r="I389">
        <v>1449247439</v>
      </c>
      <c r="J389">
        <v>1444059839</v>
      </c>
      <c r="K389" t="b">
        <v>0</v>
      </c>
      <c r="L389">
        <v>0</v>
      </c>
      <c r="M389" t="b">
        <v>0</v>
      </c>
      <c r="N389" t="s">
        <v>8270</v>
      </c>
      <c r="O389">
        <f>E389*100/D389</f>
        <v>0</v>
      </c>
      <c r="P389">
        <f t="shared" si="6"/>
        <v>0</v>
      </c>
      <c r="Q389" s="23" t="s">
        <v>8334</v>
      </c>
      <c r="R389" t="s">
        <v>8352</v>
      </c>
      <c r="S389" s="26">
        <f>(((J389/60)/60)/24)+DATE(1970,1,1)</f>
        <v>42282.655543981484</v>
      </c>
      <c r="T389" s="26">
        <f>(((I389/60)/60)/24)+DATE(1970,1,1)</f>
        <v>42342.697210648148</v>
      </c>
    </row>
    <row r="390" spans="1:20" ht="48" x14ac:dyDescent="0.2">
      <c r="A390">
        <v>4029</v>
      </c>
      <c r="B390" s="3" t="s">
        <v>4025</v>
      </c>
      <c r="C390" s="3" t="s">
        <v>8134</v>
      </c>
      <c r="D390">
        <v>20000</v>
      </c>
      <c r="E390">
        <v>0</v>
      </c>
      <c r="F390" s="6" t="s">
        <v>8221</v>
      </c>
      <c r="G390" t="s">
        <v>8224</v>
      </c>
      <c r="H390" t="s">
        <v>8246</v>
      </c>
      <c r="I390">
        <v>1450053370</v>
      </c>
      <c r="J390">
        <v>1447461370</v>
      </c>
      <c r="K390" t="b">
        <v>0</v>
      </c>
      <c r="L390">
        <v>0</v>
      </c>
      <c r="M390" t="b">
        <v>0</v>
      </c>
      <c r="N390" t="s">
        <v>8270</v>
      </c>
      <c r="O390">
        <f>E390*100/D390</f>
        <v>0</v>
      </c>
      <c r="P390">
        <f t="shared" si="6"/>
        <v>0</v>
      </c>
      <c r="Q390" s="23" t="s">
        <v>8334</v>
      </c>
      <c r="R390" t="s">
        <v>8352</v>
      </c>
      <c r="S390" s="26">
        <f>(((J390/60)/60)/24)+DATE(1970,1,1)</f>
        <v>42322.025115740747</v>
      </c>
      <c r="T390" s="26">
        <f>(((I390/60)/60)/24)+DATE(1970,1,1)</f>
        <v>42352.025115740747</v>
      </c>
    </row>
    <row r="391" spans="1:20" ht="48" x14ac:dyDescent="0.2">
      <c r="A391">
        <v>4031</v>
      </c>
      <c r="B391" s="3" t="s">
        <v>4027</v>
      </c>
      <c r="C391" s="3" t="s">
        <v>8136</v>
      </c>
      <c r="D391">
        <v>5000</v>
      </c>
      <c r="E391">
        <v>0</v>
      </c>
      <c r="F391" s="6" t="s">
        <v>8221</v>
      </c>
      <c r="G391" t="s">
        <v>8224</v>
      </c>
      <c r="H391" t="s">
        <v>8246</v>
      </c>
      <c r="I391">
        <v>1418914964</v>
      </c>
      <c r="J391">
        <v>1414591364</v>
      </c>
      <c r="K391" t="b">
        <v>0</v>
      </c>
      <c r="L391">
        <v>0</v>
      </c>
      <c r="M391" t="b">
        <v>0</v>
      </c>
      <c r="N391" t="s">
        <v>8270</v>
      </c>
      <c r="O391">
        <f>E391*100/D391</f>
        <v>0</v>
      </c>
      <c r="P391">
        <f t="shared" si="6"/>
        <v>0</v>
      </c>
      <c r="Q391" s="23" t="s">
        <v>8334</v>
      </c>
      <c r="R391" t="s">
        <v>8352</v>
      </c>
      <c r="S391" s="26">
        <f>(((J391/60)/60)/24)+DATE(1970,1,1)</f>
        <v>41941.585231481484</v>
      </c>
      <c r="T391" s="26">
        <f>(((I391/60)/60)/24)+DATE(1970,1,1)</f>
        <v>41991.626898148148</v>
      </c>
    </row>
    <row r="392" spans="1:20" ht="48" x14ac:dyDescent="0.2">
      <c r="A392">
        <v>4043</v>
      </c>
      <c r="B392" s="3" t="s">
        <v>4039</v>
      </c>
      <c r="C392" s="3" t="s">
        <v>8147</v>
      </c>
      <c r="D392">
        <v>300</v>
      </c>
      <c r="E392">
        <v>0</v>
      </c>
      <c r="F392" s="6" t="s">
        <v>8221</v>
      </c>
      <c r="G392" t="s">
        <v>8229</v>
      </c>
      <c r="H392" t="s">
        <v>8251</v>
      </c>
      <c r="I392">
        <v>1416524325</v>
      </c>
      <c r="J392">
        <v>1415228325</v>
      </c>
      <c r="K392" t="b">
        <v>0</v>
      </c>
      <c r="L392">
        <v>0</v>
      </c>
      <c r="M392" t="b">
        <v>0</v>
      </c>
      <c r="N392" t="s">
        <v>8270</v>
      </c>
      <c r="O392">
        <f>E392*100/D392</f>
        <v>0</v>
      </c>
      <c r="P392">
        <f t="shared" si="6"/>
        <v>0</v>
      </c>
      <c r="Q392" s="23" t="s">
        <v>8334</v>
      </c>
      <c r="R392" t="s">
        <v>8352</v>
      </c>
      <c r="S392" s="26">
        <f>(((J392/60)/60)/24)+DATE(1970,1,1)</f>
        <v>41948.957465277781</v>
      </c>
      <c r="T392" s="26">
        <f>(((I392/60)/60)/24)+DATE(1970,1,1)</f>
        <v>41963.957465277781</v>
      </c>
    </row>
    <row r="393" spans="1:20" ht="48" x14ac:dyDescent="0.2">
      <c r="A393">
        <v>4051</v>
      </c>
      <c r="B393" s="3" t="s">
        <v>4047</v>
      </c>
      <c r="C393" s="3" t="s">
        <v>8155</v>
      </c>
      <c r="D393">
        <v>500</v>
      </c>
      <c r="E393">
        <v>0</v>
      </c>
      <c r="F393" s="6" t="s">
        <v>8221</v>
      </c>
      <c r="G393" t="s">
        <v>8224</v>
      </c>
      <c r="H393" t="s">
        <v>8246</v>
      </c>
      <c r="I393">
        <v>1399618380</v>
      </c>
      <c r="J393">
        <v>1399058797</v>
      </c>
      <c r="K393" t="b">
        <v>0</v>
      </c>
      <c r="L393">
        <v>0</v>
      </c>
      <c r="M393" t="b">
        <v>0</v>
      </c>
      <c r="N393" t="s">
        <v>8270</v>
      </c>
      <c r="O393">
        <f>E393*100/D393</f>
        <v>0</v>
      </c>
      <c r="P393">
        <f t="shared" si="6"/>
        <v>0</v>
      </c>
      <c r="Q393" s="23" t="s">
        <v>8334</v>
      </c>
      <c r="R393" t="s">
        <v>8352</v>
      </c>
      <c r="S393" s="26">
        <f>(((J393/60)/60)/24)+DATE(1970,1,1)</f>
        <v>41761.810150462967</v>
      </c>
      <c r="T393" s="26">
        <f>(((I393/60)/60)/24)+DATE(1970,1,1)</f>
        <v>41768.286805555559</v>
      </c>
    </row>
    <row r="394" spans="1:20" ht="48" x14ac:dyDescent="0.2">
      <c r="A394">
        <v>4054</v>
      </c>
      <c r="B394" s="3" t="s">
        <v>4050</v>
      </c>
      <c r="C394" s="3" t="s">
        <v>8158</v>
      </c>
      <c r="D394">
        <v>8880</v>
      </c>
      <c r="E394">
        <v>0</v>
      </c>
      <c r="F394" s="6" t="s">
        <v>8221</v>
      </c>
      <c r="G394" t="s">
        <v>8224</v>
      </c>
      <c r="H394" t="s">
        <v>8246</v>
      </c>
      <c r="I394">
        <v>1475294400</v>
      </c>
      <c r="J394">
        <v>1472674285</v>
      </c>
      <c r="K394" t="b">
        <v>0</v>
      </c>
      <c r="L394">
        <v>0</v>
      </c>
      <c r="M394" t="b">
        <v>0</v>
      </c>
      <c r="N394" t="s">
        <v>8270</v>
      </c>
      <c r="O394">
        <f>E394*100/D394</f>
        <v>0</v>
      </c>
      <c r="P394">
        <f t="shared" si="6"/>
        <v>0</v>
      </c>
      <c r="Q394" s="23" t="s">
        <v>8334</v>
      </c>
      <c r="R394" t="s">
        <v>8352</v>
      </c>
      <c r="S394" s="26">
        <f>(((J394/60)/60)/24)+DATE(1970,1,1)</f>
        <v>42613.841261574074</v>
      </c>
      <c r="T394" s="26">
        <f>(((I394/60)/60)/24)+DATE(1970,1,1)</f>
        <v>42644.166666666672</v>
      </c>
    </row>
    <row r="395" spans="1:20" ht="32" x14ac:dyDescent="0.2">
      <c r="A395">
        <v>4061</v>
      </c>
      <c r="B395" s="3" t="s">
        <v>4057</v>
      </c>
      <c r="C395" s="3" t="s">
        <v>8165</v>
      </c>
      <c r="D395">
        <v>525</v>
      </c>
      <c r="E395">
        <v>0</v>
      </c>
      <c r="F395" s="6" t="s">
        <v>8221</v>
      </c>
      <c r="G395" t="s">
        <v>8224</v>
      </c>
      <c r="H395" t="s">
        <v>8246</v>
      </c>
      <c r="I395">
        <v>1461205423</v>
      </c>
      <c r="J395">
        <v>1456025023</v>
      </c>
      <c r="K395" t="b">
        <v>0</v>
      </c>
      <c r="L395">
        <v>0</v>
      </c>
      <c r="M395" t="b">
        <v>0</v>
      </c>
      <c r="N395" t="s">
        <v>8270</v>
      </c>
      <c r="O395">
        <f>E395*100/D395</f>
        <v>0</v>
      </c>
      <c r="P395">
        <f t="shared" si="6"/>
        <v>0</v>
      </c>
      <c r="Q395" s="23" t="s">
        <v>8334</v>
      </c>
      <c r="R395" t="s">
        <v>8352</v>
      </c>
      <c r="S395" s="26">
        <f>(((J395/60)/60)/24)+DATE(1970,1,1)</f>
        <v>42421.141469907408</v>
      </c>
      <c r="T395" s="26">
        <f>(((I395/60)/60)/24)+DATE(1970,1,1)</f>
        <v>42481.099803240737</v>
      </c>
    </row>
    <row r="396" spans="1:20" ht="48" x14ac:dyDescent="0.2">
      <c r="A396">
        <v>4071</v>
      </c>
      <c r="B396" s="3" t="s">
        <v>4067</v>
      </c>
      <c r="C396" s="3" t="s">
        <v>8174</v>
      </c>
      <c r="D396">
        <v>20000</v>
      </c>
      <c r="E396">
        <v>0</v>
      </c>
      <c r="F396" s="6" t="s">
        <v>8221</v>
      </c>
      <c r="G396" t="s">
        <v>8238</v>
      </c>
      <c r="H396" t="s">
        <v>8256</v>
      </c>
      <c r="I396">
        <v>1482779931</v>
      </c>
      <c r="J396">
        <v>1480187931</v>
      </c>
      <c r="K396" t="b">
        <v>0</v>
      </c>
      <c r="L396">
        <v>0</v>
      </c>
      <c r="M396" t="b">
        <v>0</v>
      </c>
      <c r="N396" t="s">
        <v>8270</v>
      </c>
      <c r="O396">
        <f>E396*100/D396</f>
        <v>0</v>
      </c>
      <c r="P396">
        <f t="shared" si="6"/>
        <v>0</v>
      </c>
      <c r="Q396" s="23" t="s">
        <v>8334</v>
      </c>
      <c r="R396" t="s">
        <v>8352</v>
      </c>
      <c r="S396" s="26">
        <f>(((J396/60)/60)/24)+DATE(1970,1,1)</f>
        <v>42700.804756944446</v>
      </c>
      <c r="T396" s="26">
        <f>(((I396/60)/60)/24)+DATE(1970,1,1)</f>
        <v>42730.804756944446</v>
      </c>
    </row>
    <row r="397" spans="1:20" ht="48" x14ac:dyDescent="0.2">
      <c r="A397">
        <v>4076</v>
      </c>
      <c r="B397" s="3" t="s">
        <v>4072</v>
      </c>
      <c r="C397" s="3" t="s">
        <v>8179</v>
      </c>
      <c r="D397">
        <v>700</v>
      </c>
      <c r="E397">
        <v>0</v>
      </c>
      <c r="F397" s="6" t="s">
        <v>8221</v>
      </c>
      <c r="G397" t="s">
        <v>8224</v>
      </c>
      <c r="H397" t="s">
        <v>8246</v>
      </c>
      <c r="I397">
        <v>1413921060</v>
      </c>
      <c r="J397">
        <v>1411499149</v>
      </c>
      <c r="K397" t="b">
        <v>0</v>
      </c>
      <c r="L397">
        <v>0</v>
      </c>
      <c r="M397" t="b">
        <v>0</v>
      </c>
      <c r="N397" t="s">
        <v>8270</v>
      </c>
      <c r="O397">
        <f>E397*100/D397</f>
        <v>0</v>
      </c>
      <c r="P397">
        <f t="shared" si="6"/>
        <v>0</v>
      </c>
      <c r="Q397" s="23" t="s">
        <v>8334</v>
      </c>
      <c r="R397" t="s">
        <v>8352</v>
      </c>
      <c r="S397" s="26">
        <f>(((J397/60)/60)/24)+DATE(1970,1,1)</f>
        <v>41905.795706018522</v>
      </c>
      <c r="T397" s="26">
        <f>(((I397/60)/60)/24)+DATE(1970,1,1)</f>
        <v>41933.82708333333</v>
      </c>
    </row>
    <row r="398" spans="1:20" ht="48" x14ac:dyDescent="0.2">
      <c r="A398">
        <v>4078</v>
      </c>
      <c r="B398" s="3" t="s">
        <v>4074</v>
      </c>
      <c r="C398" s="3" t="s">
        <v>8181</v>
      </c>
      <c r="D398">
        <v>250</v>
      </c>
      <c r="E398">
        <v>0</v>
      </c>
      <c r="F398" s="6" t="s">
        <v>8221</v>
      </c>
      <c r="G398" t="s">
        <v>8225</v>
      </c>
      <c r="H398" t="s">
        <v>8247</v>
      </c>
      <c r="I398">
        <v>1485543242</v>
      </c>
      <c r="J398">
        <v>1482951242</v>
      </c>
      <c r="K398" t="b">
        <v>0</v>
      </c>
      <c r="L398">
        <v>0</v>
      </c>
      <c r="M398" t="b">
        <v>0</v>
      </c>
      <c r="N398" t="s">
        <v>8270</v>
      </c>
      <c r="O398">
        <f>E398*100/D398</f>
        <v>0</v>
      </c>
      <c r="P398">
        <f t="shared" si="6"/>
        <v>0</v>
      </c>
      <c r="Q398" s="23" t="s">
        <v>8334</v>
      </c>
      <c r="R398" t="s">
        <v>8352</v>
      </c>
      <c r="S398" s="26">
        <f>(((J398/60)/60)/24)+DATE(1970,1,1)</f>
        <v>42732.787523148145</v>
      </c>
      <c r="T398" s="26">
        <f>(((I398/60)/60)/24)+DATE(1970,1,1)</f>
        <v>42762.787523148145</v>
      </c>
    </row>
    <row r="399" spans="1:20" ht="48" x14ac:dyDescent="0.2">
      <c r="A399">
        <v>4080</v>
      </c>
      <c r="B399" s="3" t="s">
        <v>4076</v>
      </c>
      <c r="C399" s="3" t="s">
        <v>8183</v>
      </c>
      <c r="D399">
        <v>3000</v>
      </c>
      <c r="E399">
        <v>0</v>
      </c>
      <c r="F399" s="6" t="s">
        <v>8221</v>
      </c>
      <c r="G399" t="s">
        <v>8224</v>
      </c>
      <c r="H399" t="s">
        <v>8246</v>
      </c>
      <c r="I399">
        <v>1465930440</v>
      </c>
      <c r="J399">
        <v>1463849116</v>
      </c>
      <c r="K399" t="b">
        <v>0</v>
      </c>
      <c r="L399">
        <v>0</v>
      </c>
      <c r="M399" t="b">
        <v>0</v>
      </c>
      <c r="N399" t="s">
        <v>8270</v>
      </c>
      <c r="O399">
        <f>E399*100/D399</f>
        <v>0</v>
      </c>
      <c r="P399">
        <f t="shared" si="6"/>
        <v>0</v>
      </c>
      <c r="Q399" s="23" t="s">
        <v>8334</v>
      </c>
      <c r="R399" t="s">
        <v>8352</v>
      </c>
      <c r="S399" s="26">
        <f>(((J399/60)/60)/24)+DATE(1970,1,1)</f>
        <v>42511.698101851856</v>
      </c>
      <c r="T399" s="26">
        <f>(((I399/60)/60)/24)+DATE(1970,1,1)</f>
        <v>42535.787500000006</v>
      </c>
    </row>
    <row r="400" spans="1:20" ht="16" x14ac:dyDescent="0.2">
      <c r="A400">
        <v>4087</v>
      </c>
      <c r="B400" s="3" t="s">
        <v>4083</v>
      </c>
      <c r="C400" s="3" t="s">
        <v>8190</v>
      </c>
      <c r="D400">
        <v>9600</v>
      </c>
      <c r="E400">
        <v>0</v>
      </c>
      <c r="F400" s="6" t="s">
        <v>8221</v>
      </c>
      <c r="G400" t="s">
        <v>8224</v>
      </c>
      <c r="H400" t="s">
        <v>8246</v>
      </c>
      <c r="I400">
        <v>1468777786</v>
      </c>
      <c r="J400">
        <v>1466185786</v>
      </c>
      <c r="K400" t="b">
        <v>0</v>
      </c>
      <c r="L400">
        <v>0</v>
      </c>
      <c r="M400" t="b">
        <v>0</v>
      </c>
      <c r="N400" t="s">
        <v>8270</v>
      </c>
      <c r="O400">
        <f>E400*100/D400</f>
        <v>0</v>
      </c>
      <c r="P400">
        <f t="shared" si="6"/>
        <v>0</v>
      </c>
      <c r="Q400" s="23" t="s">
        <v>8334</v>
      </c>
      <c r="R400" t="s">
        <v>8352</v>
      </c>
      <c r="S400" s="26">
        <f>(((J400/60)/60)/24)+DATE(1970,1,1)</f>
        <v>42538.742893518516</v>
      </c>
      <c r="T400" s="26">
        <f>(((I400/60)/60)/24)+DATE(1970,1,1)</f>
        <v>42568.742893518516</v>
      </c>
    </row>
    <row r="401" spans="1:20" ht="48" x14ac:dyDescent="0.2">
      <c r="A401">
        <v>4097</v>
      </c>
      <c r="B401" s="3" t="s">
        <v>4093</v>
      </c>
      <c r="C401" s="3" t="s">
        <v>8200</v>
      </c>
      <c r="D401">
        <v>10000</v>
      </c>
      <c r="E401">
        <v>0</v>
      </c>
      <c r="F401" s="6" t="s">
        <v>8221</v>
      </c>
      <c r="G401" t="s">
        <v>8225</v>
      </c>
      <c r="H401" t="s">
        <v>8247</v>
      </c>
      <c r="I401">
        <v>1454284500</v>
      </c>
      <c r="J401">
        <v>1449431237</v>
      </c>
      <c r="K401" t="b">
        <v>0</v>
      </c>
      <c r="L401">
        <v>0</v>
      </c>
      <c r="M401" t="b">
        <v>0</v>
      </c>
      <c r="N401" t="s">
        <v>8270</v>
      </c>
      <c r="O401">
        <f>E401*100/D401</f>
        <v>0</v>
      </c>
      <c r="P401">
        <f t="shared" si="6"/>
        <v>0</v>
      </c>
      <c r="Q401" s="23" t="s">
        <v>8334</v>
      </c>
      <c r="R401" t="s">
        <v>8352</v>
      </c>
      <c r="S401" s="26">
        <f>(((J401/60)/60)/24)+DATE(1970,1,1)</f>
        <v>42344.824502314819</v>
      </c>
      <c r="T401" s="26">
        <f>(((I401/60)/60)/24)+DATE(1970,1,1)</f>
        <v>42400.996527777781</v>
      </c>
    </row>
    <row r="402" spans="1:20" ht="48" x14ac:dyDescent="0.2">
      <c r="A402">
        <v>4098</v>
      </c>
      <c r="B402" s="3" t="s">
        <v>4094</v>
      </c>
      <c r="C402" s="3" t="s">
        <v>8201</v>
      </c>
      <c r="D402">
        <v>75000</v>
      </c>
      <c r="E402">
        <v>0</v>
      </c>
      <c r="F402" s="6" t="s">
        <v>8221</v>
      </c>
      <c r="G402" t="s">
        <v>8224</v>
      </c>
      <c r="H402" t="s">
        <v>8246</v>
      </c>
      <c r="I402">
        <v>1465060797</v>
      </c>
      <c r="J402">
        <v>1462468797</v>
      </c>
      <c r="K402" t="b">
        <v>0</v>
      </c>
      <c r="L402">
        <v>0</v>
      </c>
      <c r="M402" t="b">
        <v>0</v>
      </c>
      <c r="N402" t="s">
        <v>8270</v>
      </c>
      <c r="O402">
        <f>E402*100/D402</f>
        <v>0</v>
      </c>
      <c r="P402">
        <f t="shared" si="6"/>
        <v>0</v>
      </c>
      <c r="Q402" s="23" t="s">
        <v>8334</v>
      </c>
      <c r="R402" t="s">
        <v>8352</v>
      </c>
      <c r="S402" s="26">
        <f>(((J402/60)/60)/24)+DATE(1970,1,1)</f>
        <v>42495.722187499996</v>
      </c>
      <c r="T402" s="26">
        <f>(((I402/60)/60)/24)+DATE(1970,1,1)</f>
        <v>42525.722187499996</v>
      </c>
    </row>
    <row r="403" spans="1:20" ht="32" x14ac:dyDescent="0.2">
      <c r="A403">
        <v>4100</v>
      </c>
      <c r="B403" s="3" t="s">
        <v>4096</v>
      </c>
      <c r="C403" s="3" t="s">
        <v>8203</v>
      </c>
      <c r="D403">
        <v>270</v>
      </c>
      <c r="E403">
        <v>0</v>
      </c>
      <c r="F403" s="6" t="s">
        <v>8221</v>
      </c>
      <c r="G403" t="s">
        <v>8224</v>
      </c>
      <c r="H403" t="s">
        <v>8246</v>
      </c>
      <c r="I403">
        <v>1414205990</v>
      </c>
      <c r="J403">
        <v>1413341990</v>
      </c>
      <c r="K403" t="b">
        <v>0</v>
      </c>
      <c r="L403">
        <v>0</v>
      </c>
      <c r="M403" t="b">
        <v>0</v>
      </c>
      <c r="N403" t="s">
        <v>8270</v>
      </c>
      <c r="O403">
        <f>E403*100/D403</f>
        <v>0</v>
      </c>
      <c r="P403">
        <f t="shared" si="6"/>
        <v>0</v>
      </c>
      <c r="Q403" s="23" t="s">
        <v>8334</v>
      </c>
      <c r="R403" t="s">
        <v>8352</v>
      </c>
      <c r="S403" s="26">
        <f>(((J403/60)/60)/24)+DATE(1970,1,1)</f>
        <v>41927.124884259261</v>
      </c>
      <c r="T403" s="26">
        <f>(((I403/60)/60)/24)+DATE(1970,1,1)</f>
        <v>41937.124884259261</v>
      </c>
    </row>
    <row r="404" spans="1:20" ht="48" x14ac:dyDescent="0.2">
      <c r="A404">
        <v>4101</v>
      </c>
      <c r="B404" s="3" t="s">
        <v>4097</v>
      </c>
      <c r="C404" s="3" t="s">
        <v>8204</v>
      </c>
      <c r="D404">
        <v>600</v>
      </c>
      <c r="E404">
        <v>0</v>
      </c>
      <c r="F404" s="6" t="s">
        <v>8221</v>
      </c>
      <c r="G404" t="s">
        <v>8224</v>
      </c>
      <c r="H404" t="s">
        <v>8246</v>
      </c>
      <c r="I404">
        <v>1485380482</v>
      </c>
      <c r="J404">
        <v>1482788482</v>
      </c>
      <c r="K404" t="b">
        <v>0</v>
      </c>
      <c r="L404">
        <v>0</v>
      </c>
      <c r="M404" t="b">
        <v>0</v>
      </c>
      <c r="N404" t="s">
        <v>8270</v>
      </c>
      <c r="O404">
        <f>E404*100/D404</f>
        <v>0</v>
      </c>
      <c r="P404">
        <f t="shared" si="6"/>
        <v>0</v>
      </c>
      <c r="Q404" s="23" t="s">
        <v>8334</v>
      </c>
      <c r="R404" t="s">
        <v>8352</v>
      </c>
      <c r="S404" s="26">
        <f>(((J404/60)/60)/24)+DATE(1970,1,1)</f>
        <v>42730.903726851851</v>
      </c>
      <c r="T404" s="26">
        <f>(((I404/60)/60)/24)+DATE(1970,1,1)</f>
        <v>42760.903726851851</v>
      </c>
    </row>
    <row r="405" spans="1:20" ht="48" x14ac:dyDescent="0.2">
      <c r="A405">
        <v>4109</v>
      </c>
      <c r="B405" s="3" t="s">
        <v>4105</v>
      </c>
      <c r="C405" s="3" t="s">
        <v>8212</v>
      </c>
      <c r="D405">
        <v>500</v>
      </c>
      <c r="E405">
        <v>0</v>
      </c>
      <c r="F405" s="6" t="s">
        <v>8221</v>
      </c>
      <c r="G405" t="s">
        <v>8225</v>
      </c>
      <c r="H405" t="s">
        <v>8247</v>
      </c>
      <c r="I405">
        <v>1448805404</v>
      </c>
      <c r="J405">
        <v>1446209804</v>
      </c>
      <c r="K405" t="b">
        <v>0</v>
      </c>
      <c r="L405">
        <v>0</v>
      </c>
      <c r="M405" t="b">
        <v>0</v>
      </c>
      <c r="N405" t="s">
        <v>8270</v>
      </c>
      <c r="O405">
        <f>E405*100/D405</f>
        <v>0</v>
      </c>
      <c r="P405">
        <f t="shared" si="6"/>
        <v>0</v>
      </c>
      <c r="Q405" s="23" t="s">
        <v>8334</v>
      </c>
      <c r="R405" t="s">
        <v>8352</v>
      </c>
      <c r="S405" s="26">
        <f>(((J405/60)/60)/24)+DATE(1970,1,1)</f>
        <v>42307.539398148147</v>
      </c>
      <c r="T405" s="26">
        <f>(((I405/60)/60)/24)+DATE(1970,1,1)</f>
        <v>42337.581064814818</v>
      </c>
    </row>
    <row r="406" spans="1:20" ht="32" x14ac:dyDescent="0.2">
      <c r="A406">
        <v>1682</v>
      </c>
      <c r="B406" s="3" t="s">
        <v>1683</v>
      </c>
      <c r="C406" s="3" t="s">
        <v>5792</v>
      </c>
      <c r="D406">
        <v>6000</v>
      </c>
      <c r="E406">
        <v>0</v>
      </c>
      <c r="F406" s="7" t="s">
        <v>8222</v>
      </c>
      <c r="G406" t="s">
        <v>8224</v>
      </c>
      <c r="H406" t="s">
        <v>8246</v>
      </c>
      <c r="I406">
        <v>1492142860</v>
      </c>
      <c r="J406">
        <v>1486962460</v>
      </c>
      <c r="K406" t="b">
        <v>0</v>
      </c>
      <c r="L406">
        <v>0</v>
      </c>
      <c r="M406" t="b">
        <v>0</v>
      </c>
      <c r="N406" t="s">
        <v>8292</v>
      </c>
      <c r="O406">
        <f>E406*100/D406</f>
        <v>0</v>
      </c>
      <c r="P406">
        <f t="shared" si="6"/>
        <v>0</v>
      </c>
      <c r="Q406" s="23" t="s">
        <v>8318</v>
      </c>
      <c r="R406" t="s">
        <v>8346</v>
      </c>
      <c r="S406" s="26">
        <f>(((J406/60)/60)/24)+DATE(1970,1,1)</f>
        <v>42779.21365740741</v>
      </c>
      <c r="T406" s="26">
        <f>(((I406/60)/60)/24)+DATE(1970,1,1)</f>
        <v>42839.171990740739</v>
      </c>
    </row>
    <row r="407" spans="1:20" ht="48" x14ac:dyDescent="0.2">
      <c r="A407">
        <v>1696</v>
      </c>
      <c r="B407" s="3" t="s">
        <v>1697</v>
      </c>
      <c r="C407" s="3" t="s">
        <v>5806</v>
      </c>
      <c r="D407">
        <v>300000</v>
      </c>
      <c r="E407">
        <v>0</v>
      </c>
      <c r="F407" s="7" t="s">
        <v>8222</v>
      </c>
      <c r="G407" t="s">
        <v>8224</v>
      </c>
      <c r="H407" t="s">
        <v>8246</v>
      </c>
      <c r="I407">
        <v>1491007211</v>
      </c>
      <c r="J407">
        <v>1488418811</v>
      </c>
      <c r="K407" t="b">
        <v>0</v>
      </c>
      <c r="L407">
        <v>0</v>
      </c>
      <c r="M407" t="b">
        <v>0</v>
      </c>
      <c r="N407" t="s">
        <v>8292</v>
      </c>
      <c r="O407">
        <f>E407*100/D407</f>
        <v>0</v>
      </c>
      <c r="P407">
        <f t="shared" si="6"/>
        <v>0</v>
      </c>
      <c r="Q407" s="23" t="s">
        <v>8318</v>
      </c>
      <c r="R407" t="s">
        <v>8346</v>
      </c>
      <c r="S407" s="26">
        <f>(((J407/60)/60)/24)+DATE(1970,1,1)</f>
        <v>42796.069571759261</v>
      </c>
      <c r="T407" s="26">
        <f>(((I407/60)/60)/24)+DATE(1970,1,1)</f>
        <v>42826.027905092589</v>
      </c>
    </row>
    <row r="408" spans="1:20" ht="80" x14ac:dyDescent="0.2">
      <c r="A408">
        <v>1698</v>
      </c>
      <c r="B408" s="3" t="s">
        <v>1699</v>
      </c>
      <c r="C408" s="3" t="s">
        <v>5808</v>
      </c>
      <c r="D408">
        <v>125000</v>
      </c>
      <c r="E408">
        <v>0</v>
      </c>
      <c r="F408" s="7" t="s">
        <v>8222</v>
      </c>
      <c r="G408" t="s">
        <v>8224</v>
      </c>
      <c r="H408" t="s">
        <v>8246</v>
      </c>
      <c r="I408">
        <v>1490499180</v>
      </c>
      <c r="J408">
        <v>1488430760</v>
      </c>
      <c r="K408" t="b">
        <v>0</v>
      </c>
      <c r="L408">
        <v>0</v>
      </c>
      <c r="M408" t="b">
        <v>0</v>
      </c>
      <c r="N408" t="s">
        <v>8292</v>
      </c>
      <c r="O408">
        <f>E408*100/D408</f>
        <v>0</v>
      </c>
      <c r="P408">
        <f t="shared" si="6"/>
        <v>0</v>
      </c>
      <c r="Q408" s="23" t="s">
        <v>8318</v>
      </c>
      <c r="R408" t="s">
        <v>8346</v>
      </c>
      <c r="S408" s="26">
        <f>(((J408/60)/60)/24)+DATE(1970,1,1)</f>
        <v>42796.207870370374</v>
      </c>
      <c r="T408" s="26">
        <f>(((I408/60)/60)/24)+DATE(1970,1,1)</f>
        <v>42820.147916666669</v>
      </c>
    </row>
    <row r="409" spans="1:20" ht="64" x14ac:dyDescent="0.2">
      <c r="A409">
        <v>3138</v>
      </c>
      <c r="B409" s="3" t="s">
        <v>3138</v>
      </c>
      <c r="C409" s="3" t="s">
        <v>7248</v>
      </c>
      <c r="D409">
        <v>200</v>
      </c>
      <c r="E409">
        <v>0</v>
      </c>
      <c r="F409" s="7" t="s">
        <v>8222</v>
      </c>
      <c r="G409" t="s">
        <v>8225</v>
      </c>
      <c r="H409" t="s">
        <v>8247</v>
      </c>
      <c r="I409">
        <v>1491233407</v>
      </c>
      <c r="J409">
        <v>1489591807</v>
      </c>
      <c r="K409" t="b">
        <v>0</v>
      </c>
      <c r="L409">
        <v>0</v>
      </c>
      <c r="M409" t="b">
        <v>0</v>
      </c>
      <c r="N409" t="s">
        <v>8270</v>
      </c>
      <c r="O409">
        <f>E409*100/D409</f>
        <v>0</v>
      </c>
      <c r="P409">
        <f t="shared" si="6"/>
        <v>0</v>
      </c>
      <c r="Q409" s="23" t="s">
        <v>8334</v>
      </c>
      <c r="R409" t="s">
        <v>8352</v>
      </c>
      <c r="S409" s="26">
        <f>(((J409/60)/60)/24)+DATE(1970,1,1)</f>
        <v>42809.645914351851</v>
      </c>
      <c r="T409" s="26">
        <f>(((I409/60)/60)/24)+DATE(1970,1,1)</f>
        <v>42828.645914351851</v>
      </c>
    </row>
    <row r="410" spans="1:20" ht="64" x14ac:dyDescent="0.2">
      <c r="A410">
        <v>3143</v>
      </c>
      <c r="B410" s="3" t="s">
        <v>3143</v>
      </c>
      <c r="C410" s="3" t="s">
        <v>7253</v>
      </c>
      <c r="D410">
        <v>700</v>
      </c>
      <c r="E410">
        <v>0</v>
      </c>
      <c r="F410" s="7" t="s">
        <v>8222</v>
      </c>
      <c r="G410" t="s">
        <v>8225</v>
      </c>
      <c r="H410" t="s">
        <v>8247</v>
      </c>
      <c r="I410">
        <v>1491726956</v>
      </c>
      <c r="J410">
        <v>1489480556</v>
      </c>
      <c r="K410" t="b">
        <v>0</v>
      </c>
      <c r="L410">
        <v>0</v>
      </c>
      <c r="M410" t="b">
        <v>0</v>
      </c>
      <c r="N410" t="s">
        <v>8270</v>
      </c>
      <c r="O410">
        <f>E410*100/D410</f>
        <v>0</v>
      </c>
      <c r="P410">
        <f t="shared" si="6"/>
        <v>0</v>
      </c>
      <c r="Q410" s="23" t="s">
        <v>8334</v>
      </c>
      <c r="R410" t="s">
        <v>8352</v>
      </c>
      <c r="S410" s="26">
        <f>(((J410/60)/60)/24)+DATE(1970,1,1)</f>
        <v>42808.358287037037</v>
      </c>
      <c r="T410" s="26">
        <f>(((I410/60)/60)/24)+DATE(1970,1,1)</f>
        <v>42834.358287037037</v>
      </c>
    </row>
    <row r="411" spans="1:20" ht="32" x14ac:dyDescent="0.2">
      <c r="A411">
        <v>3145</v>
      </c>
      <c r="B411" s="3" t="s">
        <v>3145</v>
      </c>
      <c r="C411" s="3" t="s">
        <v>7255</v>
      </c>
      <c r="D411">
        <v>25000</v>
      </c>
      <c r="E411">
        <v>0</v>
      </c>
      <c r="F411" s="7" t="s">
        <v>8222</v>
      </c>
      <c r="G411" t="s">
        <v>8224</v>
      </c>
      <c r="H411" t="s">
        <v>8246</v>
      </c>
      <c r="I411">
        <v>1490659134</v>
      </c>
      <c r="J411">
        <v>1485478734</v>
      </c>
      <c r="K411" t="b">
        <v>0</v>
      </c>
      <c r="L411">
        <v>0</v>
      </c>
      <c r="M411" t="b">
        <v>0</v>
      </c>
      <c r="N411" t="s">
        <v>8270</v>
      </c>
      <c r="O411">
        <f>E411*100/D411</f>
        <v>0</v>
      </c>
      <c r="P411">
        <f t="shared" si="6"/>
        <v>0</v>
      </c>
      <c r="Q411" s="23" t="s">
        <v>8334</v>
      </c>
      <c r="R411" t="s">
        <v>8352</v>
      </c>
      <c r="S411" s="26">
        <f>(((J411/60)/60)/24)+DATE(1970,1,1)</f>
        <v>42762.040902777779</v>
      </c>
      <c r="T411" s="26">
        <f>(((I411/60)/60)/24)+DATE(1970,1,1)</f>
        <v>42821.999236111107</v>
      </c>
    </row>
    <row r="412" spans="1:20" ht="32" x14ac:dyDescent="0.2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s="5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8271</v>
      </c>
      <c r="O412">
        <f>E412*100/D412</f>
        <v>4.0000000000000003E-5</v>
      </c>
      <c r="P412">
        <f t="shared" si="6"/>
        <v>3.5523253077423816E-5</v>
      </c>
      <c r="Q412" s="23" t="s">
        <v>8323</v>
      </c>
      <c r="R412" t="s">
        <v>8324</v>
      </c>
      <c r="S412" s="26">
        <f>(((J412/60)/60)/24)+DATE(1970,1,1)</f>
        <v>41908.650347222225</v>
      </c>
      <c r="T412" s="26">
        <f>(((I412/60)/60)/24)+DATE(1970,1,1)</f>
        <v>41968.692013888889</v>
      </c>
    </row>
    <row r="413" spans="1:20" ht="32" x14ac:dyDescent="0.2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s="5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8271</v>
      </c>
      <c r="O413">
        <f>E413*100/D413</f>
        <v>1E-4</v>
      </c>
      <c r="P413">
        <f t="shared" si="6"/>
        <v>8.8808132693559544E-5</v>
      </c>
      <c r="Q413" s="23" t="s">
        <v>8323</v>
      </c>
      <c r="R413" t="s">
        <v>8324</v>
      </c>
      <c r="S413" s="26">
        <f>(((J413/60)/60)/24)+DATE(1970,1,1)</f>
        <v>41865.583275462966</v>
      </c>
      <c r="T413" s="26">
        <f>(((I413/60)/60)/24)+DATE(1970,1,1)</f>
        <v>41925.583275462966</v>
      </c>
    </row>
    <row r="414" spans="1:20" ht="48" x14ac:dyDescent="0.2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s="6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8304</v>
      </c>
      <c r="O414">
        <f>E414*100/D414</f>
        <v>2.0000000000000001E-4</v>
      </c>
      <c r="P414">
        <f t="shared" si="6"/>
        <v>1.7761626538711909E-4</v>
      </c>
      <c r="Q414" s="23" t="s">
        <v>8334</v>
      </c>
      <c r="R414" t="s">
        <v>8336</v>
      </c>
      <c r="S414" s="26">
        <f>(((J414/60)/60)/24)+DATE(1970,1,1)</f>
        <v>42437.094490740739</v>
      </c>
      <c r="T414" s="26">
        <f>(((I414/60)/60)/24)+DATE(1970,1,1)</f>
        <v>42495.708333333328</v>
      </c>
    </row>
    <row r="415" spans="1:20" ht="48" x14ac:dyDescent="0.2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s="6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8271</v>
      </c>
      <c r="O415">
        <f>E415*100/D415</f>
        <v>4.0000000000000002E-4</v>
      </c>
      <c r="P415">
        <f t="shared" si="6"/>
        <v>3.5523253077423818E-4</v>
      </c>
      <c r="Q415" s="23" t="s">
        <v>8323</v>
      </c>
      <c r="R415" t="s">
        <v>8324</v>
      </c>
      <c r="S415" s="26">
        <f>(((J415/60)/60)/24)+DATE(1970,1,1)</f>
        <v>42433.737453703703</v>
      </c>
      <c r="T415" s="26">
        <f>(((I415/60)/60)/24)+DATE(1970,1,1)</f>
        <v>42493.695787037039</v>
      </c>
    </row>
    <row r="416" spans="1:20" ht="48" x14ac:dyDescent="0.2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s="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8270</v>
      </c>
      <c r="O416">
        <f>E416*100/D416</f>
        <v>5.0000000000000001E-4</v>
      </c>
      <c r="P416">
        <f t="shared" si="6"/>
        <v>4.4404066346779777E-4</v>
      </c>
      <c r="Q416" s="23" t="s">
        <v>8334</v>
      </c>
      <c r="R416" t="s">
        <v>8352</v>
      </c>
      <c r="S416" s="26">
        <f>(((J416/60)/60)/24)+DATE(1970,1,1)</f>
        <v>42433.825717592597</v>
      </c>
      <c r="T416" s="26">
        <f>(((I416/60)/60)/24)+DATE(1970,1,1)</f>
        <v>42493.784050925926</v>
      </c>
    </row>
    <row r="417" spans="1:20" ht="32" x14ac:dyDescent="0.2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s="6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8272</v>
      </c>
      <c r="O417">
        <f>E417*100/D417</f>
        <v>5.7142857142857147E-4</v>
      </c>
      <c r="P417">
        <f t="shared" si="6"/>
        <v>5.0747504396319741E-4</v>
      </c>
      <c r="Q417" s="23" t="s">
        <v>8323</v>
      </c>
      <c r="R417" t="s">
        <v>8328</v>
      </c>
      <c r="S417" s="26">
        <f>(((J417/60)/60)/24)+DATE(1970,1,1)</f>
        <v>41815.927106481482</v>
      </c>
      <c r="T417" s="26">
        <f>(((I417/60)/60)/24)+DATE(1970,1,1)</f>
        <v>41845.927106481482</v>
      </c>
    </row>
    <row r="418" spans="1:20" ht="48" x14ac:dyDescent="0.2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s="6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8286</v>
      </c>
      <c r="O418">
        <f>E418*100/D418</f>
        <v>1E-3</v>
      </c>
      <c r="P418">
        <f t="shared" si="6"/>
        <v>8.8808132693559555E-4</v>
      </c>
      <c r="Q418" s="23" t="s">
        <v>8329</v>
      </c>
      <c r="R418" t="s">
        <v>8330</v>
      </c>
      <c r="S418" s="26">
        <f>(((J418/60)/60)/24)+DATE(1970,1,1)</f>
        <v>42390.171261574069</v>
      </c>
      <c r="T418" s="26">
        <f>(((I418/60)/60)/24)+DATE(1970,1,1)</f>
        <v>42420.171261574069</v>
      </c>
    </row>
    <row r="419" spans="1:20" ht="32" x14ac:dyDescent="0.2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s="6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8283</v>
      </c>
      <c r="O419">
        <f>E419*100/D419</f>
        <v>1.1111111111111111E-3</v>
      </c>
      <c r="P419">
        <f t="shared" si="6"/>
        <v>9.8675702992843928E-4</v>
      </c>
      <c r="Q419" s="23" t="s">
        <v>8332</v>
      </c>
      <c r="R419" t="s">
        <v>8333</v>
      </c>
      <c r="S419" s="26">
        <f>(((J419/60)/60)/24)+DATE(1970,1,1)</f>
        <v>42642.988819444443</v>
      </c>
      <c r="T419" s="26">
        <f>(((I419/60)/60)/24)+DATE(1970,1,1)</f>
        <v>42672.988819444443</v>
      </c>
    </row>
    <row r="420" spans="1:20" ht="48" x14ac:dyDescent="0.2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s="6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8271</v>
      </c>
      <c r="O420">
        <f>E420*100/D420</f>
        <v>1.25E-3</v>
      </c>
      <c r="P420">
        <f t="shared" si="6"/>
        <v>1.1101016586694942E-3</v>
      </c>
      <c r="Q420" s="23" t="s">
        <v>8323</v>
      </c>
      <c r="R420" t="s">
        <v>8324</v>
      </c>
      <c r="S420" s="26">
        <f>(((J420/60)/60)/24)+DATE(1970,1,1)</f>
        <v>42031.471666666665</v>
      </c>
      <c r="T420" s="26">
        <f>(((I420/60)/60)/24)+DATE(1970,1,1)</f>
        <v>42091.43</v>
      </c>
    </row>
    <row r="421" spans="1:20" ht="48" x14ac:dyDescent="0.2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s="6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8283</v>
      </c>
      <c r="O421">
        <f>E421*100/D421</f>
        <v>1.25E-3</v>
      </c>
      <c r="P421">
        <f t="shared" si="6"/>
        <v>1.1101016586694942E-3</v>
      </c>
      <c r="Q421" s="23" t="s">
        <v>8332</v>
      </c>
      <c r="R421" t="s">
        <v>8333</v>
      </c>
      <c r="S421" s="26">
        <f>(((J421/60)/60)/24)+DATE(1970,1,1)</f>
        <v>41828.967916666668</v>
      </c>
      <c r="T421" s="26">
        <f>(((I421/60)/60)/24)+DATE(1970,1,1)</f>
        <v>41858.967916666668</v>
      </c>
    </row>
    <row r="422" spans="1:20" ht="48" x14ac:dyDescent="0.2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s="5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8272</v>
      </c>
      <c r="O422">
        <f>E422*100/D422</f>
        <v>1.3333333333333333E-3</v>
      </c>
      <c r="P422">
        <f t="shared" si="6"/>
        <v>1.1841084359141272E-3</v>
      </c>
      <c r="Q422" s="23" t="s">
        <v>8323</v>
      </c>
      <c r="R422" t="s">
        <v>8328</v>
      </c>
      <c r="S422" s="26">
        <f>(((J422/60)/60)/24)+DATE(1970,1,1)</f>
        <v>42393.961909722217</v>
      </c>
      <c r="T422" s="26">
        <f>(((I422/60)/60)/24)+DATE(1970,1,1)</f>
        <v>42428.961909722217</v>
      </c>
    </row>
    <row r="423" spans="1:20" ht="32" x14ac:dyDescent="0.2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s="6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8269</v>
      </c>
      <c r="O423">
        <f>E423*100/D423</f>
        <v>1.6666666666666668E-3</v>
      </c>
      <c r="P423">
        <f t="shared" si="6"/>
        <v>1.4801355448926592E-3</v>
      </c>
      <c r="Q423" s="23" t="s">
        <v>8321</v>
      </c>
      <c r="R423" t="s">
        <v>8338</v>
      </c>
      <c r="S423" s="26">
        <f>(((J423/60)/60)/24)+DATE(1970,1,1)</f>
        <v>41620.93141203704</v>
      </c>
      <c r="T423" s="26">
        <f>(((I423/60)/60)/24)+DATE(1970,1,1)</f>
        <v>41680.93141203704</v>
      </c>
    </row>
    <row r="424" spans="1:20" ht="48" x14ac:dyDescent="0.2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s="6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8267</v>
      </c>
      <c r="O424">
        <f>E424*100/D424</f>
        <v>1.6999999999999999E-3</v>
      </c>
      <c r="P424">
        <f t="shared" si="6"/>
        <v>1.5097382557905121E-3</v>
      </c>
      <c r="Q424" s="23" t="s">
        <v>8321</v>
      </c>
      <c r="R424" t="s">
        <v>8337</v>
      </c>
      <c r="S424" s="26">
        <f>(((J424/60)/60)/24)+DATE(1970,1,1)</f>
        <v>41899.792037037041</v>
      </c>
      <c r="T424" s="26">
        <f>(((I424/60)/60)/24)+DATE(1970,1,1)</f>
        <v>41929.792037037041</v>
      </c>
    </row>
    <row r="425" spans="1:20" ht="48" x14ac:dyDescent="0.2">
      <c r="A425">
        <v>159</v>
      </c>
      <c r="B425" s="3" t="s">
        <v>161</v>
      </c>
      <c r="C425" s="3" t="s">
        <v>4269</v>
      </c>
      <c r="D425">
        <v>500000</v>
      </c>
      <c r="E425">
        <v>10</v>
      </c>
      <c r="F425" s="5" t="s">
        <v>8220</v>
      </c>
      <c r="G425" t="s">
        <v>8224</v>
      </c>
      <c r="H425" t="s">
        <v>8246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t="s">
        <v>8266</v>
      </c>
      <c r="O425">
        <f>E425*100/D425</f>
        <v>2E-3</v>
      </c>
      <c r="P425">
        <f t="shared" si="6"/>
        <v>1.7761626538711911E-3</v>
      </c>
      <c r="Q425" s="23" t="s">
        <v>8321</v>
      </c>
      <c r="R425" t="s">
        <v>8322</v>
      </c>
      <c r="S425" s="26">
        <f>(((J425/60)/60)/24)+DATE(1970,1,1)</f>
        <v>42514.434548611112</v>
      </c>
      <c r="T425" s="26">
        <f>(((I425/60)/60)/24)+DATE(1970,1,1)</f>
        <v>42554.434548611112</v>
      </c>
    </row>
    <row r="426" spans="1:20" ht="48" x14ac:dyDescent="0.2">
      <c r="A426">
        <v>171</v>
      </c>
      <c r="B426" s="3" t="s">
        <v>173</v>
      </c>
      <c r="C426" s="3" t="s">
        <v>4281</v>
      </c>
      <c r="D426">
        <v>50000</v>
      </c>
      <c r="E426">
        <v>1</v>
      </c>
      <c r="F426" s="6" t="s">
        <v>8221</v>
      </c>
      <c r="G426" t="s">
        <v>8224</v>
      </c>
      <c r="H426" t="s">
        <v>8246</v>
      </c>
      <c r="I426">
        <v>1470975614</v>
      </c>
      <c r="J426">
        <v>1465791614</v>
      </c>
      <c r="K426" t="b">
        <v>0</v>
      </c>
      <c r="L426">
        <v>1</v>
      </c>
      <c r="M426" t="b">
        <v>0</v>
      </c>
      <c r="N426" t="s">
        <v>8267</v>
      </c>
      <c r="O426">
        <f>E426*100/D426</f>
        <v>2E-3</v>
      </c>
      <c r="P426">
        <f t="shared" si="6"/>
        <v>1.7761626538711911E-3</v>
      </c>
      <c r="Q426" s="23" t="s">
        <v>8321</v>
      </c>
      <c r="R426" t="s">
        <v>8337</v>
      </c>
      <c r="S426" s="26">
        <f>(((J426/60)/60)/24)+DATE(1970,1,1)</f>
        <v>42534.180717592593</v>
      </c>
      <c r="T426" s="26">
        <f>(((I426/60)/60)/24)+DATE(1970,1,1)</f>
        <v>42594.180717592593</v>
      </c>
    </row>
    <row r="427" spans="1:20" ht="32" x14ac:dyDescent="0.2">
      <c r="A427">
        <v>2427</v>
      </c>
      <c r="B427" s="3" t="s">
        <v>2428</v>
      </c>
      <c r="C427" s="3" t="s">
        <v>6537</v>
      </c>
      <c r="D427">
        <v>50000</v>
      </c>
      <c r="E427">
        <v>1</v>
      </c>
      <c r="F427" s="6" t="s">
        <v>8221</v>
      </c>
      <c r="G427" t="s">
        <v>8224</v>
      </c>
      <c r="H427" t="s">
        <v>8246</v>
      </c>
      <c r="I427">
        <v>1458715133</v>
      </c>
      <c r="J427">
        <v>1455262733</v>
      </c>
      <c r="K427" t="b">
        <v>0</v>
      </c>
      <c r="L427">
        <v>1</v>
      </c>
      <c r="M427" t="b">
        <v>0</v>
      </c>
      <c r="N427" t="s">
        <v>8283</v>
      </c>
      <c r="O427">
        <f>E427*100/D427</f>
        <v>2E-3</v>
      </c>
      <c r="P427">
        <f t="shared" si="6"/>
        <v>1.7761626538711911E-3</v>
      </c>
      <c r="Q427" s="23" t="s">
        <v>8332</v>
      </c>
      <c r="R427" t="s">
        <v>8333</v>
      </c>
      <c r="S427" s="26">
        <f>(((J427/60)/60)/24)+DATE(1970,1,1)</f>
        <v>42412.318668981476</v>
      </c>
      <c r="T427" s="26">
        <f>(((I427/60)/60)/24)+DATE(1970,1,1)</f>
        <v>42452.277002314819</v>
      </c>
    </row>
    <row r="428" spans="1:20" ht="32" x14ac:dyDescent="0.2">
      <c r="A428">
        <v>2431</v>
      </c>
      <c r="B428" s="3" t="s">
        <v>2432</v>
      </c>
      <c r="C428" s="3" t="s">
        <v>6541</v>
      </c>
      <c r="D428">
        <v>100000</v>
      </c>
      <c r="E428">
        <v>2</v>
      </c>
      <c r="F428" s="6" t="s">
        <v>8221</v>
      </c>
      <c r="G428" t="s">
        <v>8224</v>
      </c>
      <c r="H428" t="s">
        <v>8246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t="s">
        <v>8283</v>
      </c>
      <c r="O428">
        <f>E428*100/D428</f>
        <v>2E-3</v>
      </c>
      <c r="P428">
        <f t="shared" si="6"/>
        <v>1.7761626538711911E-3</v>
      </c>
      <c r="Q428" s="23" t="s">
        <v>8332</v>
      </c>
      <c r="R428" t="s">
        <v>8333</v>
      </c>
      <c r="S428" s="26">
        <f>(((J428/60)/60)/24)+DATE(1970,1,1)</f>
        <v>42489.099687499998</v>
      </c>
      <c r="T428" s="26">
        <f>(((I428/60)/60)/24)+DATE(1970,1,1)</f>
        <v>42549.099687499998</v>
      </c>
    </row>
    <row r="429" spans="1:20" ht="48" x14ac:dyDescent="0.2">
      <c r="A429">
        <v>3200</v>
      </c>
      <c r="B429" s="3" t="s">
        <v>3200</v>
      </c>
      <c r="C429" s="3" t="s">
        <v>7310</v>
      </c>
      <c r="D429">
        <v>50000</v>
      </c>
      <c r="E429">
        <v>1</v>
      </c>
      <c r="F429" s="6" t="s">
        <v>8221</v>
      </c>
      <c r="G429" t="s">
        <v>8224</v>
      </c>
      <c r="H429" t="s">
        <v>8246</v>
      </c>
      <c r="I429">
        <v>1461994440</v>
      </c>
      <c r="J429">
        <v>1459410101</v>
      </c>
      <c r="K429" t="b">
        <v>0</v>
      </c>
      <c r="L429">
        <v>1</v>
      </c>
      <c r="M429" t="b">
        <v>0</v>
      </c>
      <c r="N429" t="s">
        <v>8304</v>
      </c>
      <c r="O429">
        <f>E429*100/D429</f>
        <v>2E-3</v>
      </c>
      <c r="P429">
        <f t="shared" si="6"/>
        <v>1.7761626538711911E-3</v>
      </c>
      <c r="Q429" s="23" t="s">
        <v>8334</v>
      </c>
      <c r="R429" t="s">
        <v>8336</v>
      </c>
      <c r="S429" s="26">
        <f>(((J429/60)/60)/24)+DATE(1970,1,1)</f>
        <v>42460.320613425924</v>
      </c>
      <c r="T429" s="26">
        <f>(((I429/60)/60)/24)+DATE(1970,1,1)</f>
        <v>42490.231944444444</v>
      </c>
    </row>
    <row r="430" spans="1:20" ht="48" x14ac:dyDescent="0.2">
      <c r="A430">
        <v>3805</v>
      </c>
      <c r="B430" s="3" t="s">
        <v>3802</v>
      </c>
      <c r="C430" s="3" t="s">
        <v>7915</v>
      </c>
      <c r="D430">
        <v>150000</v>
      </c>
      <c r="E430">
        <v>3</v>
      </c>
      <c r="F430" s="6" t="s">
        <v>8221</v>
      </c>
      <c r="G430" t="s">
        <v>8224</v>
      </c>
      <c r="H430" t="s">
        <v>8246</v>
      </c>
      <c r="I430">
        <v>1411852640</v>
      </c>
      <c r="J430">
        <v>1406668640</v>
      </c>
      <c r="K430" t="b">
        <v>0</v>
      </c>
      <c r="L430">
        <v>2</v>
      </c>
      <c r="M430" t="b">
        <v>0</v>
      </c>
      <c r="N430" t="s">
        <v>8304</v>
      </c>
      <c r="O430">
        <f>E430*100/D430</f>
        <v>2E-3</v>
      </c>
      <c r="P430">
        <f t="shared" si="6"/>
        <v>1.7761626538711911E-3</v>
      </c>
      <c r="Q430" s="23" t="s">
        <v>8334</v>
      </c>
      <c r="R430" t="s">
        <v>8336</v>
      </c>
      <c r="S430" s="26">
        <f>(((J430/60)/60)/24)+DATE(1970,1,1)</f>
        <v>41849.887037037035</v>
      </c>
      <c r="T430" s="26">
        <f>(((I430/60)/60)/24)+DATE(1970,1,1)</f>
        <v>41909.887037037035</v>
      </c>
    </row>
    <row r="431" spans="1:20" ht="48" x14ac:dyDescent="0.2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s="6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8269</v>
      </c>
      <c r="O431">
        <f>E431*100/D431</f>
        <v>2.7272727272727275E-3</v>
      </c>
      <c r="P431">
        <f t="shared" si="6"/>
        <v>2.4220399825516242E-3</v>
      </c>
      <c r="Q431" s="23" t="s">
        <v>8321</v>
      </c>
      <c r="R431" t="s">
        <v>8338</v>
      </c>
      <c r="S431" s="26">
        <f>(((J431/60)/60)/24)+DATE(1970,1,1)</f>
        <v>41500.747453703705</v>
      </c>
      <c r="T431" s="26">
        <f>(((I431/60)/60)/24)+DATE(1970,1,1)</f>
        <v>41530.747453703705</v>
      </c>
    </row>
    <row r="432" spans="1:20" ht="32" x14ac:dyDescent="0.2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s="6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8283</v>
      </c>
      <c r="O432">
        <f>E432*100/D432</f>
        <v>2.8571428571428571E-3</v>
      </c>
      <c r="P432">
        <f t="shared" si="6"/>
        <v>2.5373752198159867E-3</v>
      </c>
      <c r="Q432" s="23" t="s">
        <v>8332</v>
      </c>
      <c r="R432" t="s">
        <v>8333</v>
      </c>
      <c r="S432" s="26">
        <f>(((J432/60)/60)/24)+DATE(1970,1,1)</f>
        <v>42045.784155092595</v>
      </c>
      <c r="T432" s="26">
        <f>(((I432/60)/60)/24)+DATE(1970,1,1)</f>
        <v>42075.742488425924</v>
      </c>
    </row>
    <row r="433" spans="1:20" ht="48" x14ac:dyDescent="0.2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s="6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8283</v>
      </c>
      <c r="O433">
        <f>E433*100/D433</f>
        <v>2.8571428571428571E-3</v>
      </c>
      <c r="P433">
        <f t="shared" si="6"/>
        <v>2.5373752198159867E-3</v>
      </c>
      <c r="Q433" s="23" t="s">
        <v>8332</v>
      </c>
      <c r="R433" t="s">
        <v>8333</v>
      </c>
      <c r="S433" s="26">
        <f>(((J433/60)/60)/24)+DATE(1970,1,1)</f>
        <v>42551.961689814809</v>
      </c>
      <c r="T433" s="26">
        <f>(((I433/60)/60)/24)+DATE(1970,1,1)</f>
        <v>42581.961689814809</v>
      </c>
    </row>
    <row r="434" spans="1:20" ht="32" x14ac:dyDescent="0.2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s="5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8302</v>
      </c>
      <c r="O434">
        <f>E434*100/D434</f>
        <v>3.2499999999999999E-3</v>
      </c>
      <c r="P434">
        <f t="shared" si="6"/>
        <v>2.8862643125406855E-3</v>
      </c>
      <c r="Q434" s="23" t="s">
        <v>8334</v>
      </c>
      <c r="R434" t="s">
        <v>8335</v>
      </c>
      <c r="S434" s="26">
        <f>(((J434/60)/60)/24)+DATE(1970,1,1)</f>
        <v>41977.780104166668</v>
      </c>
      <c r="T434" s="26">
        <f>(((I434/60)/60)/24)+DATE(1970,1,1)</f>
        <v>42037.780104166668</v>
      </c>
    </row>
    <row r="435" spans="1:20" ht="48" x14ac:dyDescent="0.2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s="6" t="s">
        <v>8221</v>
      </c>
      <c r="G435" t="s">
        <v>8224</v>
      </c>
      <c r="H435" t="s">
        <v>8246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8269</v>
      </c>
      <c r="O435">
        <f>E435*100/D435</f>
        <v>3.3333333333333335E-3</v>
      </c>
      <c r="P435">
        <f t="shared" si="6"/>
        <v>2.9602710897853185E-3</v>
      </c>
      <c r="Q435" s="23" t="s">
        <v>8321</v>
      </c>
      <c r="R435" t="s">
        <v>8338</v>
      </c>
      <c r="S435" s="26">
        <f>(((J435/60)/60)/24)+DATE(1970,1,1)</f>
        <v>42130.335358796292</v>
      </c>
      <c r="T435" s="26">
        <f>(((I435/60)/60)/24)+DATE(1970,1,1)</f>
        <v>42145.335358796292</v>
      </c>
    </row>
    <row r="436" spans="1:20" ht="48" x14ac:dyDescent="0.2">
      <c r="A436">
        <v>2694</v>
      </c>
      <c r="B436" s="3" t="s">
        <v>2694</v>
      </c>
      <c r="C436" s="3" t="s">
        <v>6804</v>
      </c>
      <c r="D436">
        <v>30000</v>
      </c>
      <c r="E436">
        <v>1</v>
      </c>
      <c r="F436" s="6" t="s">
        <v>8221</v>
      </c>
      <c r="G436" t="s">
        <v>8224</v>
      </c>
      <c r="H436" t="s">
        <v>8246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t="s">
        <v>8283</v>
      </c>
      <c r="O436">
        <f>E436*100/D436</f>
        <v>3.3333333333333335E-3</v>
      </c>
      <c r="P436">
        <f t="shared" si="6"/>
        <v>2.9602710897853185E-3</v>
      </c>
      <c r="Q436" s="23" t="s">
        <v>8332</v>
      </c>
      <c r="R436" t="s">
        <v>8333</v>
      </c>
      <c r="S436" s="26">
        <f>(((J436/60)/60)/24)+DATE(1970,1,1)</f>
        <v>41878.140497685185</v>
      </c>
      <c r="T436" s="26">
        <f>(((I436/60)/60)/24)+DATE(1970,1,1)</f>
        <v>41908.140497685185</v>
      </c>
    </row>
    <row r="437" spans="1:20" ht="48" x14ac:dyDescent="0.2">
      <c r="A437">
        <v>2910</v>
      </c>
      <c r="B437" s="3" t="s">
        <v>2910</v>
      </c>
      <c r="C437" s="3" t="s">
        <v>7020</v>
      </c>
      <c r="D437">
        <v>30000</v>
      </c>
      <c r="E437">
        <v>1</v>
      </c>
      <c r="F437" s="6" t="s">
        <v>8221</v>
      </c>
      <c r="G437" t="s">
        <v>8225</v>
      </c>
      <c r="H437" t="s">
        <v>8247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t="s">
        <v>8270</v>
      </c>
      <c r="O437">
        <f>E437*100/D437</f>
        <v>3.3333333333333335E-3</v>
      </c>
      <c r="P437">
        <f t="shared" si="6"/>
        <v>2.9602710897853185E-3</v>
      </c>
      <c r="Q437" s="23" t="s">
        <v>8334</v>
      </c>
      <c r="R437" t="s">
        <v>8352</v>
      </c>
      <c r="S437" s="26">
        <f>(((J437/60)/60)/24)+DATE(1970,1,1)</f>
        <v>42107.841284722221</v>
      </c>
      <c r="T437" s="26">
        <f>(((I437/60)/60)/24)+DATE(1970,1,1)</f>
        <v>42167.841284722221</v>
      </c>
    </row>
    <row r="438" spans="1:20" ht="48" x14ac:dyDescent="0.2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s="6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8282</v>
      </c>
      <c r="O438">
        <f>E438*100/D438</f>
        <v>3.6363636363636364E-3</v>
      </c>
      <c r="P438">
        <f t="shared" si="6"/>
        <v>3.2293866434021652E-3</v>
      </c>
      <c r="Q438" s="23" t="s">
        <v>8320</v>
      </c>
      <c r="R438" t="s">
        <v>8342</v>
      </c>
      <c r="S438" s="26">
        <f>(((J438/60)/60)/24)+DATE(1970,1,1)</f>
        <v>42645.367442129631</v>
      </c>
      <c r="T438" s="26">
        <f>(((I438/60)/60)/24)+DATE(1970,1,1)</f>
        <v>42680.409108796302</v>
      </c>
    </row>
    <row r="439" spans="1:20" ht="48" x14ac:dyDescent="0.2">
      <c r="A439">
        <v>666</v>
      </c>
      <c r="B439" s="3" t="s">
        <v>667</v>
      </c>
      <c r="C439" s="3" t="s">
        <v>4776</v>
      </c>
      <c r="D439">
        <v>200000</v>
      </c>
      <c r="E439">
        <v>8</v>
      </c>
      <c r="F439" s="6" t="s">
        <v>8221</v>
      </c>
      <c r="G439" t="s">
        <v>8224</v>
      </c>
      <c r="H439" t="s">
        <v>8246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8272</v>
      </c>
      <c r="O439">
        <f>E439*100/D439</f>
        <v>4.0000000000000001E-3</v>
      </c>
      <c r="P439">
        <f t="shared" si="6"/>
        <v>3.5523253077423822E-3</v>
      </c>
      <c r="Q439" s="23" t="s">
        <v>8323</v>
      </c>
      <c r="R439" t="s">
        <v>8328</v>
      </c>
      <c r="S439" s="26">
        <f>(((J439/60)/60)/24)+DATE(1970,1,1)</f>
        <v>41838.832152777781</v>
      </c>
      <c r="T439" s="26">
        <f>(((I439/60)/60)/24)+DATE(1970,1,1)</f>
        <v>41868.832152777781</v>
      </c>
    </row>
    <row r="440" spans="1:20" ht="48" x14ac:dyDescent="0.2">
      <c r="A440">
        <v>1134</v>
      </c>
      <c r="B440" s="3" t="s">
        <v>1135</v>
      </c>
      <c r="C440" s="3" t="s">
        <v>5244</v>
      </c>
      <c r="D440">
        <v>25000</v>
      </c>
      <c r="E440">
        <v>1</v>
      </c>
      <c r="F440" s="6" t="s">
        <v>8221</v>
      </c>
      <c r="G440" t="s">
        <v>8226</v>
      </c>
      <c r="H440" t="s">
        <v>8248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8282</v>
      </c>
      <c r="O440">
        <f>E440*100/D440</f>
        <v>4.0000000000000001E-3</v>
      </c>
      <c r="P440">
        <f t="shared" si="6"/>
        <v>3.5523253077423822E-3</v>
      </c>
      <c r="Q440" s="23" t="s">
        <v>8320</v>
      </c>
      <c r="R440" t="s">
        <v>8342</v>
      </c>
      <c r="S440" s="26">
        <f>(((J440/60)/60)/24)+DATE(1970,1,1)</f>
        <v>41958.285046296296</v>
      </c>
      <c r="T440" s="26">
        <f>(((I440/60)/60)/24)+DATE(1970,1,1)</f>
        <v>41972.189583333333</v>
      </c>
    </row>
    <row r="441" spans="1:20" ht="32" x14ac:dyDescent="0.2">
      <c r="A441">
        <v>2914</v>
      </c>
      <c r="B441" s="3" t="s">
        <v>2914</v>
      </c>
      <c r="C441" s="3" t="s">
        <v>7024</v>
      </c>
      <c r="D441">
        <v>25000</v>
      </c>
      <c r="E441">
        <v>1</v>
      </c>
      <c r="F441" s="6" t="s">
        <v>8221</v>
      </c>
      <c r="G441" t="s">
        <v>8225</v>
      </c>
      <c r="H441" t="s">
        <v>8247</v>
      </c>
      <c r="I441">
        <v>1426365994</v>
      </c>
      <c r="J441">
        <v>1421185594</v>
      </c>
      <c r="K441" t="b">
        <v>0</v>
      </c>
      <c r="L441">
        <v>1</v>
      </c>
      <c r="M441" t="b">
        <v>0</v>
      </c>
      <c r="N441" t="s">
        <v>8270</v>
      </c>
      <c r="O441">
        <f>E441*100/D441</f>
        <v>4.0000000000000001E-3</v>
      </c>
      <c r="P441">
        <f t="shared" si="6"/>
        <v>3.5523253077423822E-3</v>
      </c>
      <c r="Q441" s="23" t="s">
        <v>8334</v>
      </c>
      <c r="R441" t="s">
        <v>8352</v>
      </c>
      <c r="S441" s="26">
        <f>(((J441/60)/60)/24)+DATE(1970,1,1)</f>
        <v>42017.907337962963</v>
      </c>
      <c r="T441" s="26">
        <f>(((I441/60)/60)/24)+DATE(1970,1,1)</f>
        <v>42077.865671296298</v>
      </c>
    </row>
    <row r="442" spans="1:20" ht="48" x14ac:dyDescent="0.2">
      <c r="A442">
        <v>2941</v>
      </c>
      <c r="B442" s="3" t="s">
        <v>2941</v>
      </c>
      <c r="C442" s="3" t="s">
        <v>7051</v>
      </c>
      <c r="D442">
        <v>25000</v>
      </c>
      <c r="E442">
        <v>1</v>
      </c>
      <c r="F442" s="6" t="s">
        <v>8221</v>
      </c>
      <c r="G442" t="s">
        <v>8224</v>
      </c>
      <c r="H442" t="s">
        <v>8246</v>
      </c>
      <c r="I442">
        <v>1425250955</v>
      </c>
      <c r="J442">
        <v>1422658955</v>
      </c>
      <c r="K442" t="b">
        <v>0</v>
      </c>
      <c r="L442">
        <v>1</v>
      </c>
      <c r="M442" t="b">
        <v>0</v>
      </c>
      <c r="N442" t="s">
        <v>8302</v>
      </c>
      <c r="O442">
        <f>E442*100/D442</f>
        <v>4.0000000000000001E-3</v>
      </c>
      <c r="P442">
        <f t="shared" si="6"/>
        <v>3.5523253077423822E-3</v>
      </c>
      <c r="Q442" s="23" t="s">
        <v>8334</v>
      </c>
      <c r="R442" t="s">
        <v>8335</v>
      </c>
      <c r="S442" s="26">
        <f>(((J442/60)/60)/24)+DATE(1970,1,1)</f>
        <v>42034.960127314815</v>
      </c>
      <c r="T442" s="26">
        <f>(((I442/60)/60)/24)+DATE(1970,1,1)</f>
        <v>42064.960127314815</v>
      </c>
    </row>
    <row r="443" spans="1:20" ht="48" x14ac:dyDescent="0.2">
      <c r="A443">
        <v>3639</v>
      </c>
      <c r="B443" s="3" t="s">
        <v>3637</v>
      </c>
      <c r="C443" s="3" t="s">
        <v>7749</v>
      </c>
      <c r="D443">
        <v>25000</v>
      </c>
      <c r="E443">
        <v>1</v>
      </c>
      <c r="F443" s="6" t="s">
        <v>8221</v>
      </c>
      <c r="G443" t="s">
        <v>8224</v>
      </c>
      <c r="H443" t="s">
        <v>8246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t="s">
        <v>8304</v>
      </c>
      <c r="O443">
        <f>E443*100/D443</f>
        <v>4.0000000000000001E-3</v>
      </c>
      <c r="P443">
        <f t="shared" si="6"/>
        <v>3.5523253077423822E-3</v>
      </c>
      <c r="Q443" s="23" t="s">
        <v>8334</v>
      </c>
      <c r="R443" t="s">
        <v>8336</v>
      </c>
      <c r="S443" s="26">
        <f>(((J443/60)/60)/24)+DATE(1970,1,1)</f>
        <v>42590.677152777775</v>
      </c>
      <c r="T443" s="26">
        <f>(((I443/60)/60)/24)+DATE(1970,1,1)</f>
        <v>42650.632638888885</v>
      </c>
    </row>
    <row r="444" spans="1:20" ht="48" x14ac:dyDescent="0.2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s="6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8304</v>
      </c>
      <c r="O444">
        <f>E444*100/D444</f>
        <v>4.4444444444444444E-3</v>
      </c>
      <c r="P444">
        <f t="shared" si="6"/>
        <v>3.9470281197137571E-3</v>
      </c>
      <c r="Q444" s="23" t="s">
        <v>8334</v>
      </c>
      <c r="R444" t="s">
        <v>8336</v>
      </c>
      <c r="S444" s="26">
        <f>(((J444/60)/60)/24)+DATE(1970,1,1)</f>
        <v>42689.029583333337</v>
      </c>
      <c r="T444" s="26">
        <f>(((I444/60)/60)/24)+DATE(1970,1,1)</f>
        <v>42749.029583333337</v>
      </c>
    </row>
    <row r="445" spans="1:20" ht="48" x14ac:dyDescent="0.2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s="6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8302</v>
      </c>
      <c r="O445">
        <f>E445*100/D445</f>
        <v>4.7999999999999996E-3</v>
      </c>
      <c r="P445">
        <f t="shared" si="6"/>
        <v>4.2627903692908581E-3</v>
      </c>
      <c r="Q445" s="23" t="s">
        <v>8334</v>
      </c>
      <c r="R445" t="s">
        <v>8335</v>
      </c>
      <c r="S445" s="26">
        <f>(((J445/60)/60)/24)+DATE(1970,1,1)</f>
        <v>42097.649224537032</v>
      </c>
      <c r="T445" s="26">
        <f>(((I445/60)/60)/24)+DATE(1970,1,1)</f>
        <v>42157.649224537032</v>
      </c>
    </row>
    <row r="446" spans="1:20" ht="48" x14ac:dyDescent="0.2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s="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8302</v>
      </c>
      <c r="O446">
        <f>E446*100/D446</f>
        <v>5.0000000000000001E-3</v>
      </c>
      <c r="P446">
        <f t="shared" si="6"/>
        <v>4.4404066346779769E-3</v>
      </c>
      <c r="Q446" s="23" t="s">
        <v>8334</v>
      </c>
      <c r="R446" t="s">
        <v>8335</v>
      </c>
      <c r="S446" s="26">
        <f>(((J446/60)/60)/24)+DATE(1970,1,1)</f>
        <v>41953.95821759259</v>
      </c>
      <c r="T446" s="26">
        <f>(((I446/60)/60)/24)+DATE(1970,1,1)</f>
        <v>42013.95821759259</v>
      </c>
    </row>
    <row r="447" spans="1:20" ht="48" x14ac:dyDescent="0.2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s="6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8271</v>
      </c>
      <c r="O447">
        <f>E447*100/D447</f>
        <v>5.5555555555555558E-3</v>
      </c>
      <c r="P447">
        <f t="shared" si="6"/>
        <v>4.9337851496421975E-3</v>
      </c>
      <c r="Q447" s="23" t="s">
        <v>8323</v>
      </c>
      <c r="R447" t="s">
        <v>8324</v>
      </c>
      <c r="S447" s="26">
        <f>(((J447/60)/60)/24)+DATE(1970,1,1)</f>
        <v>42411.942997685182</v>
      </c>
      <c r="T447" s="26">
        <f>(((I447/60)/60)/24)+DATE(1970,1,1)</f>
        <v>42441.942997685182</v>
      </c>
    </row>
    <row r="448" spans="1:20" ht="64" x14ac:dyDescent="0.2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s="6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8283</v>
      </c>
      <c r="O448">
        <f>E448*100/D448</f>
        <v>5.7142857142857143E-3</v>
      </c>
      <c r="P448">
        <f t="shared" si="6"/>
        <v>5.0747504396319735E-3</v>
      </c>
      <c r="Q448" s="23" t="s">
        <v>8332</v>
      </c>
      <c r="R448" t="s">
        <v>8333</v>
      </c>
      <c r="S448" s="26">
        <f>(((J448/60)/60)/24)+DATE(1970,1,1)</f>
        <v>42746.019652777773</v>
      </c>
      <c r="T448" s="26">
        <f>(((I448/60)/60)/24)+DATE(1970,1,1)</f>
        <v>42800.541666666672</v>
      </c>
    </row>
    <row r="449" spans="1:20" ht="32" x14ac:dyDescent="0.2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s="5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8271</v>
      </c>
      <c r="O449">
        <f>E449*100/D449</f>
        <v>5.8823529411764705E-3</v>
      </c>
      <c r="P449">
        <f t="shared" si="6"/>
        <v>5.2240078055035026E-3</v>
      </c>
      <c r="Q449" s="23" t="s">
        <v>8323</v>
      </c>
      <c r="R449" t="s">
        <v>8324</v>
      </c>
      <c r="S449" s="26">
        <f>(((J449/60)/60)/24)+DATE(1970,1,1)</f>
        <v>42215.662314814821</v>
      </c>
      <c r="T449" s="26">
        <f>(((I449/60)/60)/24)+DATE(1970,1,1)</f>
        <v>42245.662314814821</v>
      </c>
    </row>
    <row r="450" spans="1:20" ht="64" x14ac:dyDescent="0.2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s="5" t="s">
        <v>8220</v>
      </c>
      <c r="G450" t="s">
        <v>8224</v>
      </c>
      <c r="H450" t="s">
        <v>8246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8266</v>
      </c>
      <c r="O450">
        <f>E450*100/D450</f>
        <v>6.0000000000000001E-3</v>
      </c>
      <c r="P450">
        <f t="shared" si="6"/>
        <v>5.3284879616135724E-3</v>
      </c>
      <c r="Q450" s="23" t="s">
        <v>8321</v>
      </c>
      <c r="R450" t="s">
        <v>8322</v>
      </c>
      <c r="S450" s="26">
        <f>(((J450/60)/60)/24)+DATE(1970,1,1)</f>
        <v>42168.559432870374</v>
      </c>
      <c r="T450" s="26">
        <f>(((I450/60)/60)/24)+DATE(1970,1,1)</f>
        <v>42208.559432870374</v>
      </c>
    </row>
    <row r="451" spans="1:20" ht="48" x14ac:dyDescent="0.2">
      <c r="A451">
        <v>3993</v>
      </c>
      <c r="B451" s="3" t="s">
        <v>3989</v>
      </c>
      <c r="C451" s="3" t="s">
        <v>8099</v>
      </c>
      <c r="D451">
        <v>50000</v>
      </c>
      <c r="E451">
        <v>3</v>
      </c>
      <c r="F451" s="6" t="s">
        <v>8221</v>
      </c>
      <c r="G451" t="s">
        <v>8224</v>
      </c>
      <c r="H451" t="s">
        <v>8246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t="s">
        <v>8270</v>
      </c>
      <c r="O451">
        <f>E451*100/D451</f>
        <v>6.0000000000000001E-3</v>
      </c>
      <c r="P451">
        <f t="shared" ref="P451:P514" si="7">O451*100/112.6023</f>
        <v>5.3284879616135724E-3</v>
      </c>
      <c r="Q451" s="23" t="s">
        <v>8334</v>
      </c>
      <c r="R451" t="s">
        <v>8352</v>
      </c>
      <c r="S451" s="26">
        <f>(((J451/60)/60)/24)+DATE(1970,1,1)</f>
        <v>42107.864722222221</v>
      </c>
      <c r="T451" s="26">
        <f>(((I451/60)/60)/24)+DATE(1970,1,1)</f>
        <v>42137.864722222221</v>
      </c>
    </row>
    <row r="452" spans="1:20" ht="16" x14ac:dyDescent="0.2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s="6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8292</v>
      </c>
      <c r="O452">
        <f>E452*100/D452</f>
        <v>6.0606060606060606E-3</v>
      </c>
      <c r="P452">
        <f t="shared" si="7"/>
        <v>5.3823110723369427E-3</v>
      </c>
      <c r="Q452" s="23" t="s">
        <v>8318</v>
      </c>
      <c r="R452" t="s">
        <v>8346</v>
      </c>
      <c r="S452" s="26">
        <f>(((J452/60)/60)/24)+DATE(1970,1,1)</f>
        <v>42063.869791666672</v>
      </c>
      <c r="T452" s="26">
        <f>(((I452/60)/60)/24)+DATE(1970,1,1)</f>
        <v>42093.828125</v>
      </c>
    </row>
    <row r="453" spans="1:20" ht="64" x14ac:dyDescent="0.2">
      <c r="A453">
        <v>540</v>
      </c>
      <c r="B453" s="3" t="s">
        <v>541</v>
      </c>
      <c r="C453" s="3" t="s">
        <v>4650</v>
      </c>
      <c r="D453">
        <v>15000</v>
      </c>
      <c r="E453">
        <v>1</v>
      </c>
      <c r="F453" s="6" t="s">
        <v>8221</v>
      </c>
      <c r="G453" t="s">
        <v>8224</v>
      </c>
      <c r="H453" t="s">
        <v>8246</v>
      </c>
      <c r="I453">
        <v>1423078606</v>
      </c>
      <c r="J453">
        <v>1420486606</v>
      </c>
      <c r="K453" t="b">
        <v>0</v>
      </c>
      <c r="L453">
        <v>1</v>
      </c>
      <c r="M453" t="b">
        <v>0</v>
      </c>
      <c r="N453" t="s">
        <v>8271</v>
      </c>
      <c r="O453">
        <f>E453*100/D453</f>
        <v>6.6666666666666671E-3</v>
      </c>
      <c r="P453">
        <f t="shared" si="7"/>
        <v>5.920542179570637E-3</v>
      </c>
      <c r="Q453" s="23" t="s">
        <v>8323</v>
      </c>
      <c r="R453" t="s">
        <v>8324</v>
      </c>
      <c r="S453" s="26">
        <f>(((J453/60)/60)/24)+DATE(1970,1,1)</f>
        <v>42009.817199074074</v>
      </c>
      <c r="T453" s="26">
        <f>(((I453/60)/60)/24)+DATE(1970,1,1)</f>
        <v>42039.817199074074</v>
      </c>
    </row>
    <row r="454" spans="1:20" ht="48" x14ac:dyDescent="0.2">
      <c r="A454">
        <v>1178</v>
      </c>
      <c r="B454" s="3" t="s">
        <v>1179</v>
      </c>
      <c r="C454" s="3" t="s">
        <v>5288</v>
      </c>
      <c r="D454">
        <v>75000</v>
      </c>
      <c r="E454">
        <v>5</v>
      </c>
      <c r="F454" s="6" t="s">
        <v>8221</v>
      </c>
      <c r="G454" t="s">
        <v>8224</v>
      </c>
      <c r="H454" t="s">
        <v>8246</v>
      </c>
      <c r="I454">
        <v>1408225452</v>
      </c>
      <c r="J454">
        <v>1405633452</v>
      </c>
      <c r="K454" t="b">
        <v>0</v>
      </c>
      <c r="L454">
        <v>1</v>
      </c>
      <c r="M454" t="b">
        <v>0</v>
      </c>
      <c r="N454" t="s">
        <v>8283</v>
      </c>
      <c r="O454">
        <f>E454*100/D454</f>
        <v>6.6666666666666671E-3</v>
      </c>
      <c r="P454">
        <f t="shared" si="7"/>
        <v>5.920542179570637E-3</v>
      </c>
      <c r="Q454" s="23" t="s">
        <v>8332</v>
      </c>
      <c r="R454" t="s">
        <v>8333</v>
      </c>
      <c r="S454" s="26">
        <f>(((J454/60)/60)/24)+DATE(1970,1,1)</f>
        <v>41837.905694444446</v>
      </c>
      <c r="T454" s="26">
        <f>(((I454/60)/60)/24)+DATE(1970,1,1)</f>
        <v>41867.905694444446</v>
      </c>
    </row>
    <row r="455" spans="1:20" ht="48" x14ac:dyDescent="0.2">
      <c r="A455">
        <v>1497</v>
      </c>
      <c r="B455" s="3" t="s">
        <v>1498</v>
      </c>
      <c r="C455" s="3" t="s">
        <v>5607</v>
      </c>
      <c r="D455">
        <v>15000</v>
      </c>
      <c r="E455">
        <v>1</v>
      </c>
      <c r="F455" s="6" t="s">
        <v>8221</v>
      </c>
      <c r="G455" t="s">
        <v>8224</v>
      </c>
      <c r="H455" t="s">
        <v>8246</v>
      </c>
      <c r="I455">
        <v>1375299780</v>
      </c>
      <c r="J455">
        <v>1371655522</v>
      </c>
      <c r="K455" t="b">
        <v>0</v>
      </c>
      <c r="L455">
        <v>1</v>
      </c>
      <c r="M455" t="b">
        <v>0</v>
      </c>
      <c r="N455" t="s">
        <v>8274</v>
      </c>
      <c r="O455">
        <f>E455*100/D455</f>
        <v>6.6666666666666671E-3</v>
      </c>
      <c r="P455">
        <f t="shared" si="7"/>
        <v>5.920542179570637E-3</v>
      </c>
      <c r="Q455" s="23" t="s">
        <v>8329</v>
      </c>
      <c r="R455" t="s">
        <v>8317</v>
      </c>
      <c r="S455" s="26">
        <f>(((J455/60)/60)/24)+DATE(1970,1,1)</f>
        <v>41444.64261574074</v>
      </c>
      <c r="T455" s="26">
        <f>(((I455/60)/60)/24)+DATE(1970,1,1)</f>
        <v>41486.821527777778</v>
      </c>
    </row>
    <row r="456" spans="1:20" ht="48" x14ac:dyDescent="0.2">
      <c r="A456">
        <v>3912</v>
      </c>
      <c r="B456" s="3" t="s">
        <v>3909</v>
      </c>
      <c r="C456" s="3" t="s">
        <v>8020</v>
      </c>
      <c r="D456">
        <v>15000</v>
      </c>
      <c r="E456">
        <v>1</v>
      </c>
      <c r="F456" s="6" t="s">
        <v>8221</v>
      </c>
      <c r="G456" t="s">
        <v>8224</v>
      </c>
      <c r="H456" t="s">
        <v>8246</v>
      </c>
      <c r="I456">
        <v>1429936500</v>
      </c>
      <c r="J456">
        <v>1424759330</v>
      </c>
      <c r="K456" t="b">
        <v>0</v>
      </c>
      <c r="L456">
        <v>1</v>
      </c>
      <c r="M456" t="b">
        <v>0</v>
      </c>
      <c r="N456" t="s">
        <v>8270</v>
      </c>
      <c r="O456">
        <f>E456*100/D456</f>
        <v>6.6666666666666671E-3</v>
      </c>
      <c r="P456">
        <f t="shared" si="7"/>
        <v>5.920542179570637E-3</v>
      </c>
      <c r="Q456" s="23" t="s">
        <v>8334</v>
      </c>
      <c r="R456" t="s">
        <v>8352</v>
      </c>
      <c r="S456" s="26">
        <f>(((J456/60)/60)/24)+DATE(1970,1,1)</f>
        <v>42059.270023148143</v>
      </c>
      <c r="T456" s="26">
        <f>(((I456/60)/60)/24)+DATE(1970,1,1)</f>
        <v>42119.190972222219</v>
      </c>
    </row>
    <row r="457" spans="1:20" ht="48" x14ac:dyDescent="0.2">
      <c r="A457">
        <v>4006</v>
      </c>
      <c r="B457" s="3" t="s">
        <v>4002</v>
      </c>
      <c r="C457" s="3" t="s">
        <v>8111</v>
      </c>
      <c r="D457">
        <v>30000</v>
      </c>
      <c r="E457">
        <v>2</v>
      </c>
      <c r="F457" s="6" t="s">
        <v>8221</v>
      </c>
      <c r="G457" t="s">
        <v>8224</v>
      </c>
      <c r="H457" t="s">
        <v>8246</v>
      </c>
      <c r="I457">
        <v>1455647587</v>
      </c>
      <c r="J457">
        <v>1453487587</v>
      </c>
      <c r="K457" t="b">
        <v>0</v>
      </c>
      <c r="L457">
        <v>1</v>
      </c>
      <c r="M457" t="b">
        <v>0</v>
      </c>
      <c r="N457" t="s">
        <v>8270</v>
      </c>
      <c r="O457">
        <f>E457*100/D457</f>
        <v>6.6666666666666671E-3</v>
      </c>
      <c r="P457">
        <f t="shared" si="7"/>
        <v>5.920542179570637E-3</v>
      </c>
      <c r="Q457" s="23" t="s">
        <v>8334</v>
      </c>
      <c r="R457" t="s">
        <v>8352</v>
      </c>
      <c r="S457" s="26">
        <f>(((J457/60)/60)/24)+DATE(1970,1,1)</f>
        <v>42391.772997685184</v>
      </c>
      <c r="T457" s="26">
        <f>(((I457/60)/60)/24)+DATE(1970,1,1)</f>
        <v>42416.772997685184</v>
      </c>
    </row>
    <row r="458" spans="1:20" ht="48" x14ac:dyDescent="0.2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s="6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8286</v>
      </c>
      <c r="O458">
        <f>E458*100/D458</f>
        <v>7.6923076923076927E-3</v>
      </c>
      <c r="P458">
        <f t="shared" si="7"/>
        <v>6.831394822581504E-3</v>
      </c>
      <c r="Q458" s="23" t="s">
        <v>8329</v>
      </c>
      <c r="R458" t="s">
        <v>8330</v>
      </c>
      <c r="S458" s="26">
        <f>(((J458/60)/60)/24)+DATE(1970,1,1)</f>
        <v>42486.748414351852</v>
      </c>
      <c r="T458" s="26">
        <f>(((I458/60)/60)/24)+DATE(1970,1,1)</f>
        <v>42516.748414351852</v>
      </c>
    </row>
    <row r="459" spans="1:20" ht="32" x14ac:dyDescent="0.2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s="5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8266</v>
      </c>
      <c r="O459">
        <f>E459*100/D459</f>
        <v>7.8947368421052634E-3</v>
      </c>
      <c r="P459">
        <f t="shared" si="7"/>
        <v>7.0111683705441751E-3</v>
      </c>
      <c r="Q459" s="23" t="s">
        <v>8321</v>
      </c>
      <c r="R459" t="s">
        <v>8322</v>
      </c>
      <c r="S459" s="26">
        <f>(((J459/60)/60)/24)+DATE(1970,1,1)</f>
        <v>41875.077546296299</v>
      </c>
      <c r="T459" s="26">
        <f>(((I459/60)/60)/24)+DATE(1970,1,1)</f>
        <v>41905.077546296299</v>
      </c>
    </row>
    <row r="460" spans="1:20" ht="32" x14ac:dyDescent="0.2">
      <c r="A460">
        <v>635</v>
      </c>
      <c r="B460" s="3" t="s">
        <v>636</v>
      </c>
      <c r="C460" s="3" t="s">
        <v>4745</v>
      </c>
      <c r="D460">
        <v>25000</v>
      </c>
      <c r="E460">
        <v>2</v>
      </c>
      <c r="F460" s="5" t="s">
        <v>8220</v>
      </c>
      <c r="G460" t="s">
        <v>8224</v>
      </c>
      <c r="H460" t="s">
        <v>8246</v>
      </c>
      <c r="I460">
        <v>1428804762</v>
      </c>
      <c r="J460">
        <v>1426212762</v>
      </c>
      <c r="K460" t="b">
        <v>0</v>
      </c>
      <c r="L460">
        <v>1</v>
      </c>
      <c r="M460" t="b">
        <v>0</v>
      </c>
      <c r="N460" t="s">
        <v>8271</v>
      </c>
      <c r="O460">
        <f>E460*100/D460</f>
        <v>8.0000000000000002E-3</v>
      </c>
      <c r="P460">
        <f t="shared" si="7"/>
        <v>7.1046506154847644E-3</v>
      </c>
      <c r="Q460" s="23" t="s">
        <v>8323</v>
      </c>
      <c r="R460" t="s">
        <v>8324</v>
      </c>
      <c r="S460" s="26">
        <f>(((J460/60)/60)/24)+DATE(1970,1,1)</f>
        <v>42076.092152777783</v>
      </c>
      <c r="T460" s="26">
        <f>(((I460/60)/60)/24)+DATE(1970,1,1)</f>
        <v>42106.092152777783</v>
      </c>
    </row>
    <row r="461" spans="1:20" ht="48" x14ac:dyDescent="0.2">
      <c r="A461">
        <v>214</v>
      </c>
      <c r="B461" s="3" t="s">
        <v>216</v>
      </c>
      <c r="C461" s="3" t="s">
        <v>4324</v>
      </c>
      <c r="D461">
        <v>12500</v>
      </c>
      <c r="E461">
        <v>1</v>
      </c>
      <c r="F461" s="6" t="s">
        <v>8221</v>
      </c>
      <c r="G461" t="s">
        <v>8224</v>
      </c>
      <c r="H461" t="s">
        <v>8246</v>
      </c>
      <c r="I461">
        <v>1425655349</v>
      </c>
      <c r="J461">
        <v>1420471349</v>
      </c>
      <c r="K461" t="b">
        <v>0</v>
      </c>
      <c r="L461">
        <v>1</v>
      </c>
      <c r="M461" t="b">
        <v>0</v>
      </c>
      <c r="N461" t="s">
        <v>8267</v>
      </c>
      <c r="O461">
        <f>E461*100/D461</f>
        <v>8.0000000000000002E-3</v>
      </c>
      <c r="P461">
        <f t="shared" si="7"/>
        <v>7.1046506154847644E-3</v>
      </c>
      <c r="Q461" s="23" t="s">
        <v>8321</v>
      </c>
      <c r="R461" t="s">
        <v>8337</v>
      </c>
      <c r="S461" s="26">
        <f>(((J461/60)/60)/24)+DATE(1970,1,1)</f>
        <v>42009.64061342593</v>
      </c>
      <c r="T461" s="26">
        <f>(((I461/60)/60)/24)+DATE(1970,1,1)</f>
        <v>42069.64061342593</v>
      </c>
    </row>
    <row r="462" spans="1:20" ht="16" x14ac:dyDescent="0.2">
      <c r="A462">
        <v>1181</v>
      </c>
      <c r="B462" s="3" t="s">
        <v>1182</v>
      </c>
      <c r="C462" s="3" t="s">
        <v>5291</v>
      </c>
      <c r="D462">
        <v>50000</v>
      </c>
      <c r="E462">
        <v>4</v>
      </c>
      <c r="F462" s="6" t="s">
        <v>8221</v>
      </c>
      <c r="G462" t="s">
        <v>8224</v>
      </c>
      <c r="H462" t="s">
        <v>8246</v>
      </c>
      <c r="I462">
        <v>1425197321</v>
      </c>
      <c r="J462">
        <v>1422605321</v>
      </c>
      <c r="K462" t="b">
        <v>0</v>
      </c>
      <c r="L462">
        <v>3</v>
      </c>
      <c r="M462" t="b">
        <v>0</v>
      </c>
      <c r="N462" t="s">
        <v>8283</v>
      </c>
      <c r="O462">
        <f>E462*100/D462</f>
        <v>8.0000000000000002E-3</v>
      </c>
      <c r="P462">
        <f t="shared" si="7"/>
        <v>7.1046506154847644E-3</v>
      </c>
      <c r="Q462" s="23" t="s">
        <v>8332</v>
      </c>
      <c r="R462" t="s">
        <v>8333</v>
      </c>
      <c r="S462" s="26">
        <f>(((J462/60)/60)/24)+DATE(1970,1,1)</f>
        <v>42034.339363425926</v>
      </c>
      <c r="T462" s="26">
        <f>(((I462/60)/60)/24)+DATE(1970,1,1)</f>
        <v>42064.339363425926</v>
      </c>
    </row>
    <row r="463" spans="1:20" ht="48" x14ac:dyDescent="0.2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s="6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8270</v>
      </c>
      <c r="O463">
        <f>E463*100/D463</f>
        <v>8.3333333333333332E-3</v>
      </c>
      <c r="P463">
        <f t="shared" si="7"/>
        <v>7.4006777244632954E-3</v>
      </c>
      <c r="Q463" s="23" t="s">
        <v>8334</v>
      </c>
      <c r="R463" t="s">
        <v>8352</v>
      </c>
      <c r="S463" s="26">
        <f>(((J463/60)/60)/24)+DATE(1970,1,1)</f>
        <v>42415.168564814812</v>
      </c>
      <c r="T463" s="26">
        <f>(((I463/60)/60)/24)+DATE(1970,1,1)</f>
        <v>42445.126898148148</v>
      </c>
    </row>
    <row r="464" spans="1:20" ht="16" x14ac:dyDescent="0.2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s="5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8271</v>
      </c>
      <c r="O464">
        <f>E464*100/D464</f>
        <v>8.9999999999999993E-3</v>
      </c>
      <c r="P464">
        <f t="shared" si="7"/>
        <v>7.9927319424203582E-3</v>
      </c>
      <c r="Q464" s="23" t="s">
        <v>8323</v>
      </c>
      <c r="R464" t="s">
        <v>8324</v>
      </c>
      <c r="S464" s="26">
        <f>(((J464/60)/60)/24)+DATE(1970,1,1)</f>
        <v>42759.593310185184</v>
      </c>
      <c r="T464" s="26">
        <f>(((I464/60)/60)/24)+DATE(1970,1,1)</f>
        <v>42819.55164351852</v>
      </c>
    </row>
    <row r="465" spans="1:20" ht="48" x14ac:dyDescent="0.2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s="6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8269</v>
      </c>
      <c r="O465">
        <f>E465*100/D465</f>
        <v>9.0909090909090905E-3</v>
      </c>
      <c r="P465">
        <f t="shared" si="7"/>
        <v>8.0734666085054124E-3</v>
      </c>
      <c r="Q465" s="23" t="s">
        <v>8321</v>
      </c>
      <c r="R465" t="s">
        <v>8338</v>
      </c>
      <c r="S465" s="26">
        <f>(((J465/60)/60)/24)+DATE(1970,1,1)</f>
        <v>41761.94258101852</v>
      </c>
      <c r="T465" s="26">
        <f>(((I465/60)/60)/24)+DATE(1970,1,1)</f>
        <v>41791.94258101852</v>
      </c>
    </row>
    <row r="466" spans="1:20" ht="48" x14ac:dyDescent="0.2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s="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8281</v>
      </c>
      <c r="O466">
        <f>E466*100/D466</f>
        <v>9.124454880912446E-3</v>
      </c>
      <c r="P466">
        <f t="shared" si="7"/>
        <v>8.1032579982046951E-3</v>
      </c>
      <c r="Q466" s="23" t="s">
        <v>8320</v>
      </c>
      <c r="R466" t="s">
        <v>8341</v>
      </c>
      <c r="S466" s="26">
        <f>(((J466/60)/60)/24)+DATE(1970,1,1)</f>
        <v>41974.911087962959</v>
      </c>
      <c r="T466" s="26">
        <f>(((I466/60)/60)/24)+DATE(1970,1,1)</f>
        <v>42014.332638888889</v>
      </c>
    </row>
    <row r="467" spans="1:20" ht="48" x14ac:dyDescent="0.2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s="6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8302</v>
      </c>
      <c r="O467">
        <f>E467*100/D467</f>
        <v>9.8461538461538465E-3</v>
      </c>
      <c r="P467">
        <f t="shared" si="7"/>
        <v>8.7441853729043253E-3</v>
      </c>
      <c r="Q467" s="23" t="s">
        <v>8334</v>
      </c>
      <c r="R467" t="s">
        <v>8335</v>
      </c>
      <c r="S467" s="26">
        <f>(((J467/60)/60)/24)+DATE(1970,1,1)</f>
        <v>42435.942083333335</v>
      </c>
      <c r="T467" s="26">
        <f>(((I467/60)/60)/24)+DATE(1970,1,1)</f>
        <v>42495.900416666671</v>
      </c>
    </row>
    <row r="468" spans="1:20" ht="48" x14ac:dyDescent="0.2">
      <c r="A468">
        <v>161</v>
      </c>
      <c r="B468" s="3" t="s">
        <v>163</v>
      </c>
      <c r="C468" s="3" t="s">
        <v>4271</v>
      </c>
      <c r="D468">
        <v>50000</v>
      </c>
      <c r="E468">
        <v>5</v>
      </c>
      <c r="F468" s="6" t="s">
        <v>8221</v>
      </c>
      <c r="G468" t="s">
        <v>8224</v>
      </c>
      <c r="H468" t="s">
        <v>8246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t="s">
        <v>8267</v>
      </c>
      <c r="O468">
        <f>E468*100/D468</f>
        <v>0.01</v>
      </c>
      <c r="P468">
        <f t="shared" si="7"/>
        <v>8.8808132693559538E-3</v>
      </c>
      <c r="Q468" s="23" t="s">
        <v>8321</v>
      </c>
      <c r="R468" t="s">
        <v>8337</v>
      </c>
      <c r="S468" s="26">
        <f>(((J468/60)/60)/24)+DATE(1970,1,1)</f>
        <v>41792.687442129631</v>
      </c>
      <c r="T468" s="26">
        <f>(((I468/60)/60)/24)+DATE(1970,1,1)</f>
        <v>41822.687442129631</v>
      </c>
    </row>
    <row r="469" spans="1:20" ht="48" x14ac:dyDescent="0.2">
      <c r="A469">
        <v>167</v>
      </c>
      <c r="B469" s="3" t="s">
        <v>169</v>
      </c>
      <c r="C469" s="3" t="s">
        <v>4277</v>
      </c>
      <c r="D469">
        <v>110000</v>
      </c>
      <c r="E469">
        <v>11</v>
      </c>
      <c r="F469" s="6" t="s">
        <v>8221</v>
      </c>
      <c r="G469" t="s">
        <v>8224</v>
      </c>
      <c r="H469" t="s">
        <v>8246</v>
      </c>
      <c r="I469">
        <v>1438726535</v>
      </c>
      <c r="J469">
        <v>1433542535</v>
      </c>
      <c r="K469" t="b">
        <v>0</v>
      </c>
      <c r="L469">
        <v>2</v>
      </c>
      <c r="M469" t="b">
        <v>0</v>
      </c>
      <c r="N469" t="s">
        <v>8267</v>
      </c>
      <c r="O469">
        <f>E469*100/D469</f>
        <v>0.01</v>
      </c>
      <c r="P469">
        <f t="shared" si="7"/>
        <v>8.8808132693559538E-3</v>
      </c>
      <c r="Q469" s="23" t="s">
        <v>8321</v>
      </c>
      <c r="R469" t="s">
        <v>8337</v>
      </c>
      <c r="S469" s="26">
        <f>(((J469/60)/60)/24)+DATE(1970,1,1)</f>
        <v>42160.927488425921</v>
      </c>
      <c r="T469" s="26">
        <f>(((I469/60)/60)/24)+DATE(1970,1,1)</f>
        <v>42220.927488425921</v>
      </c>
    </row>
    <row r="470" spans="1:20" ht="48" x14ac:dyDescent="0.2">
      <c r="A470">
        <v>2589</v>
      </c>
      <c r="B470" s="3" t="s">
        <v>2589</v>
      </c>
      <c r="C470" s="3" t="s">
        <v>6699</v>
      </c>
      <c r="D470">
        <v>50000</v>
      </c>
      <c r="E470">
        <v>5</v>
      </c>
      <c r="F470" s="6" t="s">
        <v>8221</v>
      </c>
      <c r="G470" t="s">
        <v>8232</v>
      </c>
      <c r="H470" t="s">
        <v>8253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t="s">
        <v>8283</v>
      </c>
      <c r="O470">
        <f>E470*100/D470</f>
        <v>0.01</v>
      </c>
      <c r="P470">
        <f t="shared" si="7"/>
        <v>8.8808132693559538E-3</v>
      </c>
      <c r="Q470" s="23" t="s">
        <v>8332</v>
      </c>
      <c r="R470" t="s">
        <v>8333</v>
      </c>
      <c r="S470" s="26">
        <f>(((J470/60)/60)/24)+DATE(1970,1,1)</f>
        <v>42422.536192129628</v>
      </c>
      <c r="T470" s="26">
        <f>(((I470/60)/60)/24)+DATE(1970,1,1)</f>
        <v>42452.494525462964</v>
      </c>
    </row>
    <row r="471" spans="1:20" ht="32" x14ac:dyDescent="0.2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s="5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8286</v>
      </c>
      <c r="O471">
        <f>E471*100/D471</f>
        <v>1.0554089709762533E-2</v>
      </c>
      <c r="P471">
        <f t="shared" si="7"/>
        <v>9.3728899940432233E-3</v>
      </c>
      <c r="Q471" s="23" t="s">
        <v>8329</v>
      </c>
      <c r="R471" t="s">
        <v>8330</v>
      </c>
      <c r="S471" s="26">
        <f>(((J471/60)/60)/24)+DATE(1970,1,1)</f>
        <v>41931.959016203706</v>
      </c>
      <c r="T471" s="26">
        <f>(((I471/60)/60)/24)+DATE(1970,1,1)</f>
        <v>41962.00068287037</v>
      </c>
    </row>
    <row r="472" spans="1:20" ht="32" x14ac:dyDescent="0.2">
      <c r="A472">
        <v>583</v>
      </c>
      <c r="B472" s="3" t="s">
        <v>584</v>
      </c>
      <c r="C472" s="3" t="s">
        <v>4693</v>
      </c>
      <c r="D472">
        <v>9000</v>
      </c>
      <c r="E472">
        <v>1</v>
      </c>
      <c r="F472" s="6" t="s">
        <v>8221</v>
      </c>
      <c r="G472" t="s">
        <v>8224</v>
      </c>
      <c r="H472" t="s">
        <v>8246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t="s">
        <v>8271</v>
      </c>
      <c r="O472">
        <f>E472*100/D472</f>
        <v>1.1111111111111112E-2</v>
      </c>
      <c r="P472">
        <f t="shared" si="7"/>
        <v>9.867570299284395E-3</v>
      </c>
      <c r="Q472" s="23" t="s">
        <v>8323</v>
      </c>
      <c r="R472" t="s">
        <v>8324</v>
      </c>
      <c r="S472" s="26">
        <f>(((J472/60)/60)/24)+DATE(1970,1,1)</f>
        <v>42052.93850694444</v>
      </c>
      <c r="T472" s="26">
        <f>(((I472/60)/60)/24)+DATE(1970,1,1)</f>
        <v>42082.896840277783</v>
      </c>
    </row>
    <row r="473" spans="1:20" ht="48" x14ac:dyDescent="0.2">
      <c r="A473">
        <v>2909</v>
      </c>
      <c r="B473" s="3" t="s">
        <v>2909</v>
      </c>
      <c r="C473" s="3" t="s">
        <v>7019</v>
      </c>
      <c r="D473">
        <v>180000</v>
      </c>
      <c r="E473">
        <v>20</v>
      </c>
      <c r="F473" s="6" t="s">
        <v>8221</v>
      </c>
      <c r="G473" t="s">
        <v>8224</v>
      </c>
      <c r="H473" t="s">
        <v>8246</v>
      </c>
      <c r="I473">
        <v>1416944760</v>
      </c>
      <c r="J473">
        <v>1413527001</v>
      </c>
      <c r="K473" t="b">
        <v>0</v>
      </c>
      <c r="L473">
        <v>1</v>
      </c>
      <c r="M473" t="b">
        <v>0</v>
      </c>
      <c r="N473" t="s">
        <v>8270</v>
      </c>
      <c r="O473">
        <f>E473*100/D473</f>
        <v>1.1111111111111112E-2</v>
      </c>
      <c r="P473">
        <f t="shared" si="7"/>
        <v>9.867570299284395E-3</v>
      </c>
      <c r="Q473" s="23" t="s">
        <v>8334</v>
      </c>
      <c r="R473" t="s">
        <v>8352</v>
      </c>
      <c r="S473" s="26">
        <f>(((J473/60)/60)/24)+DATE(1970,1,1)</f>
        <v>41929.266215277778</v>
      </c>
      <c r="T473" s="26">
        <f>(((I473/60)/60)/24)+DATE(1970,1,1)</f>
        <v>41968.823611111111</v>
      </c>
    </row>
    <row r="474" spans="1:20" ht="32" x14ac:dyDescent="0.2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s="6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8271</v>
      </c>
      <c r="O474">
        <f>E474*100/D474</f>
        <v>1.12E-2</v>
      </c>
      <c r="P474">
        <f t="shared" si="7"/>
        <v>9.9465108616786681E-3</v>
      </c>
      <c r="Q474" s="23" t="s">
        <v>8323</v>
      </c>
      <c r="R474" t="s">
        <v>8324</v>
      </c>
      <c r="S474" s="26">
        <f>(((J474/60)/60)/24)+DATE(1970,1,1)</f>
        <v>42230.578622685185</v>
      </c>
      <c r="T474" s="26">
        <f>(((I474/60)/60)/24)+DATE(1970,1,1)</f>
        <v>42254.578622685185</v>
      </c>
    </row>
    <row r="475" spans="1:20" ht="48" x14ac:dyDescent="0.2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s="6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8281</v>
      </c>
      <c r="O475">
        <f>E475*100/D475</f>
        <v>1.1599999999999999E-2</v>
      </c>
      <c r="P475">
        <f t="shared" si="7"/>
        <v>1.0301743392452907E-2</v>
      </c>
      <c r="Q475" s="23" t="s">
        <v>8320</v>
      </c>
      <c r="R475" t="s">
        <v>8341</v>
      </c>
      <c r="S475" s="26">
        <f>(((J475/60)/60)/24)+DATE(1970,1,1)</f>
        <v>42412.934212962966</v>
      </c>
      <c r="T475" s="26">
        <f>(((I475/60)/60)/24)+DATE(1970,1,1)</f>
        <v>42442.892546296294</v>
      </c>
    </row>
    <row r="476" spans="1:20" ht="48" x14ac:dyDescent="0.2">
      <c r="A476">
        <v>425</v>
      </c>
      <c r="B476" s="3" t="s">
        <v>426</v>
      </c>
      <c r="C476" s="3" t="s">
        <v>4535</v>
      </c>
      <c r="D476">
        <v>50000</v>
      </c>
      <c r="E476">
        <v>6</v>
      </c>
      <c r="F476" s="6" t="s">
        <v>8221</v>
      </c>
      <c r="G476" t="s">
        <v>8224</v>
      </c>
      <c r="H476" t="s">
        <v>8246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t="s">
        <v>8269</v>
      </c>
      <c r="O476">
        <f>E476*100/D476</f>
        <v>1.2E-2</v>
      </c>
      <c r="P476">
        <f t="shared" si="7"/>
        <v>1.0656975923227145E-2</v>
      </c>
      <c r="Q476" s="23" t="s">
        <v>8321</v>
      </c>
      <c r="R476" t="s">
        <v>8338</v>
      </c>
      <c r="S476" s="26">
        <f>(((J476/60)/60)/24)+DATE(1970,1,1)</f>
        <v>42275.861157407402</v>
      </c>
      <c r="T476" s="26">
        <f>(((I476/60)/60)/24)+DATE(1970,1,1)</f>
        <v>42335.902824074074</v>
      </c>
    </row>
    <row r="477" spans="1:20" ht="48" x14ac:dyDescent="0.2">
      <c r="A477">
        <v>560</v>
      </c>
      <c r="B477" s="3" t="s">
        <v>561</v>
      </c>
      <c r="C477" s="3" t="s">
        <v>4670</v>
      </c>
      <c r="D477">
        <v>100000</v>
      </c>
      <c r="E477">
        <v>12</v>
      </c>
      <c r="F477" s="6" t="s">
        <v>8221</v>
      </c>
      <c r="G477" t="s">
        <v>8229</v>
      </c>
      <c r="H477" t="s">
        <v>8251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t="s">
        <v>8271</v>
      </c>
      <c r="O477">
        <f>E477*100/D477</f>
        <v>1.2E-2</v>
      </c>
      <c r="P477">
        <f t="shared" si="7"/>
        <v>1.0656975923227145E-2</v>
      </c>
      <c r="Q477" s="23" t="s">
        <v>8323</v>
      </c>
      <c r="R477" t="s">
        <v>8324</v>
      </c>
      <c r="S477" s="26">
        <f>(((J477/60)/60)/24)+DATE(1970,1,1)</f>
        <v>41960.771354166667</v>
      </c>
      <c r="T477" s="26">
        <f>(((I477/60)/60)/24)+DATE(1970,1,1)</f>
        <v>41990.771354166667</v>
      </c>
    </row>
    <row r="478" spans="1:20" ht="48" x14ac:dyDescent="0.2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s="6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8272</v>
      </c>
      <c r="O478">
        <f>E478*100/D478</f>
        <v>1.2375123751237513E-2</v>
      </c>
      <c r="P478">
        <f t="shared" si="7"/>
        <v>1.0990116321991214E-2</v>
      </c>
      <c r="Q478" s="23" t="s">
        <v>8323</v>
      </c>
      <c r="R478" t="s">
        <v>8328</v>
      </c>
      <c r="S478" s="26">
        <f>(((J478/60)/60)/24)+DATE(1970,1,1)</f>
        <v>41830.947013888886</v>
      </c>
      <c r="T478" s="26">
        <f>(((I478/60)/60)/24)+DATE(1970,1,1)</f>
        <v>41860.947013888886</v>
      </c>
    </row>
    <row r="479" spans="1:20" ht="16" x14ac:dyDescent="0.2">
      <c r="A479">
        <v>589</v>
      </c>
      <c r="B479" s="3" t="s">
        <v>590</v>
      </c>
      <c r="C479" s="3" t="s">
        <v>4699</v>
      </c>
      <c r="D479">
        <v>7500</v>
      </c>
      <c r="E479">
        <v>1</v>
      </c>
      <c r="F479" s="6" t="s">
        <v>8221</v>
      </c>
      <c r="G479" t="s">
        <v>8224</v>
      </c>
      <c r="H479" t="s">
        <v>8246</v>
      </c>
      <c r="I479">
        <v>1436366699</v>
      </c>
      <c r="J479">
        <v>1435070699</v>
      </c>
      <c r="K479" t="b">
        <v>0</v>
      </c>
      <c r="L479">
        <v>1</v>
      </c>
      <c r="M479" t="b">
        <v>0</v>
      </c>
      <c r="N479" t="s">
        <v>8271</v>
      </c>
      <c r="O479">
        <f>E479*100/D479</f>
        <v>1.3333333333333334E-2</v>
      </c>
      <c r="P479">
        <f t="shared" si="7"/>
        <v>1.1841084359141274E-2</v>
      </c>
      <c r="Q479" s="23" t="s">
        <v>8323</v>
      </c>
      <c r="R479" t="s">
        <v>8324</v>
      </c>
      <c r="S479" s="26">
        <f>(((J479/60)/60)/24)+DATE(1970,1,1)</f>
        <v>42178.614571759259</v>
      </c>
      <c r="T479" s="26">
        <f>(((I479/60)/60)/24)+DATE(1970,1,1)</f>
        <v>42193.614571759259</v>
      </c>
    </row>
    <row r="480" spans="1:20" ht="48" x14ac:dyDescent="0.2">
      <c r="A480">
        <v>1587</v>
      </c>
      <c r="B480" s="3" t="s">
        <v>1588</v>
      </c>
      <c r="C480" s="3" t="s">
        <v>5697</v>
      </c>
      <c r="D480">
        <v>7500</v>
      </c>
      <c r="E480">
        <v>1</v>
      </c>
      <c r="F480" s="6" t="s">
        <v>8221</v>
      </c>
      <c r="G480" t="s">
        <v>8224</v>
      </c>
      <c r="H480" t="s">
        <v>8246</v>
      </c>
      <c r="I480">
        <v>1418510965</v>
      </c>
      <c r="J480">
        <v>1415918965</v>
      </c>
      <c r="K480" t="b">
        <v>0</v>
      </c>
      <c r="L480">
        <v>1</v>
      </c>
      <c r="M480" t="b">
        <v>0</v>
      </c>
      <c r="N480" t="s">
        <v>8290</v>
      </c>
      <c r="O480">
        <f>E480*100/D480</f>
        <v>1.3333333333333334E-2</v>
      </c>
      <c r="P480">
        <f t="shared" si="7"/>
        <v>1.1841084359141274E-2</v>
      </c>
      <c r="Q480" s="23" t="s">
        <v>8343</v>
      </c>
      <c r="R480" t="s">
        <v>8345</v>
      </c>
      <c r="S480" s="26">
        <f>(((J480/60)/60)/24)+DATE(1970,1,1)</f>
        <v>41956.950983796298</v>
      </c>
      <c r="T480" s="26">
        <f>(((I480/60)/60)/24)+DATE(1970,1,1)</f>
        <v>41986.950983796298</v>
      </c>
    </row>
    <row r="481" spans="1:20" ht="48" x14ac:dyDescent="0.2">
      <c r="A481">
        <v>2423</v>
      </c>
      <c r="B481" s="3" t="s">
        <v>2424</v>
      </c>
      <c r="C481" s="3" t="s">
        <v>6533</v>
      </c>
      <c r="D481">
        <v>60000</v>
      </c>
      <c r="E481">
        <v>8</v>
      </c>
      <c r="F481" s="6" t="s">
        <v>8221</v>
      </c>
      <c r="G481" t="s">
        <v>8224</v>
      </c>
      <c r="H481" t="s">
        <v>8246</v>
      </c>
      <c r="I481">
        <v>1420044890</v>
      </c>
      <c r="J481">
        <v>1417452890</v>
      </c>
      <c r="K481" t="b">
        <v>0</v>
      </c>
      <c r="L481">
        <v>1</v>
      </c>
      <c r="M481" t="b">
        <v>0</v>
      </c>
      <c r="N481" t="s">
        <v>8283</v>
      </c>
      <c r="O481">
        <f>E481*100/D481</f>
        <v>1.3333333333333334E-2</v>
      </c>
      <c r="P481">
        <f t="shared" si="7"/>
        <v>1.1841084359141274E-2</v>
      </c>
      <c r="Q481" s="23" t="s">
        <v>8332</v>
      </c>
      <c r="R481" t="s">
        <v>8333</v>
      </c>
      <c r="S481" s="26">
        <f>(((J481/60)/60)/24)+DATE(1970,1,1)</f>
        <v>41974.704745370371</v>
      </c>
      <c r="T481" s="26">
        <f>(((I481/60)/60)/24)+DATE(1970,1,1)</f>
        <v>42004.704745370371</v>
      </c>
    </row>
    <row r="482" spans="1:20" ht="32" x14ac:dyDescent="0.2">
      <c r="A482">
        <v>3862</v>
      </c>
      <c r="B482" s="3" t="s">
        <v>3859</v>
      </c>
      <c r="C482" s="3" t="s">
        <v>7971</v>
      </c>
      <c r="D482">
        <v>7500</v>
      </c>
      <c r="E482">
        <v>1</v>
      </c>
      <c r="F482" s="6" t="s">
        <v>8221</v>
      </c>
      <c r="G482" t="s">
        <v>8224</v>
      </c>
      <c r="H482" t="s">
        <v>8246</v>
      </c>
      <c r="I482">
        <v>1473699540</v>
      </c>
      <c r="J482">
        <v>1472451356</v>
      </c>
      <c r="K482" t="b">
        <v>0</v>
      </c>
      <c r="L482">
        <v>1</v>
      </c>
      <c r="M482" t="b">
        <v>0</v>
      </c>
      <c r="N482" t="s">
        <v>8270</v>
      </c>
      <c r="O482">
        <f>E482*100/D482</f>
        <v>1.3333333333333334E-2</v>
      </c>
      <c r="P482">
        <f t="shared" si="7"/>
        <v>1.1841084359141274E-2</v>
      </c>
      <c r="Q482" s="23" t="s">
        <v>8334</v>
      </c>
      <c r="R482" t="s">
        <v>8352</v>
      </c>
      <c r="S482" s="26">
        <f>(((J482/60)/60)/24)+DATE(1970,1,1)</f>
        <v>42611.261064814811</v>
      </c>
      <c r="T482" s="26">
        <f>(((I482/60)/60)/24)+DATE(1970,1,1)</f>
        <v>42625.707638888889</v>
      </c>
    </row>
    <row r="483" spans="1:20" ht="32" x14ac:dyDescent="0.2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s="6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8290</v>
      </c>
      <c r="O483">
        <f>E483*100/D483</f>
        <v>1.3636363636363636E-2</v>
      </c>
      <c r="P483">
        <f t="shared" si="7"/>
        <v>1.2110199912758119E-2</v>
      </c>
      <c r="Q483" s="23" t="s">
        <v>8343</v>
      </c>
      <c r="R483" t="s">
        <v>8345</v>
      </c>
      <c r="S483" s="26">
        <f>(((J483/60)/60)/24)+DATE(1970,1,1)</f>
        <v>42033.845543981486</v>
      </c>
      <c r="T483" s="26">
        <f>(((I483/60)/60)/24)+DATE(1970,1,1)</f>
        <v>42063.845543981486</v>
      </c>
    </row>
    <row r="484" spans="1:20" ht="48" x14ac:dyDescent="0.2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s="6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8301</v>
      </c>
      <c r="O484">
        <f>E484*100/D484</f>
        <v>1.375E-2</v>
      </c>
      <c r="P484">
        <f t="shared" si="7"/>
        <v>1.2211118245364437E-2</v>
      </c>
      <c r="Q484" s="23" t="s">
        <v>8323</v>
      </c>
      <c r="R484" t="s">
        <v>8353</v>
      </c>
      <c r="S484" s="26">
        <f>(((J484/60)/60)/24)+DATE(1970,1,1)</f>
        <v>42241.798206018517</v>
      </c>
      <c r="T484" s="26">
        <f>(((I484/60)/60)/24)+DATE(1970,1,1)</f>
        <v>42271.798206018517</v>
      </c>
    </row>
    <row r="485" spans="1:20" ht="48" x14ac:dyDescent="0.2">
      <c r="A485">
        <v>120</v>
      </c>
      <c r="B485" s="3" t="s">
        <v>122</v>
      </c>
      <c r="C485" s="3" t="s">
        <v>4231</v>
      </c>
      <c r="D485">
        <v>70000</v>
      </c>
      <c r="E485">
        <v>10</v>
      </c>
      <c r="F485" s="5" t="s">
        <v>8220</v>
      </c>
      <c r="G485" t="s">
        <v>8231</v>
      </c>
      <c r="H485" t="s">
        <v>8252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t="s">
        <v>8266</v>
      </c>
      <c r="O485">
        <f>E485*100/D485</f>
        <v>1.4285714285714285E-2</v>
      </c>
      <c r="P485">
        <f t="shared" si="7"/>
        <v>1.2686876099079935E-2</v>
      </c>
      <c r="Q485" s="23" t="s">
        <v>8321</v>
      </c>
      <c r="R485" t="s">
        <v>8322</v>
      </c>
      <c r="S485" s="26">
        <f>(((J485/60)/60)/24)+DATE(1970,1,1)</f>
        <v>42616.049849537041</v>
      </c>
      <c r="T485" s="26">
        <f>(((I485/60)/60)/24)+DATE(1970,1,1)</f>
        <v>42646.049849537041</v>
      </c>
    </row>
    <row r="486" spans="1:20" ht="48" x14ac:dyDescent="0.2">
      <c r="A486">
        <v>2432</v>
      </c>
      <c r="B486" s="3" t="s">
        <v>2433</v>
      </c>
      <c r="C486" s="3" t="s">
        <v>6542</v>
      </c>
      <c r="D486">
        <v>14000</v>
      </c>
      <c r="E486">
        <v>2</v>
      </c>
      <c r="F486" s="6" t="s">
        <v>8221</v>
      </c>
      <c r="G486" t="s">
        <v>8224</v>
      </c>
      <c r="H486" t="s">
        <v>8246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8283</v>
      </c>
      <c r="O486">
        <f>E486*100/D486</f>
        <v>1.4285714285714285E-2</v>
      </c>
      <c r="P486">
        <f t="shared" si="7"/>
        <v>1.2686876099079935E-2</v>
      </c>
      <c r="Q486" s="23" t="s">
        <v>8332</v>
      </c>
      <c r="R486" t="s">
        <v>8333</v>
      </c>
      <c r="S486" s="26">
        <f>(((J486/60)/60)/24)+DATE(1970,1,1)</f>
        <v>42041.218715277777</v>
      </c>
      <c r="T486" s="26">
        <f>(((I486/60)/60)/24)+DATE(1970,1,1)</f>
        <v>42071.218715277777</v>
      </c>
    </row>
    <row r="487" spans="1:20" ht="48" x14ac:dyDescent="0.2">
      <c r="A487">
        <v>4015</v>
      </c>
      <c r="B487" s="3" t="s">
        <v>4011</v>
      </c>
      <c r="C487" s="3" t="s">
        <v>8120</v>
      </c>
      <c r="D487">
        <v>7000</v>
      </c>
      <c r="E487">
        <v>1</v>
      </c>
      <c r="F487" s="6" t="s">
        <v>8221</v>
      </c>
      <c r="G487" t="s">
        <v>8224</v>
      </c>
      <c r="H487" t="s">
        <v>8246</v>
      </c>
      <c r="I487">
        <v>1437331463</v>
      </c>
      <c r="J487">
        <v>1434739463</v>
      </c>
      <c r="K487" t="b">
        <v>0</v>
      </c>
      <c r="L487">
        <v>1</v>
      </c>
      <c r="M487" t="b">
        <v>0</v>
      </c>
      <c r="N487" t="s">
        <v>8270</v>
      </c>
      <c r="O487">
        <f>E487*100/D487</f>
        <v>1.4285714285714285E-2</v>
      </c>
      <c r="P487">
        <f t="shared" si="7"/>
        <v>1.2686876099079935E-2</v>
      </c>
      <c r="Q487" s="23" t="s">
        <v>8334</v>
      </c>
      <c r="R487" t="s">
        <v>8352</v>
      </c>
      <c r="S487" s="26">
        <f>(((J487/60)/60)/24)+DATE(1970,1,1)</f>
        <v>42174.780821759254</v>
      </c>
      <c r="T487" s="26">
        <f>(((I487/60)/60)/24)+DATE(1970,1,1)</f>
        <v>42204.780821759254</v>
      </c>
    </row>
    <row r="488" spans="1:20" ht="32" x14ac:dyDescent="0.2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s="6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8286</v>
      </c>
      <c r="O488">
        <f>E488*100/D488</f>
        <v>1.4999999999999999E-2</v>
      </c>
      <c r="P488">
        <f t="shared" si="7"/>
        <v>1.3321219904033932E-2</v>
      </c>
      <c r="Q488" s="23" t="s">
        <v>8329</v>
      </c>
      <c r="R488" t="s">
        <v>8330</v>
      </c>
      <c r="S488" s="26">
        <f>(((J488/60)/60)/24)+DATE(1970,1,1)</f>
        <v>42529.730717592596</v>
      </c>
      <c r="T488" s="26">
        <f>(((I488/60)/60)/24)+DATE(1970,1,1)</f>
        <v>42559.730717592596</v>
      </c>
    </row>
    <row r="489" spans="1:20" ht="32" x14ac:dyDescent="0.2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s="6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8267</v>
      </c>
      <c r="O489">
        <f>E489*100/D489</f>
        <v>1.5873015873015872E-2</v>
      </c>
      <c r="P489">
        <f t="shared" si="7"/>
        <v>1.4096528998977705E-2</v>
      </c>
      <c r="Q489" s="23" t="s">
        <v>8321</v>
      </c>
      <c r="R489" t="s">
        <v>8337</v>
      </c>
      <c r="S489" s="26">
        <f>(((J489/60)/60)/24)+DATE(1970,1,1)</f>
        <v>42416.881018518514</v>
      </c>
      <c r="T489" s="26">
        <f>(((I489/60)/60)/24)+DATE(1970,1,1)</f>
        <v>42476.839351851857</v>
      </c>
    </row>
    <row r="490" spans="1:20" ht="48" x14ac:dyDescent="0.2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s="6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8282</v>
      </c>
      <c r="O490">
        <f>E490*100/D490</f>
        <v>1.6250000000000001E-2</v>
      </c>
      <c r="P490">
        <f t="shared" si="7"/>
        <v>1.4431321562703426E-2</v>
      </c>
      <c r="Q490" s="23" t="s">
        <v>8320</v>
      </c>
      <c r="R490" t="s">
        <v>8342</v>
      </c>
      <c r="S490" s="26">
        <f>(((J490/60)/60)/24)+DATE(1970,1,1)</f>
        <v>42529.969131944439</v>
      </c>
      <c r="T490" s="26">
        <f>(((I490/60)/60)/24)+DATE(1970,1,1)</f>
        <v>42549.969131944439</v>
      </c>
    </row>
    <row r="491" spans="1:20" ht="48" x14ac:dyDescent="0.2">
      <c r="A491">
        <v>447</v>
      </c>
      <c r="B491" s="3" t="s">
        <v>448</v>
      </c>
      <c r="C491" s="3" t="s">
        <v>4557</v>
      </c>
      <c r="D491">
        <v>30000</v>
      </c>
      <c r="E491">
        <v>5</v>
      </c>
      <c r="F491" s="6" t="s">
        <v>8221</v>
      </c>
      <c r="G491" t="s">
        <v>8225</v>
      </c>
      <c r="H491" t="s">
        <v>8247</v>
      </c>
      <c r="I491">
        <v>1364041163</v>
      </c>
      <c r="J491">
        <v>1361884763</v>
      </c>
      <c r="K491" t="b">
        <v>0</v>
      </c>
      <c r="L491">
        <v>1</v>
      </c>
      <c r="M491" t="b">
        <v>0</v>
      </c>
      <c r="N491" t="s">
        <v>8269</v>
      </c>
      <c r="O491">
        <f>E491*100/D491</f>
        <v>1.6666666666666666E-2</v>
      </c>
      <c r="P491">
        <f t="shared" si="7"/>
        <v>1.4801355448926591E-2</v>
      </c>
      <c r="Q491" s="23" t="s">
        <v>8321</v>
      </c>
      <c r="R491" t="s">
        <v>8338</v>
      </c>
      <c r="S491" s="26">
        <f>(((J491/60)/60)/24)+DATE(1970,1,1)</f>
        <v>41331.555127314816</v>
      </c>
      <c r="T491" s="26">
        <f>(((I491/60)/60)/24)+DATE(1970,1,1)</f>
        <v>41356.513460648144</v>
      </c>
    </row>
    <row r="492" spans="1:20" ht="48" x14ac:dyDescent="0.2">
      <c r="A492">
        <v>1410</v>
      </c>
      <c r="B492" s="3" t="s">
        <v>1411</v>
      </c>
      <c r="C492" s="3" t="s">
        <v>5520</v>
      </c>
      <c r="D492">
        <v>6000</v>
      </c>
      <c r="E492">
        <v>1</v>
      </c>
      <c r="F492" s="6" t="s">
        <v>8221</v>
      </c>
      <c r="G492" t="s">
        <v>8237</v>
      </c>
      <c r="H492" t="s">
        <v>8249</v>
      </c>
      <c r="I492">
        <v>1464939520</v>
      </c>
      <c r="J492">
        <v>1461051520</v>
      </c>
      <c r="K492" t="b">
        <v>0</v>
      </c>
      <c r="L492">
        <v>1</v>
      </c>
      <c r="M492" t="b">
        <v>0</v>
      </c>
      <c r="N492" t="s">
        <v>8286</v>
      </c>
      <c r="O492">
        <f>E492*100/D492</f>
        <v>1.6666666666666666E-2</v>
      </c>
      <c r="P492">
        <f t="shared" si="7"/>
        <v>1.4801355448926591E-2</v>
      </c>
      <c r="Q492" s="23" t="s">
        <v>8329</v>
      </c>
      <c r="R492" t="s">
        <v>8330</v>
      </c>
      <c r="S492" s="26">
        <f>(((J492/60)/60)/24)+DATE(1970,1,1)</f>
        <v>42479.318518518514</v>
      </c>
      <c r="T492" s="26">
        <f>(((I492/60)/60)/24)+DATE(1970,1,1)</f>
        <v>42524.318518518514</v>
      </c>
    </row>
    <row r="493" spans="1:20" ht="32" x14ac:dyDescent="0.2">
      <c r="A493">
        <v>2421</v>
      </c>
      <c r="B493" s="3" t="s">
        <v>2422</v>
      </c>
      <c r="C493" s="3" t="s">
        <v>6531</v>
      </c>
      <c r="D493">
        <v>6000</v>
      </c>
      <c r="E493">
        <v>1</v>
      </c>
      <c r="F493" s="6" t="s">
        <v>8221</v>
      </c>
      <c r="G493" t="s">
        <v>8224</v>
      </c>
      <c r="H493" t="s">
        <v>8246</v>
      </c>
      <c r="I493">
        <v>1424536196</v>
      </c>
      <c r="J493">
        <v>1421944196</v>
      </c>
      <c r="K493" t="b">
        <v>0</v>
      </c>
      <c r="L493">
        <v>1</v>
      </c>
      <c r="M493" t="b">
        <v>0</v>
      </c>
      <c r="N493" t="s">
        <v>8283</v>
      </c>
      <c r="O493">
        <f>E493*100/D493</f>
        <v>1.6666666666666666E-2</v>
      </c>
      <c r="P493">
        <f t="shared" si="7"/>
        <v>1.4801355448926591E-2</v>
      </c>
      <c r="Q493" s="23" t="s">
        <v>8332</v>
      </c>
      <c r="R493" t="s">
        <v>8333</v>
      </c>
      <c r="S493" s="26">
        <f>(((J493/60)/60)/24)+DATE(1970,1,1)</f>
        <v>42026.687453703707</v>
      </c>
      <c r="T493" s="26">
        <f>(((I493/60)/60)/24)+DATE(1970,1,1)</f>
        <v>42056.687453703707</v>
      </c>
    </row>
    <row r="494" spans="1:20" ht="32" x14ac:dyDescent="0.2">
      <c r="A494">
        <v>2902</v>
      </c>
      <c r="B494" s="3" t="s">
        <v>2902</v>
      </c>
      <c r="C494" s="3" t="s">
        <v>7012</v>
      </c>
      <c r="D494">
        <v>150000</v>
      </c>
      <c r="E494">
        <v>25</v>
      </c>
      <c r="F494" s="6" t="s">
        <v>8221</v>
      </c>
      <c r="G494" t="s">
        <v>8224</v>
      </c>
      <c r="H494" t="s">
        <v>8246</v>
      </c>
      <c r="I494">
        <v>1440412396</v>
      </c>
      <c r="J494">
        <v>1437820396</v>
      </c>
      <c r="K494" t="b">
        <v>0</v>
      </c>
      <c r="L494">
        <v>1</v>
      </c>
      <c r="M494" t="b">
        <v>0</v>
      </c>
      <c r="N494" t="s">
        <v>8270</v>
      </c>
      <c r="O494">
        <f>E494*100/D494</f>
        <v>1.6666666666666666E-2</v>
      </c>
      <c r="P494">
        <f t="shared" si="7"/>
        <v>1.4801355448926591E-2</v>
      </c>
      <c r="Q494" s="23" t="s">
        <v>8334</v>
      </c>
      <c r="R494" t="s">
        <v>8352</v>
      </c>
      <c r="S494" s="26">
        <f>(((J494/60)/60)/24)+DATE(1970,1,1)</f>
        <v>42210.439768518518</v>
      </c>
      <c r="T494" s="26">
        <f>(((I494/60)/60)/24)+DATE(1970,1,1)</f>
        <v>42240.439768518518</v>
      </c>
    </row>
    <row r="495" spans="1:20" ht="48" x14ac:dyDescent="0.2">
      <c r="A495">
        <v>3058</v>
      </c>
      <c r="B495" s="3" t="s">
        <v>3058</v>
      </c>
      <c r="C495" s="3" t="s">
        <v>7168</v>
      </c>
      <c r="D495">
        <v>18000</v>
      </c>
      <c r="E495">
        <v>3</v>
      </c>
      <c r="F495" s="6" t="s">
        <v>8221</v>
      </c>
      <c r="G495" t="s">
        <v>8237</v>
      </c>
      <c r="H495" t="s">
        <v>8249</v>
      </c>
      <c r="I495">
        <v>1463734740</v>
      </c>
      <c r="J495">
        <v>1459414740</v>
      </c>
      <c r="K495" t="b">
        <v>0</v>
      </c>
      <c r="L495">
        <v>3</v>
      </c>
      <c r="M495" t="b">
        <v>0</v>
      </c>
      <c r="N495" t="s">
        <v>8302</v>
      </c>
      <c r="O495">
        <f>E495*100/D495</f>
        <v>1.6666666666666666E-2</v>
      </c>
      <c r="P495">
        <f t="shared" si="7"/>
        <v>1.4801355448926591E-2</v>
      </c>
      <c r="Q495" s="23" t="s">
        <v>8334</v>
      </c>
      <c r="R495" t="s">
        <v>8335</v>
      </c>
      <c r="S495" s="26">
        <f>(((J495/60)/60)/24)+DATE(1970,1,1)</f>
        <v>42460.374305555553</v>
      </c>
      <c r="T495" s="26">
        <f>(((I495/60)/60)/24)+DATE(1970,1,1)</f>
        <v>42510.374305555553</v>
      </c>
    </row>
    <row r="496" spans="1:20" ht="48" x14ac:dyDescent="0.2">
      <c r="A496">
        <v>3072</v>
      </c>
      <c r="B496" s="3" t="s">
        <v>3072</v>
      </c>
      <c r="C496" s="3" t="s">
        <v>7182</v>
      </c>
      <c r="D496">
        <v>12000</v>
      </c>
      <c r="E496">
        <v>2</v>
      </c>
      <c r="F496" s="6" t="s">
        <v>8221</v>
      </c>
      <c r="G496" t="s">
        <v>8224</v>
      </c>
      <c r="H496" t="s">
        <v>8246</v>
      </c>
      <c r="I496">
        <v>1477791960</v>
      </c>
      <c r="J496">
        <v>1476549262</v>
      </c>
      <c r="K496" t="b">
        <v>0</v>
      </c>
      <c r="L496">
        <v>2</v>
      </c>
      <c r="M496" t="b">
        <v>0</v>
      </c>
      <c r="N496" t="s">
        <v>8302</v>
      </c>
      <c r="O496">
        <f>E496*100/D496</f>
        <v>1.6666666666666666E-2</v>
      </c>
      <c r="P496">
        <f t="shared" si="7"/>
        <v>1.4801355448926591E-2</v>
      </c>
      <c r="Q496" s="23" t="s">
        <v>8334</v>
      </c>
      <c r="R496" t="s">
        <v>8335</v>
      </c>
      <c r="S496" s="26">
        <f>(((J496/60)/60)/24)+DATE(1970,1,1)</f>
        <v>42658.690532407403</v>
      </c>
      <c r="T496" s="26">
        <f>(((I496/60)/60)/24)+DATE(1970,1,1)</f>
        <v>42673.073611111111</v>
      </c>
    </row>
    <row r="497" spans="1:20" ht="32" x14ac:dyDescent="0.2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s="6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8272</v>
      </c>
      <c r="O497">
        <f>E497*100/D497</f>
        <v>1.7142857142857144E-2</v>
      </c>
      <c r="P497">
        <f t="shared" si="7"/>
        <v>1.5224251318895923E-2</v>
      </c>
      <c r="Q497" s="23" t="s">
        <v>8323</v>
      </c>
      <c r="R497" t="s">
        <v>8328</v>
      </c>
      <c r="S497" s="26">
        <f>(((J497/60)/60)/24)+DATE(1970,1,1)</f>
        <v>42615.753310185188</v>
      </c>
      <c r="T497" s="26">
        <f>(((I497/60)/60)/24)+DATE(1970,1,1)</f>
        <v>42645.753310185188</v>
      </c>
    </row>
    <row r="498" spans="1:20" ht="48" x14ac:dyDescent="0.2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s="6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8281</v>
      </c>
      <c r="O498">
        <f>E498*100/D498</f>
        <v>1.7647058823529412E-2</v>
      </c>
      <c r="P498">
        <f t="shared" si="7"/>
        <v>1.5672023416510507E-2</v>
      </c>
      <c r="Q498" s="23" t="s">
        <v>8320</v>
      </c>
      <c r="R498" t="s">
        <v>8341</v>
      </c>
      <c r="S498" s="26">
        <f>(((J498/60)/60)/24)+DATE(1970,1,1)</f>
        <v>42002.926990740743</v>
      </c>
      <c r="T498" s="26">
        <f>(((I498/60)/60)/24)+DATE(1970,1,1)</f>
        <v>42032.926990740743</v>
      </c>
    </row>
    <row r="499" spans="1:20" ht="48" x14ac:dyDescent="0.2">
      <c r="A499">
        <v>4092</v>
      </c>
      <c r="B499" s="3" t="s">
        <v>4088</v>
      </c>
      <c r="C499" s="3" t="s">
        <v>8195</v>
      </c>
      <c r="D499">
        <v>110000</v>
      </c>
      <c r="E499">
        <v>20</v>
      </c>
      <c r="F499" s="6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8270</v>
      </c>
      <c r="O499">
        <f>E499*100/D499</f>
        <v>1.8181818181818181E-2</v>
      </c>
      <c r="P499">
        <f t="shared" si="7"/>
        <v>1.6146933217010825E-2</v>
      </c>
      <c r="Q499" s="23" t="s">
        <v>8334</v>
      </c>
      <c r="R499" t="s">
        <v>8352</v>
      </c>
      <c r="S499" s="26">
        <f>(((J499/60)/60)/24)+DATE(1970,1,1)</f>
        <v>42039.194988425923</v>
      </c>
      <c r="T499" s="26">
        <f>(((I499/60)/60)/24)+DATE(1970,1,1)</f>
        <v>42099.153321759266</v>
      </c>
    </row>
    <row r="500" spans="1:20" ht="48" x14ac:dyDescent="0.2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s="6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8302</v>
      </c>
      <c r="O500">
        <f>E500*100/D500</f>
        <v>1.8800000000000001E-2</v>
      </c>
      <c r="P500">
        <f t="shared" si="7"/>
        <v>1.6695928946389195E-2</v>
      </c>
      <c r="Q500" s="23" t="s">
        <v>8334</v>
      </c>
      <c r="R500" t="s">
        <v>8335</v>
      </c>
      <c r="S500" s="26">
        <f>(((J500/60)/60)/24)+DATE(1970,1,1)</f>
        <v>41940.028287037036</v>
      </c>
      <c r="T500" s="26">
        <f>(((I500/60)/60)/24)+DATE(1970,1,1)</f>
        <v>42000.0699537037</v>
      </c>
    </row>
    <row r="501" spans="1:20" ht="48" x14ac:dyDescent="0.2">
      <c r="A501">
        <v>627</v>
      </c>
      <c r="B501" s="3" t="s">
        <v>628</v>
      </c>
      <c r="C501" s="3" t="s">
        <v>4737</v>
      </c>
      <c r="D501">
        <v>450000</v>
      </c>
      <c r="E501">
        <v>90</v>
      </c>
      <c r="F501" s="5" t="s">
        <v>8220</v>
      </c>
      <c r="G501" t="s">
        <v>8235</v>
      </c>
      <c r="H501" t="s">
        <v>8255</v>
      </c>
      <c r="I501">
        <v>1457996400</v>
      </c>
      <c r="J501">
        <v>1452842511</v>
      </c>
      <c r="K501" t="b">
        <v>0</v>
      </c>
      <c r="L501">
        <v>1</v>
      </c>
      <c r="M501" t="b">
        <v>0</v>
      </c>
      <c r="N501" t="s">
        <v>8271</v>
      </c>
      <c r="O501">
        <f>E501*100/D501</f>
        <v>0.02</v>
      </c>
      <c r="P501">
        <f t="shared" si="7"/>
        <v>1.7761626538711908E-2</v>
      </c>
      <c r="Q501" s="23" t="s">
        <v>8323</v>
      </c>
      <c r="R501" t="s">
        <v>8324</v>
      </c>
      <c r="S501" s="26">
        <f>(((J501/60)/60)/24)+DATE(1970,1,1)</f>
        <v>42384.306840277779</v>
      </c>
      <c r="T501" s="26">
        <f>(((I501/60)/60)/24)+DATE(1970,1,1)</f>
        <v>42443.958333333328</v>
      </c>
    </row>
    <row r="502" spans="1:20" ht="32" x14ac:dyDescent="0.2">
      <c r="A502">
        <v>634</v>
      </c>
      <c r="B502" s="3" t="s">
        <v>635</v>
      </c>
      <c r="C502" s="3" t="s">
        <v>4744</v>
      </c>
      <c r="D502">
        <v>5000</v>
      </c>
      <c r="E502">
        <v>1</v>
      </c>
      <c r="F502" s="5" t="s">
        <v>8220</v>
      </c>
      <c r="G502" t="s">
        <v>8224</v>
      </c>
      <c r="H502" t="s">
        <v>8246</v>
      </c>
      <c r="I502">
        <v>1424989029</v>
      </c>
      <c r="J502">
        <v>1422397029</v>
      </c>
      <c r="K502" t="b">
        <v>0</v>
      </c>
      <c r="L502">
        <v>1</v>
      </c>
      <c r="M502" t="b">
        <v>0</v>
      </c>
      <c r="N502" t="s">
        <v>8271</v>
      </c>
      <c r="O502">
        <f>E502*100/D502</f>
        <v>0.02</v>
      </c>
      <c r="P502">
        <f t="shared" si="7"/>
        <v>1.7761626538711908E-2</v>
      </c>
      <c r="Q502" s="23" t="s">
        <v>8323</v>
      </c>
      <c r="R502" t="s">
        <v>8324</v>
      </c>
      <c r="S502" s="26">
        <f>(((J502/60)/60)/24)+DATE(1970,1,1)</f>
        <v>42031.928576388891</v>
      </c>
      <c r="T502" s="26">
        <f>(((I502/60)/60)/24)+DATE(1970,1,1)</f>
        <v>42061.928576388891</v>
      </c>
    </row>
    <row r="503" spans="1:20" ht="48" x14ac:dyDescent="0.2">
      <c r="A503">
        <v>566</v>
      </c>
      <c r="B503" s="3" t="s">
        <v>567</v>
      </c>
      <c r="C503" s="3" t="s">
        <v>4676</v>
      </c>
      <c r="D503">
        <v>5000</v>
      </c>
      <c r="E503">
        <v>1</v>
      </c>
      <c r="F503" s="6" t="s">
        <v>8221</v>
      </c>
      <c r="G503" t="s">
        <v>8224</v>
      </c>
      <c r="H503" t="s">
        <v>8246</v>
      </c>
      <c r="I503">
        <v>1468513533</v>
      </c>
      <c r="J503">
        <v>1465921533</v>
      </c>
      <c r="K503" t="b">
        <v>0</v>
      </c>
      <c r="L503">
        <v>1</v>
      </c>
      <c r="M503" t="b">
        <v>0</v>
      </c>
      <c r="N503" t="s">
        <v>8271</v>
      </c>
      <c r="O503">
        <f>E503*100/D503</f>
        <v>0.02</v>
      </c>
      <c r="P503">
        <f t="shared" si="7"/>
        <v>1.7761626538711908E-2</v>
      </c>
      <c r="Q503" s="23" t="s">
        <v>8323</v>
      </c>
      <c r="R503" t="s">
        <v>8324</v>
      </c>
      <c r="S503" s="26">
        <f>(((J503/60)/60)/24)+DATE(1970,1,1)</f>
        <v>42535.68440972222</v>
      </c>
      <c r="T503" s="26">
        <f>(((I503/60)/60)/24)+DATE(1970,1,1)</f>
        <v>42565.68440972222</v>
      </c>
    </row>
    <row r="504" spans="1:20" ht="48" x14ac:dyDescent="0.2">
      <c r="A504">
        <v>2146</v>
      </c>
      <c r="B504" s="3" t="s">
        <v>2147</v>
      </c>
      <c r="C504" s="3" t="s">
        <v>6256</v>
      </c>
      <c r="D504">
        <v>5000</v>
      </c>
      <c r="E504">
        <v>1</v>
      </c>
      <c r="F504" s="6" t="s">
        <v>8221</v>
      </c>
      <c r="G504" t="s">
        <v>8224</v>
      </c>
      <c r="H504" t="s">
        <v>8246</v>
      </c>
      <c r="I504">
        <v>1455207510</v>
      </c>
      <c r="J504">
        <v>1453997910</v>
      </c>
      <c r="K504" t="b">
        <v>0</v>
      </c>
      <c r="L504">
        <v>1</v>
      </c>
      <c r="M504" t="b">
        <v>0</v>
      </c>
      <c r="N504" t="s">
        <v>8281</v>
      </c>
      <c r="O504">
        <f>E504*100/D504</f>
        <v>0.02</v>
      </c>
      <c r="P504">
        <f t="shared" si="7"/>
        <v>1.7761626538711908E-2</v>
      </c>
      <c r="Q504" s="23" t="s">
        <v>8320</v>
      </c>
      <c r="R504" t="s">
        <v>8341</v>
      </c>
      <c r="S504" s="26">
        <f>(((J504/60)/60)/24)+DATE(1970,1,1)</f>
        <v>42397.679513888885</v>
      </c>
      <c r="T504" s="26">
        <f>(((I504/60)/60)/24)+DATE(1970,1,1)</f>
        <v>42411.679513888885</v>
      </c>
    </row>
    <row r="505" spans="1:20" ht="16" x14ac:dyDescent="0.2">
      <c r="A505">
        <v>2418</v>
      </c>
      <c r="B505" s="3" t="s">
        <v>2419</v>
      </c>
      <c r="C505" s="3" t="s">
        <v>6528</v>
      </c>
      <c r="D505">
        <v>25000</v>
      </c>
      <c r="E505">
        <v>5</v>
      </c>
      <c r="F505" s="6" t="s">
        <v>8221</v>
      </c>
      <c r="G505" t="s">
        <v>8224</v>
      </c>
      <c r="H505" t="s">
        <v>8246</v>
      </c>
      <c r="I505">
        <v>1427225644</v>
      </c>
      <c r="J505">
        <v>1422045244</v>
      </c>
      <c r="K505" t="b">
        <v>0</v>
      </c>
      <c r="L505">
        <v>5</v>
      </c>
      <c r="M505" t="b">
        <v>0</v>
      </c>
      <c r="N505" t="s">
        <v>8283</v>
      </c>
      <c r="O505">
        <f>E505*100/D505</f>
        <v>0.02</v>
      </c>
      <c r="P505">
        <f t="shared" si="7"/>
        <v>1.7761626538711908E-2</v>
      </c>
      <c r="Q505" s="23" t="s">
        <v>8332</v>
      </c>
      <c r="R505" t="s">
        <v>8333</v>
      </c>
      <c r="S505" s="26">
        <f>(((J505/60)/60)/24)+DATE(1970,1,1)</f>
        <v>42027.856990740736</v>
      </c>
      <c r="T505" s="26">
        <f>(((I505/60)/60)/24)+DATE(1970,1,1)</f>
        <v>42087.815324074079</v>
      </c>
    </row>
    <row r="506" spans="1:20" ht="48" x14ac:dyDescent="0.2">
      <c r="A506">
        <v>2685</v>
      </c>
      <c r="B506" s="3" t="s">
        <v>2685</v>
      </c>
      <c r="C506" s="3" t="s">
        <v>6795</v>
      </c>
      <c r="D506">
        <v>50000</v>
      </c>
      <c r="E506">
        <v>10</v>
      </c>
      <c r="F506" s="6" t="s">
        <v>8221</v>
      </c>
      <c r="G506" t="s">
        <v>8224</v>
      </c>
      <c r="H506" t="s">
        <v>8246</v>
      </c>
      <c r="I506">
        <v>1430149330</v>
      </c>
      <c r="J506">
        <v>1424968930</v>
      </c>
      <c r="K506" t="b">
        <v>0</v>
      </c>
      <c r="L506">
        <v>1</v>
      </c>
      <c r="M506" t="b">
        <v>0</v>
      </c>
      <c r="N506" t="s">
        <v>8283</v>
      </c>
      <c r="O506">
        <f>E506*100/D506</f>
        <v>0.02</v>
      </c>
      <c r="P506">
        <f t="shared" si="7"/>
        <v>1.7761626538711908E-2</v>
      </c>
      <c r="Q506" s="23" t="s">
        <v>8332</v>
      </c>
      <c r="R506" t="s">
        <v>8333</v>
      </c>
      <c r="S506" s="26">
        <f>(((J506/60)/60)/24)+DATE(1970,1,1)</f>
        <v>42061.69594907407</v>
      </c>
      <c r="T506" s="26">
        <f>(((I506/60)/60)/24)+DATE(1970,1,1)</f>
        <v>42121.654282407413</v>
      </c>
    </row>
    <row r="507" spans="1:20" ht="48" x14ac:dyDescent="0.2">
      <c r="A507">
        <v>2913</v>
      </c>
      <c r="B507" s="3" t="s">
        <v>2913</v>
      </c>
      <c r="C507" s="3" t="s">
        <v>7023</v>
      </c>
      <c r="D507">
        <v>10000</v>
      </c>
      <c r="E507">
        <v>2</v>
      </c>
      <c r="F507" s="6" t="s">
        <v>8221</v>
      </c>
      <c r="G507" t="s">
        <v>8224</v>
      </c>
      <c r="H507" t="s">
        <v>8246</v>
      </c>
      <c r="I507">
        <v>1410041339</v>
      </c>
      <c r="J507">
        <v>1404857339</v>
      </c>
      <c r="K507" t="b">
        <v>0</v>
      </c>
      <c r="L507">
        <v>2</v>
      </c>
      <c r="M507" t="b">
        <v>0</v>
      </c>
      <c r="N507" t="s">
        <v>8270</v>
      </c>
      <c r="O507">
        <f>E507*100/D507</f>
        <v>0.02</v>
      </c>
      <c r="P507">
        <f t="shared" si="7"/>
        <v>1.7761626538711908E-2</v>
      </c>
      <c r="Q507" s="23" t="s">
        <v>8334</v>
      </c>
      <c r="R507" t="s">
        <v>8352</v>
      </c>
      <c r="S507" s="26">
        <f>(((J507/60)/60)/24)+DATE(1970,1,1)</f>
        <v>41828.922905092593</v>
      </c>
      <c r="T507" s="26">
        <f>(((I507/60)/60)/24)+DATE(1970,1,1)</f>
        <v>41888.922905092593</v>
      </c>
    </row>
    <row r="508" spans="1:20" ht="48" x14ac:dyDescent="0.2">
      <c r="A508">
        <v>3856</v>
      </c>
      <c r="B508" s="3" t="s">
        <v>3853</v>
      </c>
      <c r="C508" s="3" t="s">
        <v>7965</v>
      </c>
      <c r="D508">
        <v>5000</v>
      </c>
      <c r="E508">
        <v>1</v>
      </c>
      <c r="F508" s="6" t="s">
        <v>8221</v>
      </c>
      <c r="G508" t="s">
        <v>8224</v>
      </c>
      <c r="H508" t="s">
        <v>8246</v>
      </c>
      <c r="I508">
        <v>1425833403</v>
      </c>
      <c r="J508">
        <v>1423245003</v>
      </c>
      <c r="K508" t="b">
        <v>0</v>
      </c>
      <c r="L508">
        <v>1</v>
      </c>
      <c r="M508" t="b">
        <v>0</v>
      </c>
      <c r="N508" t="s">
        <v>8270</v>
      </c>
      <c r="O508">
        <f>E508*100/D508</f>
        <v>0.02</v>
      </c>
      <c r="P508">
        <f t="shared" si="7"/>
        <v>1.7761626538711908E-2</v>
      </c>
      <c r="Q508" s="23" t="s">
        <v>8334</v>
      </c>
      <c r="R508" t="s">
        <v>8352</v>
      </c>
      <c r="S508" s="26">
        <f>(((J508/60)/60)/24)+DATE(1970,1,1)</f>
        <v>42041.743090277778</v>
      </c>
      <c r="T508" s="26">
        <f>(((I508/60)/60)/24)+DATE(1970,1,1)</f>
        <v>42071.701423611114</v>
      </c>
    </row>
    <row r="509" spans="1:20" ht="48" x14ac:dyDescent="0.2">
      <c r="A509">
        <v>4045</v>
      </c>
      <c r="B509" s="3" t="s">
        <v>4041</v>
      </c>
      <c r="C509" s="3" t="s">
        <v>8149</v>
      </c>
      <c r="D509">
        <v>5000</v>
      </c>
      <c r="E509">
        <v>1</v>
      </c>
      <c r="F509" s="6" t="s">
        <v>8221</v>
      </c>
      <c r="G509" t="s">
        <v>8226</v>
      </c>
      <c r="H509" t="s">
        <v>8248</v>
      </c>
      <c r="I509">
        <v>1408596589</v>
      </c>
      <c r="J509">
        <v>1406004589</v>
      </c>
      <c r="K509" t="b">
        <v>0</v>
      </c>
      <c r="L509">
        <v>1</v>
      </c>
      <c r="M509" t="b">
        <v>0</v>
      </c>
      <c r="N509" t="s">
        <v>8270</v>
      </c>
      <c r="O509">
        <f>E509*100/D509</f>
        <v>0.02</v>
      </c>
      <c r="P509">
        <f t="shared" si="7"/>
        <v>1.7761626538711908E-2</v>
      </c>
      <c r="Q509" s="23" t="s">
        <v>8334</v>
      </c>
      <c r="R509" t="s">
        <v>8352</v>
      </c>
      <c r="S509" s="26">
        <f>(((J509/60)/60)/24)+DATE(1970,1,1)</f>
        <v>41842.201261574075</v>
      </c>
      <c r="T509" s="26">
        <f>(((I509/60)/60)/24)+DATE(1970,1,1)</f>
        <v>41872.201261574075</v>
      </c>
    </row>
    <row r="510" spans="1:20" ht="48" x14ac:dyDescent="0.2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s="6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8271</v>
      </c>
      <c r="O510">
        <f>E510*100/D510</f>
        <v>2.0833333333333332E-2</v>
      </c>
      <c r="P510">
        <f t="shared" si="7"/>
        <v>1.8501694311158237E-2</v>
      </c>
      <c r="Q510" s="23" t="s">
        <v>8323</v>
      </c>
      <c r="R510" t="s">
        <v>8324</v>
      </c>
      <c r="S510" s="26">
        <f>(((J510/60)/60)/24)+DATE(1970,1,1)</f>
        <v>42321.283101851848</v>
      </c>
      <c r="T510" s="26">
        <f>(((I510/60)/60)/24)+DATE(1970,1,1)</f>
        <v>42351.283101851848</v>
      </c>
    </row>
    <row r="511" spans="1:20" ht="48" x14ac:dyDescent="0.2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s="6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8292</v>
      </c>
      <c r="O511">
        <f>E511*100/D511</f>
        <v>2.2222222222222223E-2</v>
      </c>
      <c r="P511">
        <f t="shared" si="7"/>
        <v>1.973514059856879E-2</v>
      </c>
      <c r="Q511" s="23" t="s">
        <v>8318</v>
      </c>
      <c r="R511" t="s">
        <v>8346</v>
      </c>
      <c r="S511" s="26">
        <f>(((J511/60)/60)/24)+DATE(1970,1,1)</f>
        <v>42102.036527777775</v>
      </c>
      <c r="T511" s="26">
        <f>(((I511/60)/60)/24)+DATE(1970,1,1)</f>
        <v>42132.036527777775</v>
      </c>
    </row>
    <row r="512" spans="1:20" ht="48" x14ac:dyDescent="0.2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s="6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8302</v>
      </c>
      <c r="O512">
        <f>E512*100/D512</f>
        <v>2.3035714285714284E-2</v>
      </c>
      <c r="P512">
        <f t="shared" si="7"/>
        <v>2.0457587709766394E-2</v>
      </c>
      <c r="Q512" s="23" t="s">
        <v>8334</v>
      </c>
      <c r="R512" t="s">
        <v>8335</v>
      </c>
      <c r="S512" s="26">
        <f>(((J512/60)/60)/24)+DATE(1970,1,1)</f>
        <v>42111.684027777781</v>
      </c>
      <c r="T512" s="26">
        <f>(((I512/60)/60)/24)+DATE(1970,1,1)</f>
        <v>42169.804861111115</v>
      </c>
    </row>
    <row r="513" spans="1:20" ht="48" x14ac:dyDescent="0.2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s="6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8293</v>
      </c>
      <c r="O513">
        <f>E513*100/D513</f>
        <v>2.3529411764705882E-2</v>
      </c>
      <c r="P513">
        <f t="shared" si="7"/>
        <v>2.089603122201401E-2</v>
      </c>
      <c r="Q513" s="23" t="s">
        <v>8323</v>
      </c>
      <c r="R513" t="s">
        <v>8354</v>
      </c>
      <c r="S513" s="26">
        <f>(((J513/60)/60)/24)+DATE(1970,1,1)</f>
        <v>41830.033958333333</v>
      </c>
      <c r="T513" s="26">
        <f>(((I513/60)/60)/24)+DATE(1970,1,1)</f>
        <v>41860.033958333333</v>
      </c>
    </row>
    <row r="514" spans="1:20" ht="48" x14ac:dyDescent="0.2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s="6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8283</v>
      </c>
      <c r="O514">
        <f>E514*100/D514</f>
        <v>2.4E-2</v>
      </c>
      <c r="P514">
        <f t="shared" si="7"/>
        <v>2.131395184645429E-2</v>
      </c>
      <c r="Q514" s="23" t="s">
        <v>8332</v>
      </c>
      <c r="R514" t="s">
        <v>8333</v>
      </c>
      <c r="S514" s="26">
        <f>(((J514/60)/60)/24)+DATE(1970,1,1)</f>
        <v>42184.185844907406</v>
      </c>
      <c r="T514" s="26">
        <f>(((I514/60)/60)/24)+DATE(1970,1,1)</f>
        <v>42219.185844907406</v>
      </c>
    </row>
    <row r="515" spans="1:20" ht="48" x14ac:dyDescent="0.2">
      <c r="A515">
        <v>2416</v>
      </c>
      <c r="B515" s="3" t="s">
        <v>2417</v>
      </c>
      <c r="C515" s="3" t="s">
        <v>6526</v>
      </c>
      <c r="D515">
        <v>20000</v>
      </c>
      <c r="E515">
        <v>5</v>
      </c>
      <c r="F515" s="6" t="s">
        <v>8221</v>
      </c>
      <c r="G515" t="s">
        <v>8224</v>
      </c>
      <c r="H515" t="s">
        <v>8246</v>
      </c>
      <c r="I515">
        <v>1426345200</v>
      </c>
      <c r="J515">
        <v>1421343743</v>
      </c>
      <c r="K515" t="b">
        <v>0</v>
      </c>
      <c r="L515">
        <v>1</v>
      </c>
      <c r="M515" t="b">
        <v>0</v>
      </c>
      <c r="N515" t="s">
        <v>8283</v>
      </c>
      <c r="O515">
        <f>E515*100/D515</f>
        <v>2.5000000000000001E-2</v>
      </c>
      <c r="P515">
        <f t="shared" ref="P515:P578" si="8">O515*100/112.6023</f>
        <v>2.2202033173389885E-2</v>
      </c>
      <c r="Q515" s="23" t="s">
        <v>8332</v>
      </c>
      <c r="R515" t="s">
        <v>8333</v>
      </c>
      <c r="S515" s="26">
        <f>(((J515/60)/60)/24)+DATE(1970,1,1)</f>
        <v>42019.737766203703</v>
      </c>
      <c r="T515" s="26">
        <f>(((I515/60)/60)/24)+DATE(1970,1,1)</f>
        <v>42077.625</v>
      </c>
    </row>
    <row r="516" spans="1:20" ht="32" x14ac:dyDescent="0.2">
      <c r="A516">
        <v>3094</v>
      </c>
      <c r="B516" s="3" t="s">
        <v>3094</v>
      </c>
      <c r="C516" s="3" t="s">
        <v>7204</v>
      </c>
      <c r="D516">
        <v>100000</v>
      </c>
      <c r="E516">
        <v>25</v>
      </c>
      <c r="F516" s="6" t="s">
        <v>8221</v>
      </c>
      <c r="G516" t="s">
        <v>8224</v>
      </c>
      <c r="H516" t="s">
        <v>8246</v>
      </c>
      <c r="I516">
        <v>1442775956</v>
      </c>
      <c r="J516">
        <v>1437591956</v>
      </c>
      <c r="K516" t="b">
        <v>0</v>
      </c>
      <c r="L516">
        <v>1</v>
      </c>
      <c r="M516" t="b">
        <v>0</v>
      </c>
      <c r="N516" t="s">
        <v>8302</v>
      </c>
      <c r="O516">
        <f>E516*100/D516</f>
        <v>2.5000000000000001E-2</v>
      </c>
      <c r="P516">
        <f t="shared" si="8"/>
        <v>2.2202033173389885E-2</v>
      </c>
      <c r="Q516" s="23" t="s">
        <v>8334</v>
      </c>
      <c r="R516" t="s">
        <v>8335</v>
      </c>
      <c r="S516" s="26">
        <f>(((J516/60)/60)/24)+DATE(1970,1,1)</f>
        <v>42207.795787037037</v>
      </c>
      <c r="T516" s="26">
        <f>(((I516/60)/60)/24)+DATE(1970,1,1)</f>
        <v>42267.795787037037</v>
      </c>
    </row>
    <row r="517" spans="1:20" ht="48" x14ac:dyDescent="0.2">
      <c r="A517">
        <v>3957</v>
      </c>
      <c r="B517" s="3" t="s">
        <v>3954</v>
      </c>
      <c r="C517" s="3" t="s">
        <v>8064</v>
      </c>
      <c r="D517">
        <v>28000</v>
      </c>
      <c r="E517">
        <v>7</v>
      </c>
      <c r="F517" s="6" t="s">
        <v>8221</v>
      </c>
      <c r="G517" t="s">
        <v>8224</v>
      </c>
      <c r="H517" t="s">
        <v>8246</v>
      </c>
      <c r="I517">
        <v>1468020354</v>
      </c>
      <c r="J517">
        <v>1464045954</v>
      </c>
      <c r="K517" t="b">
        <v>0</v>
      </c>
      <c r="L517">
        <v>1</v>
      </c>
      <c r="M517" t="b">
        <v>0</v>
      </c>
      <c r="N517" t="s">
        <v>8270</v>
      </c>
      <c r="O517">
        <f>E517*100/D517</f>
        <v>2.5000000000000001E-2</v>
      </c>
      <c r="P517">
        <f t="shared" si="8"/>
        <v>2.2202033173389885E-2</v>
      </c>
      <c r="Q517" s="23" t="s">
        <v>8334</v>
      </c>
      <c r="R517" t="s">
        <v>8352</v>
      </c>
      <c r="S517" s="26">
        <f>(((J517/60)/60)/24)+DATE(1970,1,1)</f>
        <v>42513.976319444439</v>
      </c>
      <c r="T517" s="26">
        <f>(((I517/60)/60)/24)+DATE(1970,1,1)</f>
        <v>42559.976319444439</v>
      </c>
    </row>
    <row r="518" spans="1:20" ht="32" x14ac:dyDescent="0.2">
      <c r="A518">
        <v>3853</v>
      </c>
      <c r="B518" s="3" t="s">
        <v>3850</v>
      </c>
      <c r="C518" s="3" t="s">
        <v>7962</v>
      </c>
      <c r="D518">
        <v>100000</v>
      </c>
      <c r="E518">
        <v>26</v>
      </c>
      <c r="F518" s="6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8270</v>
      </c>
      <c r="O518">
        <f>E518*100/D518</f>
        <v>2.5999999999999999E-2</v>
      </c>
      <c r="P518">
        <f t="shared" si="8"/>
        <v>2.3090114500325484E-2</v>
      </c>
      <c r="Q518" s="23" t="s">
        <v>8334</v>
      </c>
      <c r="R518" t="s">
        <v>8352</v>
      </c>
      <c r="S518" s="26">
        <f>(((J518/60)/60)/24)+DATE(1970,1,1)</f>
        <v>41848.84002314815</v>
      </c>
      <c r="T518" s="26">
        <f>(((I518/60)/60)/24)+DATE(1970,1,1)</f>
        <v>41883.84002314815</v>
      </c>
    </row>
    <row r="519" spans="1:20" ht="48" x14ac:dyDescent="0.2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s="6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8274</v>
      </c>
      <c r="O519">
        <f>E519*100/D519</f>
        <v>2.6315789473684209E-2</v>
      </c>
      <c r="P519">
        <f t="shared" si="8"/>
        <v>2.3370561235147247E-2</v>
      </c>
      <c r="Q519" s="23" t="s">
        <v>8329</v>
      </c>
      <c r="R519" t="s">
        <v>8317</v>
      </c>
      <c r="S519" s="26">
        <f>(((J519/60)/60)/24)+DATE(1970,1,1)</f>
        <v>42349.824097222227</v>
      </c>
      <c r="T519" s="26">
        <f>(((I519/60)/60)/24)+DATE(1970,1,1)</f>
        <v>42399.824097222227</v>
      </c>
    </row>
    <row r="520" spans="1:20" ht="48" x14ac:dyDescent="0.2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s="6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8269</v>
      </c>
      <c r="O520">
        <f>E520*100/D520</f>
        <v>2.7404479578392621E-2</v>
      </c>
      <c r="P520">
        <f t="shared" si="8"/>
        <v>2.4337406587958348E-2</v>
      </c>
      <c r="Q520" s="23" t="s">
        <v>8321</v>
      </c>
      <c r="R520" t="s">
        <v>8338</v>
      </c>
      <c r="S520" s="26">
        <f>(((J520/60)/60)/24)+DATE(1970,1,1)</f>
        <v>42038.824988425928</v>
      </c>
      <c r="T520" s="26">
        <f>(((I520/60)/60)/24)+DATE(1970,1,1)</f>
        <v>42054.824988425928</v>
      </c>
    </row>
    <row r="521" spans="1:20" ht="48" x14ac:dyDescent="0.2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s="6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8283</v>
      </c>
      <c r="O521">
        <f>E521*100/D521</f>
        <v>2.8571428571428571E-2</v>
      </c>
      <c r="P521">
        <f t="shared" si="8"/>
        <v>2.537375219815987E-2</v>
      </c>
      <c r="Q521" s="23" t="s">
        <v>8332</v>
      </c>
      <c r="R521" t="s">
        <v>8333</v>
      </c>
      <c r="S521" s="26">
        <f>(((J521/60)/60)/24)+DATE(1970,1,1)</f>
        <v>42502.913761574076</v>
      </c>
      <c r="T521" s="26">
        <f>(((I521/60)/60)/24)+DATE(1970,1,1)</f>
        <v>42517.919444444444</v>
      </c>
    </row>
    <row r="522" spans="1:20" ht="32" x14ac:dyDescent="0.2">
      <c r="A522">
        <v>596</v>
      </c>
      <c r="B522" s="3" t="s">
        <v>597</v>
      </c>
      <c r="C522" s="3" t="s">
        <v>4706</v>
      </c>
      <c r="D522">
        <v>20000</v>
      </c>
      <c r="E522">
        <v>6</v>
      </c>
      <c r="F522" s="6" t="s">
        <v>8221</v>
      </c>
      <c r="G522" t="s">
        <v>8224</v>
      </c>
      <c r="H522" t="s">
        <v>8246</v>
      </c>
      <c r="I522">
        <v>1478122292</v>
      </c>
      <c r="J522">
        <v>1475530292</v>
      </c>
      <c r="K522" t="b">
        <v>0</v>
      </c>
      <c r="L522">
        <v>2</v>
      </c>
      <c r="M522" t="b">
        <v>0</v>
      </c>
      <c r="N522" t="s">
        <v>8271</v>
      </c>
      <c r="O522">
        <f>E522*100/D522</f>
        <v>0.03</v>
      </c>
      <c r="P522">
        <f t="shared" si="8"/>
        <v>2.6642439808067863E-2</v>
      </c>
      <c r="Q522" s="23" t="s">
        <v>8323</v>
      </c>
      <c r="R522" t="s">
        <v>8324</v>
      </c>
      <c r="S522" s="26">
        <f>(((J522/60)/60)/24)+DATE(1970,1,1)</f>
        <v>42646.896898148145</v>
      </c>
      <c r="T522" s="26">
        <f>(((I522/60)/60)/24)+DATE(1970,1,1)</f>
        <v>42676.896898148145</v>
      </c>
    </row>
    <row r="523" spans="1:20" ht="32" x14ac:dyDescent="0.2">
      <c r="A523">
        <v>674</v>
      </c>
      <c r="B523" s="3" t="s">
        <v>675</v>
      </c>
      <c r="C523" s="3" t="s">
        <v>4784</v>
      </c>
      <c r="D523">
        <v>50000</v>
      </c>
      <c r="E523">
        <v>15</v>
      </c>
      <c r="F523" s="6" t="s">
        <v>8221</v>
      </c>
      <c r="G523" t="s">
        <v>8224</v>
      </c>
      <c r="H523" t="s">
        <v>8246</v>
      </c>
      <c r="I523">
        <v>1407811627</v>
      </c>
      <c r="J523">
        <v>1402627627</v>
      </c>
      <c r="K523" t="b">
        <v>0</v>
      </c>
      <c r="L523">
        <v>2</v>
      </c>
      <c r="M523" t="b">
        <v>0</v>
      </c>
      <c r="N523" t="s">
        <v>8272</v>
      </c>
      <c r="O523">
        <f>E523*100/D523</f>
        <v>0.03</v>
      </c>
      <c r="P523">
        <f t="shared" si="8"/>
        <v>2.6642439808067863E-2</v>
      </c>
      <c r="Q523" s="23" t="s">
        <v>8323</v>
      </c>
      <c r="R523" t="s">
        <v>8328</v>
      </c>
      <c r="S523" s="26">
        <f>(((J523/60)/60)/24)+DATE(1970,1,1)</f>
        <v>41803.116053240738</v>
      </c>
      <c r="T523" s="26">
        <f>(((I523/60)/60)/24)+DATE(1970,1,1)</f>
        <v>41863.116053240738</v>
      </c>
    </row>
    <row r="524" spans="1:20" ht="16" x14ac:dyDescent="0.2">
      <c r="A524">
        <v>3904</v>
      </c>
      <c r="B524" s="3" t="s">
        <v>3901</v>
      </c>
      <c r="C524" s="3" t="s">
        <v>8012</v>
      </c>
      <c r="D524">
        <v>10000</v>
      </c>
      <c r="E524">
        <v>3</v>
      </c>
      <c r="F524" s="6" t="s">
        <v>8221</v>
      </c>
      <c r="G524" t="s">
        <v>8224</v>
      </c>
      <c r="H524" t="s">
        <v>8246</v>
      </c>
      <c r="I524">
        <v>1429074240</v>
      </c>
      <c r="J524">
        <v>1427866200</v>
      </c>
      <c r="K524" t="b">
        <v>0</v>
      </c>
      <c r="L524">
        <v>2</v>
      </c>
      <c r="M524" t="b">
        <v>0</v>
      </c>
      <c r="N524" t="s">
        <v>8270</v>
      </c>
      <c r="O524">
        <f>E524*100/D524</f>
        <v>0.03</v>
      </c>
      <c r="P524">
        <f t="shared" si="8"/>
        <v>2.6642439808067863E-2</v>
      </c>
      <c r="Q524" s="23" t="s">
        <v>8334</v>
      </c>
      <c r="R524" t="s">
        <v>8352</v>
      </c>
      <c r="S524" s="26">
        <f>(((J524/60)/60)/24)+DATE(1970,1,1)</f>
        <v>42095.229166666672</v>
      </c>
      <c r="T524" s="26">
        <f>(((I524/60)/60)/24)+DATE(1970,1,1)</f>
        <v>42109.211111111115</v>
      </c>
    </row>
    <row r="525" spans="1:20" ht="48" x14ac:dyDescent="0.2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s="6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8269</v>
      </c>
      <c r="O525">
        <f>E525*100/D525</f>
        <v>3.0303030303030304E-2</v>
      </c>
      <c r="P525">
        <f t="shared" si="8"/>
        <v>2.691155536168471E-2</v>
      </c>
      <c r="Q525" s="23" t="s">
        <v>8321</v>
      </c>
      <c r="R525" t="s">
        <v>8338</v>
      </c>
      <c r="S525" s="26">
        <f>(((J525/60)/60)/24)+DATE(1970,1,1)</f>
        <v>42753.329039351855</v>
      </c>
      <c r="T525" s="26">
        <f>(((I525/60)/60)/24)+DATE(1970,1,1)</f>
        <v>42783.329039351855</v>
      </c>
    </row>
    <row r="526" spans="1:20" ht="48" x14ac:dyDescent="0.2">
      <c r="A526">
        <v>121</v>
      </c>
      <c r="B526" s="3" t="s">
        <v>123</v>
      </c>
      <c r="C526" s="3" t="s">
        <v>4232</v>
      </c>
      <c r="D526">
        <v>3000</v>
      </c>
      <c r="E526">
        <v>1</v>
      </c>
      <c r="F526" s="5" t="s">
        <v>8220</v>
      </c>
      <c r="G526" t="s">
        <v>8224</v>
      </c>
      <c r="H526" t="s">
        <v>8246</v>
      </c>
      <c r="I526">
        <v>1429352160</v>
      </c>
      <c r="J526">
        <v>1427993710</v>
      </c>
      <c r="K526" t="b">
        <v>0</v>
      </c>
      <c r="L526">
        <v>1</v>
      </c>
      <c r="M526" t="b">
        <v>0</v>
      </c>
      <c r="N526" t="s">
        <v>8266</v>
      </c>
      <c r="O526">
        <f>E526*100/D526</f>
        <v>3.3333333333333333E-2</v>
      </c>
      <c r="P526">
        <f t="shared" si="8"/>
        <v>2.9602710897853182E-2</v>
      </c>
      <c r="Q526" s="23" t="s">
        <v>8321</v>
      </c>
      <c r="R526" t="s">
        <v>8322</v>
      </c>
      <c r="S526" s="26">
        <f>(((J526/60)/60)/24)+DATE(1970,1,1)</f>
        <v>42096.704976851848</v>
      </c>
      <c r="T526" s="26">
        <f>(((I526/60)/60)/24)+DATE(1970,1,1)</f>
        <v>42112.427777777775</v>
      </c>
    </row>
    <row r="527" spans="1:20" ht="48" x14ac:dyDescent="0.2">
      <c r="A527">
        <v>580</v>
      </c>
      <c r="B527" s="3" t="s">
        <v>581</v>
      </c>
      <c r="C527" s="3" t="s">
        <v>4690</v>
      </c>
      <c r="D527">
        <v>3000</v>
      </c>
      <c r="E527">
        <v>1</v>
      </c>
      <c r="F527" s="6" t="s">
        <v>8221</v>
      </c>
      <c r="G527" t="s">
        <v>8224</v>
      </c>
      <c r="H527" t="s">
        <v>8246</v>
      </c>
      <c r="I527">
        <v>1474580867</v>
      </c>
      <c r="J527">
        <v>1471988867</v>
      </c>
      <c r="K527" t="b">
        <v>0</v>
      </c>
      <c r="L527">
        <v>1</v>
      </c>
      <c r="M527" t="b">
        <v>0</v>
      </c>
      <c r="N527" t="s">
        <v>8271</v>
      </c>
      <c r="O527">
        <f>E527*100/D527</f>
        <v>3.3333333333333333E-2</v>
      </c>
      <c r="P527">
        <f t="shared" si="8"/>
        <v>2.9602710897853182E-2</v>
      </c>
      <c r="Q527" s="23" t="s">
        <v>8323</v>
      </c>
      <c r="R527" t="s">
        <v>8324</v>
      </c>
      <c r="S527" s="26">
        <f>(((J527/60)/60)/24)+DATE(1970,1,1)</f>
        <v>42605.908182870371</v>
      </c>
      <c r="T527" s="26">
        <f>(((I527/60)/60)/24)+DATE(1970,1,1)</f>
        <v>42635.908182870371</v>
      </c>
    </row>
    <row r="528" spans="1:20" ht="48" x14ac:dyDescent="0.2">
      <c r="A528">
        <v>1541</v>
      </c>
      <c r="B528" s="3" t="s">
        <v>1542</v>
      </c>
      <c r="C528" s="3" t="s">
        <v>5651</v>
      </c>
      <c r="D528">
        <v>18000</v>
      </c>
      <c r="E528">
        <v>6</v>
      </c>
      <c r="F528" s="6" t="s">
        <v>8221</v>
      </c>
      <c r="G528" t="s">
        <v>8224</v>
      </c>
      <c r="H528" t="s">
        <v>8246</v>
      </c>
      <c r="I528">
        <v>1420045538</v>
      </c>
      <c r="J528">
        <v>1417453538</v>
      </c>
      <c r="K528" t="b">
        <v>0</v>
      </c>
      <c r="L528">
        <v>2</v>
      </c>
      <c r="M528" t="b">
        <v>0</v>
      </c>
      <c r="N528" t="s">
        <v>8288</v>
      </c>
      <c r="O528">
        <f>E528*100/D528</f>
        <v>3.3333333333333333E-2</v>
      </c>
      <c r="P528">
        <f t="shared" si="8"/>
        <v>2.9602710897853182E-2</v>
      </c>
      <c r="Q528" s="23" t="s">
        <v>8343</v>
      </c>
      <c r="R528" t="s">
        <v>8344</v>
      </c>
      <c r="S528" s="26">
        <f>(((J528/60)/60)/24)+DATE(1970,1,1)</f>
        <v>41974.712245370371</v>
      </c>
      <c r="T528" s="26">
        <f>(((I528/60)/60)/24)+DATE(1970,1,1)</f>
        <v>42004.712245370371</v>
      </c>
    </row>
    <row r="529" spans="1:20" ht="48" x14ac:dyDescent="0.2">
      <c r="A529">
        <v>1545</v>
      </c>
      <c r="B529" s="3" t="s">
        <v>1546</v>
      </c>
      <c r="C529" s="3" t="s">
        <v>5655</v>
      </c>
      <c r="D529">
        <v>3000</v>
      </c>
      <c r="E529">
        <v>1</v>
      </c>
      <c r="F529" s="6" t="s">
        <v>8221</v>
      </c>
      <c r="G529" t="s">
        <v>8224</v>
      </c>
      <c r="H529" t="s">
        <v>8246</v>
      </c>
      <c r="I529">
        <v>1425330960</v>
      </c>
      <c r="J529">
        <v>1422393234</v>
      </c>
      <c r="K529" t="b">
        <v>0</v>
      </c>
      <c r="L529">
        <v>1</v>
      </c>
      <c r="M529" t="b">
        <v>0</v>
      </c>
      <c r="N529" t="s">
        <v>8288</v>
      </c>
      <c r="O529">
        <f>E529*100/D529</f>
        <v>3.3333333333333333E-2</v>
      </c>
      <c r="P529">
        <f t="shared" si="8"/>
        <v>2.9602710897853182E-2</v>
      </c>
      <c r="Q529" s="23" t="s">
        <v>8343</v>
      </c>
      <c r="R529" t="s">
        <v>8344</v>
      </c>
      <c r="S529" s="26">
        <f>(((J529/60)/60)/24)+DATE(1970,1,1)</f>
        <v>42031.884652777779</v>
      </c>
      <c r="T529" s="26">
        <f>(((I529/60)/60)/24)+DATE(1970,1,1)</f>
        <v>42065.886111111111</v>
      </c>
    </row>
    <row r="530" spans="1:20" ht="48" x14ac:dyDescent="0.2">
      <c r="A530">
        <v>1727</v>
      </c>
      <c r="B530" s="3" t="s">
        <v>1728</v>
      </c>
      <c r="C530" s="3" t="s">
        <v>5837</v>
      </c>
      <c r="D530">
        <v>3000</v>
      </c>
      <c r="E530">
        <v>1</v>
      </c>
      <c r="F530" s="6" t="s">
        <v>8221</v>
      </c>
      <c r="G530" t="s">
        <v>8225</v>
      </c>
      <c r="H530" t="s">
        <v>8247</v>
      </c>
      <c r="I530">
        <v>1428231600</v>
      </c>
      <c r="J530">
        <v>1423520177</v>
      </c>
      <c r="K530" t="b">
        <v>0</v>
      </c>
      <c r="L530">
        <v>1</v>
      </c>
      <c r="M530" t="b">
        <v>0</v>
      </c>
      <c r="N530" t="s">
        <v>8292</v>
      </c>
      <c r="O530">
        <f>E530*100/D530</f>
        <v>3.3333333333333333E-2</v>
      </c>
      <c r="P530">
        <f t="shared" si="8"/>
        <v>2.9602710897853182E-2</v>
      </c>
      <c r="Q530" s="23" t="s">
        <v>8318</v>
      </c>
      <c r="R530" t="s">
        <v>8346</v>
      </c>
      <c r="S530" s="26">
        <f>(((J530/60)/60)/24)+DATE(1970,1,1)</f>
        <v>42044.927974537044</v>
      </c>
      <c r="T530" s="26">
        <f>(((I530/60)/60)/24)+DATE(1970,1,1)</f>
        <v>42099.458333333328</v>
      </c>
    </row>
    <row r="531" spans="1:20" ht="48" x14ac:dyDescent="0.2">
      <c r="A531">
        <v>3630</v>
      </c>
      <c r="B531" s="3" t="s">
        <v>3628</v>
      </c>
      <c r="C531" s="3" t="s">
        <v>7740</v>
      </c>
      <c r="D531">
        <v>3000</v>
      </c>
      <c r="E531">
        <v>1</v>
      </c>
      <c r="F531" s="6" t="s">
        <v>8221</v>
      </c>
      <c r="G531" t="s">
        <v>8225</v>
      </c>
      <c r="H531" t="s">
        <v>8247</v>
      </c>
      <c r="I531">
        <v>1417295990</v>
      </c>
      <c r="J531">
        <v>1414700390</v>
      </c>
      <c r="K531" t="b">
        <v>0</v>
      </c>
      <c r="L531">
        <v>1</v>
      </c>
      <c r="M531" t="b">
        <v>0</v>
      </c>
      <c r="N531" t="s">
        <v>8304</v>
      </c>
      <c r="O531">
        <f>E531*100/D531</f>
        <v>3.3333333333333333E-2</v>
      </c>
      <c r="P531">
        <f t="shared" si="8"/>
        <v>2.9602710897853182E-2</v>
      </c>
      <c r="Q531" s="23" t="s">
        <v>8334</v>
      </c>
      <c r="R531" t="s">
        <v>8336</v>
      </c>
      <c r="S531" s="26">
        <f>(((J531/60)/60)/24)+DATE(1970,1,1)</f>
        <v>41942.84710648148</v>
      </c>
      <c r="T531" s="26">
        <f>(((I531/60)/60)/24)+DATE(1970,1,1)</f>
        <v>41972.888773148152</v>
      </c>
    </row>
    <row r="532" spans="1:20" ht="32" x14ac:dyDescent="0.2">
      <c r="A532">
        <v>3132</v>
      </c>
      <c r="B532" s="3" t="s">
        <v>3132</v>
      </c>
      <c r="C532" s="3" t="s">
        <v>7242</v>
      </c>
      <c r="D532">
        <v>30000</v>
      </c>
      <c r="E532">
        <v>10</v>
      </c>
      <c r="F532" s="7" t="s">
        <v>8222</v>
      </c>
      <c r="G532" t="s">
        <v>8224</v>
      </c>
      <c r="H532" t="s">
        <v>8246</v>
      </c>
      <c r="I532">
        <v>1492759460</v>
      </c>
      <c r="J532">
        <v>1487579060</v>
      </c>
      <c r="K532" t="b">
        <v>0</v>
      </c>
      <c r="L532">
        <v>1</v>
      </c>
      <c r="M532" t="b">
        <v>0</v>
      </c>
      <c r="N532" t="s">
        <v>8270</v>
      </c>
      <c r="O532">
        <f>E532*100/D532</f>
        <v>3.3333333333333333E-2</v>
      </c>
      <c r="P532">
        <f t="shared" si="8"/>
        <v>2.9602710897853182E-2</v>
      </c>
      <c r="Q532" s="23" t="s">
        <v>8334</v>
      </c>
      <c r="R532" t="s">
        <v>8352</v>
      </c>
      <c r="S532" s="26">
        <f>(((J532/60)/60)/24)+DATE(1970,1,1)</f>
        <v>42786.350231481483</v>
      </c>
      <c r="T532" s="26">
        <f>(((I532/60)/60)/24)+DATE(1970,1,1)</f>
        <v>42846.308564814812</v>
      </c>
    </row>
    <row r="533" spans="1:20" ht="48" x14ac:dyDescent="0.2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s="6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8292</v>
      </c>
      <c r="O533">
        <f>E533*100/D533</f>
        <v>3.4722222222222224E-2</v>
      </c>
      <c r="P533">
        <f t="shared" si="8"/>
        <v>3.0836157185263731E-2</v>
      </c>
      <c r="Q533" s="23" t="s">
        <v>8318</v>
      </c>
      <c r="R533" t="s">
        <v>8346</v>
      </c>
      <c r="S533" s="26">
        <f>(((J533/60)/60)/24)+DATE(1970,1,1)</f>
        <v>42425.960983796293</v>
      </c>
      <c r="T533" s="26">
        <f>(((I533/60)/60)/24)+DATE(1970,1,1)</f>
        <v>42463.006944444445</v>
      </c>
    </row>
    <row r="534" spans="1:20" ht="48" x14ac:dyDescent="0.2">
      <c r="A534">
        <v>2875</v>
      </c>
      <c r="B534" s="3" t="s">
        <v>2875</v>
      </c>
      <c r="C534" s="3" t="s">
        <v>6985</v>
      </c>
      <c r="D534">
        <v>20000</v>
      </c>
      <c r="E534">
        <v>7</v>
      </c>
      <c r="F534" s="6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8270</v>
      </c>
      <c r="O534">
        <f>E534*100/D534</f>
        <v>3.5000000000000003E-2</v>
      </c>
      <c r="P534">
        <f t="shared" si="8"/>
        <v>3.1082846442745844E-2</v>
      </c>
      <c r="Q534" s="23" t="s">
        <v>8334</v>
      </c>
      <c r="R534" t="s">
        <v>8352</v>
      </c>
      <c r="S534" s="26">
        <f>(((J534/60)/60)/24)+DATE(1970,1,1)</f>
        <v>42465.128391203703</v>
      </c>
      <c r="T534" s="26">
        <f>(((I534/60)/60)/24)+DATE(1970,1,1)</f>
        <v>42495.128391203703</v>
      </c>
    </row>
    <row r="535" spans="1:20" ht="32" x14ac:dyDescent="0.2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s="6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8281</v>
      </c>
      <c r="O535">
        <f>E535*100/D535</f>
        <v>3.5704E-2</v>
      </c>
      <c r="P535">
        <f t="shared" si="8"/>
        <v>3.1708055696908495E-2</v>
      </c>
      <c r="Q535" s="23" t="s">
        <v>8320</v>
      </c>
      <c r="R535" t="s">
        <v>8341</v>
      </c>
      <c r="S535" s="26">
        <f>(((J535/60)/60)/24)+DATE(1970,1,1)</f>
        <v>41009.847314814811</v>
      </c>
      <c r="T535" s="26">
        <f>(((I535/60)/60)/24)+DATE(1970,1,1)</f>
        <v>41069.847314814811</v>
      </c>
    </row>
    <row r="536" spans="1:20" ht="48" x14ac:dyDescent="0.2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s="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8283</v>
      </c>
      <c r="O536">
        <f>E536*100/D536</f>
        <v>3.8461538461538464E-2</v>
      </c>
      <c r="P536">
        <f t="shared" si="8"/>
        <v>3.4156974112907516E-2</v>
      </c>
      <c r="Q536" s="23" t="s">
        <v>8332</v>
      </c>
      <c r="R536" t="s">
        <v>8333</v>
      </c>
      <c r="S536" s="26">
        <f>(((J536/60)/60)/24)+DATE(1970,1,1)</f>
        <v>42338.615393518514</v>
      </c>
      <c r="T536" s="26">
        <f>(((I536/60)/60)/24)+DATE(1970,1,1)</f>
        <v>42398.615393518514</v>
      </c>
    </row>
    <row r="537" spans="1:20" ht="48" x14ac:dyDescent="0.2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s="6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8281</v>
      </c>
      <c r="O537">
        <f>E537*100/D537</f>
        <v>3.8464497269020695E-2</v>
      </c>
      <c r="P537">
        <f t="shared" si="8"/>
        <v>3.4159601774582486E-2</v>
      </c>
      <c r="Q537" s="23" t="s">
        <v>8320</v>
      </c>
      <c r="R537" t="s">
        <v>8341</v>
      </c>
      <c r="S537" s="26">
        <f>(((J537/60)/60)/24)+DATE(1970,1,1)</f>
        <v>42123.185798611114</v>
      </c>
      <c r="T537" s="26">
        <f>(((I537/60)/60)/24)+DATE(1970,1,1)</f>
        <v>42153.185798611114</v>
      </c>
    </row>
    <row r="538" spans="1:20" ht="48" x14ac:dyDescent="0.2">
      <c r="A538">
        <v>2360</v>
      </c>
      <c r="B538" s="3" t="s">
        <v>2361</v>
      </c>
      <c r="C538" s="3" t="s">
        <v>6470</v>
      </c>
      <c r="D538">
        <v>5000</v>
      </c>
      <c r="E538">
        <v>2</v>
      </c>
      <c r="F538" s="5" t="s">
        <v>8220</v>
      </c>
      <c r="G538" t="s">
        <v>8229</v>
      </c>
      <c r="H538" t="s">
        <v>8251</v>
      </c>
      <c r="I538">
        <v>1454864280</v>
      </c>
      <c r="J538">
        <v>1452272280</v>
      </c>
      <c r="K538" t="b">
        <v>0</v>
      </c>
      <c r="L538">
        <v>1</v>
      </c>
      <c r="M538" t="b">
        <v>0</v>
      </c>
      <c r="N538" t="s">
        <v>8271</v>
      </c>
      <c r="O538">
        <f>E538*100/D538</f>
        <v>0.04</v>
      </c>
      <c r="P538">
        <f t="shared" si="8"/>
        <v>3.5523253077423815E-2</v>
      </c>
      <c r="Q538" s="23" t="s">
        <v>8323</v>
      </c>
      <c r="R538" t="s">
        <v>8324</v>
      </c>
      <c r="S538" s="26">
        <f>(((J538/60)/60)/24)+DATE(1970,1,1)</f>
        <v>42377.70694444445</v>
      </c>
      <c r="T538" s="26">
        <f>(((I538/60)/60)/24)+DATE(1970,1,1)</f>
        <v>42407.70694444445</v>
      </c>
    </row>
    <row r="539" spans="1:20" ht="48" x14ac:dyDescent="0.2">
      <c r="A539">
        <v>213</v>
      </c>
      <c r="B539" s="3" t="s">
        <v>215</v>
      </c>
      <c r="C539" s="3" t="s">
        <v>4323</v>
      </c>
      <c r="D539">
        <v>50000</v>
      </c>
      <c r="E539">
        <v>20</v>
      </c>
      <c r="F539" s="6" t="s">
        <v>8221</v>
      </c>
      <c r="G539" t="s">
        <v>8224</v>
      </c>
      <c r="H539" t="s">
        <v>8246</v>
      </c>
      <c r="I539">
        <v>1439734001</v>
      </c>
      <c r="J539">
        <v>1437142547</v>
      </c>
      <c r="K539" t="b">
        <v>0</v>
      </c>
      <c r="L539">
        <v>1</v>
      </c>
      <c r="M539" t="b">
        <v>0</v>
      </c>
      <c r="N539" t="s">
        <v>8267</v>
      </c>
      <c r="O539">
        <f>E539*100/D539</f>
        <v>0.04</v>
      </c>
      <c r="P539">
        <f t="shared" si="8"/>
        <v>3.5523253077423815E-2</v>
      </c>
      <c r="Q539" s="23" t="s">
        <v>8321</v>
      </c>
      <c r="R539" t="s">
        <v>8337</v>
      </c>
      <c r="S539" s="26">
        <f>(((J539/60)/60)/24)+DATE(1970,1,1)</f>
        <v>42202.594293981485</v>
      </c>
      <c r="T539" s="26">
        <f>(((I539/60)/60)/24)+DATE(1970,1,1)</f>
        <v>42232.587974537033</v>
      </c>
    </row>
    <row r="540" spans="1:20" ht="48" x14ac:dyDescent="0.2">
      <c r="A540">
        <v>681</v>
      </c>
      <c r="B540" s="3" t="s">
        <v>682</v>
      </c>
      <c r="C540" s="3" t="s">
        <v>4791</v>
      </c>
      <c r="D540">
        <v>2500</v>
      </c>
      <c r="E540">
        <v>1</v>
      </c>
      <c r="F540" s="6" t="s">
        <v>8221</v>
      </c>
      <c r="G540" t="s">
        <v>8224</v>
      </c>
      <c r="H540" t="s">
        <v>8246</v>
      </c>
      <c r="I540">
        <v>1477509604</v>
      </c>
      <c r="J540">
        <v>1474917604</v>
      </c>
      <c r="K540" t="b">
        <v>0</v>
      </c>
      <c r="L540">
        <v>1</v>
      </c>
      <c r="M540" t="b">
        <v>0</v>
      </c>
      <c r="N540" t="s">
        <v>8272</v>
      </c>
      <c r="O540">
        <f>E540*100/D540</f>
        <v>0.04</v>
      </c>
      <c r="P540">
        <f t="shared" si="8"/>
        <v>3.5523253077423815E-2</v>
      </c>
      <c r="Q540" s="23" t="s">
        <v>8323</v>
      </c>
      <c r="R540" t="s">
        <v>8328</v>
      </c>
      <c r="S540" s="26">
        <f>(((J540/60)/60)/24)+DATE(1970,1,1)</f>
        <v>42639.805601851855</v>
      </c>
      <c r="T540" s="26">
        <f>(((I540/60)/60)/24)+DATE(1970,1,1)</f>
        <v>42669.805601851855</v>
      </c>
    </row>
    <row r="541" spans="1:20" ht="48" x14ac:dyDescent="0.2">
      <c r="A541">
        <v>1111</v>
      </c>
      <c r="B541" s="3" t="s">
        <v>1112</v>
      </c>
      <c r="C541" s="3" t="s">
        <v>5221</v>
      </c>
      <c r="D541">
        <v>2500</v>
      </c>
      <c r="E541">
        <v>1</v>
      </c>
      <c r="F541" s="6" t="s">
        <v>8221</v>
      </c>
      <c r="G541" t="s">
        <v>8224</v>
      </c>
      <c r="H541" t="s">
        <v>8246</v>
      </c>
      <c r="I541">
        <v>1452228790</v>
      </c>
      <c r="J541">
        <v>1449636790</v>
      </c>
      <c r="K541" t="b">
        <v>0</v>
      </c>
      <c r="L541">
        <v>1</v>
      </c>
      <c r="M541" t="b">
        <v>0</v>
      </c>
      <c r="N541" t="s">
        <v>8281</v>
      </c>
      <c r="O541">
        <f>E541*100/D541</f>
        <v>0.04</v>
      </c>
      <c r="P541">
        <f t="shared" si="8"/>
        <v>3.5523253077423815E-2</v>
      </c>
      <c r="Q541" s="23" t="s">
        <v>8320</v>
      </c>
      <c r="R541" t="s">
        <v>8341</v>
      </c>
      <c r="S541" s="26">
        <f>(((J541/60)/60)/24)+DATE(1970,1,1)</f>
        <v>42347.203587962969</v>
      </c>
      <c r="T541" s="26">
        <f>(((I541/60)/60)/24)+DATE(1970,1,1)</f>
        <v>42377.203587962969</v>
      </c>
    </row>
    <row r="542" spans="1:20" ht="48" x14ac:dyDescent="0.2">
      <c r="A542">
        <v>2863</v>
      </c>
      <c r="B542" s="3" t="s">
        <v>2863</v>
      </c>
      <c r="C542" s="3" t="s">
        <v>6973</v>
      </c>
      <c r="D542">
        <v>50000</v>
      </c>
      <c r="E542">
        <v>20</v>
      </c>
      <c r="F542" s="6" t="s">
        <v>8221</v>
      </c>
      <c r="G542" t="s">
        <v>8224</v>
      </c>
      <c r="H542" t="s">
        <v>8246</v>
      </c>
      <c r="I542">
        <v>1410279123</v>
      </c>
      <c r="J542">
        <v>1405095123</v>
      </c>
      <c r="K542" t="b">
        <v>0</v>
      </c>
      <c r="L542">
        <v>1</v>
      </c>
      <c r="M542" t="b">
        <v>0</v>
      </c>
      <c r="N542" t="s">
        <v>8270</v>
      </c>
      <c r="O542">
        <f>E542*100/D542</f>
        <v>0.04</v>
      </c>
      <c r="P542">
        <f t="shared" si="8"/>
        <v>3.5523253077423815E-2</v>
      </c>
      <c r="Q542" s="23" t="s">
        <v>8334</v>
      </c>
      <c r="R542" t="s">
        <v>8352</v>
      </c>
      <c r="S542" s="26">
        <f>(((J542/60)/60)/24)+DATE(1970,1,1)</f>
        <v>41831.675034722226</v>
      </c>
      <c r="T542" s="26">
        <f>(((I542/60)/60)/24)+DATE(1970,1,1)</f>
        <v>41891.675034722226</v>
      </c>
    </row>
    <row r="543" spans="1:20" ht="48" x14ac:dyDescent="0.2">
      <c r="A543">
        <v>3065</v>
      </c>
      <c r="B543" s="3" t="s">
        <v>3065</v>
      </c>
      <c r="C543" s="3" t="s">
        <v>7175</v>
      </c>
      <c r="D543">
        <v>25000</v>
      </c>
      <c r="E543">
        <v>10</v>
      </c>
      <c r="F543" s="6" t="s">
        <v>8221</v>
      </c>
      <c r="G543" t="s">
        <v>8224</v>
      </c>
      <c r="H543" t="s">
        <v>8246</v>
      </c>
      <c r="I543">
        <v>1406683172</v>
      </c>
      <c r="J543">
        <v>1404523172</v>
      </c>
      <c r="K543" t="b">
        <v>0</v>
      </c>
      <c r="L543">
        <v>2</v>
      </c>
      <c r="M543" t="b">
        <v>0</v>
      </c>
      <c r="N543" t="s">
        <v>8302</v>
      </c>
      <c r="O543">
        <f>E543*100/D543</f>
        <v>0.04</v>
      </c>
      <c r="P543">
        <f t="shared" si="8"/>
        <v>3.5523253077423815E-2</v>
      </c>
      <c r="Q543" s="23" t="s">
        <v>8334</v>
      </c>
      <c r="R543" t="s">
        <v>8335</v>
      </c>
      <c r="S543" s="26">
        <f>(((J543/60)/60)/24)+DATE(1970,1,1)</f>
        <v>41825.055231481485</v>
      </c>
      <c r="T543" s="26">
        <f>(((I543/60)/60)/24)+DATE(1970,1,1)</f>
        <v>41850.055231481485</v>
      </c>
    </row>
    <row r="544" spans="1:20" ht="48" x14ac:dyDescent="0.2">
      <c r="A544">
        <v>3110</v>
      </c>
      <c r="B544" s="3" t="s">
        <v>3110</v>
      </c>
      <c r="C544" s="3" t="s">
        <v>7220</v>
      </c>
      <c r="D544">
        <v>25000</v>
      </c>
      <c r="E544">
        <v>10</v>
      </c>
      <c r="F544" s="6" t="s">
        <v>8221</v>
      </c>
      <c r="G544" t="s">
        <v>8224</v>
      </c>
      <c r="H544" t="s">
        <v>8246</v>
      </c>
      <c r="I544">
        <v>1487465119</v>
      </c>
      <c r="J544">
        <v>1484009119</v>
      </c>
      <c r="K544" t="b">
        <v>0</v>
      </c>
      <c r="L544">
        <v>1</v>
      </c>
      <c r="M544" t="b">
        <v>0</v>
      </c>
      <c r="N544" t="s">
        <v>8302</v>
      </c>
      <c r="O544">
        <f>E544*100/D544</f>
        <v>0.04</v>
      </c>
      <c r="P544">
        <f t="shared" si="8"/>
        <v>3.5523253077423815E-2</v>
      </c>
      <c r="Q544" s="23" t="s">
        <v>8334</v>
      </c>
      <c r="R544" t="s">
        <v>8335</v>
      </c>
      <c r="S544" s="26">
        <f>(((J544/60)/60)/24)+DATE(1970,1,1)</f>
        <v>42745.031469907408</v>
      </c>
      <c r="T544" s="26">
        <f>(((I544/60)/60)/24)+DATE(1970,1,1)</f>
        <v>42785.031469907408</v>
      </c>
    </row>
    <row r="545" spans="1:20" ht="48" x14ac:dyDescent="0.2">
      <c r="A545">
        <v>3859</v>
      </c>
      <c r="B545" s="3" t="s">
        <v>3856</v>
      </c>
      <c r="C545" s="3" t="s">
        <v>7968</v>
      </c>
      <c r="D545">
        <v>2500</v>
      </c>
      <c r="E545">
        <v>1</v>
      </c>
      <c r="F545" s="6" t="s">
        <v>8221</v>
      </c>
      <c r="G545" t="s">
        <v>8224</v>
      </c>
      <c r="H545" t="s">
        <v>8246</v>
      </c>
      <c r="I545">
        <v>1403730000</v>
      </c>
      <c r="J545">
        <v>1401485207</v>
      </c>
      <c r="K545" t="b">
        <v>0</v>
      </c>
      <c r="L545">
        <v>1</v>
      </c>
      <c r="M545" t="b">
        <v>0</v>
      </c>
      <c r="N545" t="s">
        <v>8270</v>
      </c>
      <c r="O545">
        <f>E545*100/D545</f>
        <v>0.04</v>
      </c>
      <c r="P545">
        <f t="shared" si="8"/>
        <v>3.5523253077423815E-2</v>
      </c>
      <c r="Q545" s="23" t="s">
        <v>8334</v>
      </c>
      <c r="R545" t="s">
        <v>8352</v>
      </c>
      <c r="S545" s="26">
        <f>(((J545/60)/60)/24)+DATE(1970,1,1)</f>
        <v>41789.893599537041</v>
      </c>
      <c r="T545" s="26">
        <f>(((I545/60)/60)/24)+DATE(1970,1,1)</f>
        <v>41815.875</v>
      </c>
    </row>
    <row r="546" spans="1:20" ht="48" x14ac:dyDescent="0.2">
      <c r="A546">
        <v>4112</v>
      </c>
      <c r="B546" s="3" t="s">
        <v>4108</v>
      </c>
      <c r="C546" s="3" t="s">
        <v>6961</v>
      </c>
      <c r="D546">
        <v>2500</v>
      </c>
      <c r="E546">
        <v>1</v>
      </c>
      <c r="F546" s="6" t="s">
        <v>8221</v>
      </c>
      <c r="G546" t="s">
        <v>8241</v>
      </c>
      <c r="H546" t="s">
        <v>8249</v>
      </c>
      <c r="I546">
        <v>1456617600</v>
      </c>
      <c r="J546">
        <v>1454280186</v>
      </c>
      <c r="K546" t="b">
        <v>0</v>
      </c>
      <c r="L546">
        <v>1</v>
      </c>
      <c r="M546" t="b">
        <v>0</v>
      </c>
      <c r="N546" t="s">
        <v>8270</v>
      </c>
      <c r="O546">
        <f>E546*100/D546</f>
        <v>0.04</v>
      </c>
      <c r="P546">
        <f t="shared" si="8"/>
        <v>3.5523253077423815E-2</v>
      </c>
      <c r="Q546" s="23" t="s">
        <v>8334</v>
      </c>
      <c r="R546" t="s">
        <v>8352</v>
      </c>
      <c r="S546" s="26">
        <f>(((J546/60)/60)/24)+DATE(1970,1,1)</f>
        <v>42400.946597222224</v>
      </c>
      <c r="T546" s="26">
        <f>(((I546/60)/60)/24)+DATE(1970,1,1)</f>
        <v>42428</v>
      </c>
    </row>
    <row r="547" spans="1:20" ht="32" x14ac:dyDescent="0.2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s="6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8281</v>
      </c>
      <c r="O547">
        <f>E547*100/D547</f>
        <v>4.1000000000000002E-2</v>
      </c>
      <c r="P547">
        <f t="shared" si="8"/>
        <v>3.6411334404359418E-2</v>
      </c>
      <c r="Q547" s="23" t="s">
        <v>8320</v>
      </c>
      <c r="R547" t="s">
        <v>8341</v>
      </c>
      <c r="S547" s="26">
        <f>(((J547/60)/60)/24)+DATE(1970,1,1)</f>
        <v>42538.77243055556</v>
      </c>
      <c r="T547" s="26">
        <f>(((I547/60)/60)/24)+DATE(1970,1,1)</f>
        <v>42565.758333333331</v>
      </c>
    </row>
    <row r="548" spans="1:20" ht="32" x14ac:dyDescent="0.2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s="6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8298</v>
      </c>
      <c r="O548">
        <f>E548*100/D548</f>
        <v>4.3333333333333335E-2</v>
      </c>
      <c r="P548">
        <f t="shared" si="8"/>
        <v>3.848352416720914E-2</v>
      </c>
      <c r="Q548" s="23" t="s">
        <v>8332</v>
      </c>
      <c r="R548" t="s">
        <v>8349</v>
      </c>
      <c r="S548" s="26">
        <f>(((J548/60)/60)/24)+DATE(1970,1,1)</f>
        <v>41809.155138888891</v>
      </c>
      <c r="T548" s="26">
        <f>(((I548/60)/60)/24)+DATE(1970,1,1)</f>
        <v>41839.155138888891</v>
      </c>
    </row>
    <row r="549" spans="1:20" ht="48" x14ac:dyDescent="0.2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s="5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8271</v>
      </c>
      <c r="O549">
        <f>E549*100/D549</f>
        <v>4.5454545454545456E-2</v>
      </c>
      <c r="P549">
        <f t="shared" si="8"/>
        <v>4.036733304252707E-2</v>
      </c>
      <c r="Q549" s="23" t="s">
        <v>8323</v>
      </c>
      <c r="R549" t="s">
        <v>8324</v>
      </c>
      <c r="S549" s="26">
        <f>(((J549/60)/60)/24)+DATE(1970,1,1)</f>
        <v>42017.843287037031</v>
      </c>
      <c r="T549" s="26">
        <f>(((I549/60)/60)/24)+DATE(1970,1,1)</f>
        <v>42047.843287037031</v>
      </c>
    </row>
    <row r="550" spans="1:20" ht="48" x14ac:dyDescent="0.2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s="6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8281</v>
      </c>
      <c r="O550">
        <f>E550*100/D550</f>
        <v>4.7E-2</v>
      </c>
      <c r="P550">
        <f t="shared" si="8"/>
        <v>4.1739822365972991E-2</v>
      </c>
      <c r="Q550" s="23" t="s">
        <v>8320</v>
      </c>
      <c r="R550" t="s">
        <v>8341</v>
      </c>
      <c r="S550" s="26">
        <f>(((J550/60)/60)/24)+DATE(1970,1,1)</f>
        <v>41660.792557870373</v>
      </c>
      <c r="T550" s="26">
        <f>(((I550/60)/60)/24)+DATE(1970,1,1)</f>
        <v>41700.792557870373</v>
      </c>
    </row>
    <row r="551" spans="1:20" ht="48" x14ac:dyDescent="0.2">
      <c r="A551">
        <v>1047</v>
      </c>
      <c r="B551" s="3" t="s">
        <v>1048</v>
      </c>
      <c r="C551" s="3" t="s">
        <v>5157</v>
      </c>
      <c r="D551">
        <v>2000</v>
      </c>
      <c r="E551">
        <v>1</v>
      </c>
      <c r="F551" s="5" t="s">
        <v>8220</v>
      </c>
      <c r="G551" t="s">
        <v>8224</v>
      </c>
      <c r="H551" t="s">
        <v>8246</v>
      </c>
      <c r="I551">
        <v>1415219915</v>
      </c>
      <c r="J551">
        <v>1412624315</v>
      </c>
      <c r="K551" t="b">
        <v>0</v>
      </c>
      <c r="L551">
        <v>1</v>
      </c>
      <c r="M551" t="b">
        <v>0</v>
      </c>
      <c r="N551" t="s">
        <v>8280</v>
      </c>
      <c r="O551">
        <f>E551*100/D551</f>
        <v>0.05</v>
      </c>
      <c r="P551">
        <f t="shared" si="8"/>
        <v>4.4404066346779771E-2</v>
      </c>
      <c r="Q551" s="23" t="s">
        <v>8325</v>
      </c>
      <c r="R551" t="s">
        <v>8326</v>
      </c>
      <c r="S551" s="26">
        <f>(((J551/60)/60)/24)+DATE(1970,1,1)</f>
        <v>41918.818460648145</v>
      </c>
      <c r="T551" s="26">
        <f>(((I551/60)/60)/24)+DATE(1970,1,1)</f>
        <v>41948.860127314816</v>
      </c>
    </row>
    <row r="552" spans="1:20" ht="48" x14ac:dyDescent="0.2">
      <c r="A552">
        <v>2393</v>
      </c>
      <c r="B552" s="3" t="s">
        <v>2394</v>
      </c>
      <c r="C552" s="3" t="s">
        <v>6503</v>
      </c>
      <c r="D552">
        <v>100000</v>
      </c>
      <c r="E552">
        <v>50</v>
      </c>
      <c r="F552" s="5" t="s">
        <v>8220</v>
      </c>
      <c r="G552" t="s">
        <v>8224</v>
      </c>
      <c r="H552" t="s">
        <v>8246</v>
      </c>
      <c r="I552">
        <v>1439048017</v>
      </c>
      <c r="J552">
        <v>1436456017</v>
      </c>
      <c r="K552" t="b">
        <v>0</v>
      </c>
      <c r="L552">
        <v>1</v>
      </c>
      <c r="M552" t="b">
        <v>0</v>
      </c>
      <c r="N552" t="s">
        <v>8271</v>
      </c>
      <c r="O552">
        <f>E552*100/D552</f>
        <v>0.05</v>
      </c>
      <c r="P552">
        <f t="shared" si="8"/>
        <v>4.4404066346779771E-2</v>
      </c>
      <c r="Q552" s="23" t="s">
        <v>8323</v>
      </c>
      <c r="R552" t="s">
        <v>8324</v>
      </c>
      <c r="S552" s="26">
        <f>(((J552/60)/60)/24)+DATE(1970,1,1)</f>
        <v>42194.648344907408</v>
      </c>
      <c r="T552" s="26">
        <f>(((I552/60)/60)/24)+DATE(1970,1,1)</f>
        <v>42224.648344907408</v>
      </c>
    </row>
    <row r="553" spans="1:20" ht="48" x14ac:dyDescent="0.2">
      <c r="A553">
        <v>1867</v>
      </c>
      <c r="B553" s="3" t="s">
        <v>1868</v>
      </c>
      <c r="C553" s="3" t="s">
        <v>5977</v>
      </c>
      <c r="D553">
        <v>20000</v>
      </c>
      <c r="E553">
        <v>10</v>
      </c>
      <c r="F553" s="6" t="s">
        <v>8221</v>
      </c>
      <c r="G553" t="s">
        <v>8224</v>
      </c>
      <c r="H553" t="s">
        <v>8246</v>
      </c>
      <c r="I553">
        <v>1478383912</v>
      </c>
      <c r="J553">
        <v>1475791912</v>
      </c>
      <c r="K553" t="b">
        <v>0</v>
      </c>
      <c r="L553">
        <v>1</v>
      </c>
      <c r="M553" t="b">
        <v>0</v>
      </c>
      <c r="N553" t="s">
        <v>8282</v>
      </c>
      <c r="O553">
        <f>E553*100/D553</f>
        <v>0.05</v>
      </c>
      <c r="P553">
        <f t="shared" si="8"/>
        <v>4.4404066346779771E-2</v>
      </c>
      <c r="Q553" s="23" t="s">
        <v>8320</v>
      </c>
      <c r="R553" t="s">
        <v>8342</v>
      </c>
      <c r="S553" s="26">
        <f>(((J553/60)/60)/24)+DATE(1970,1,1)</f>
        <v>42649.924907407403</v>
      </c>
      <c r="T553" s="26">
        <f>(((I553/60)/60)/24)+DATE(1970,1,1)</f>
        <v>42679.924907407403</v>
      </c>
    </row>
    <row r="554" spans="1:20" ht="48" x14ac:dyDescent="0.2">
      <c r="A554">
        <v>1986</v>
      </c>
      <c r="B554" s="3" t="s">
        <v>1987</v>
      </c>
      <c r="C554" s="3" t="s">
        <v>6096</v>
      </c>
      <c r="D554">
        <v>2000</v>
      </c>
      <c r="E554">
        <v>1</v>
      </c>
      <c r="F554" s="6" t="s">
        <v>8221</v>
      </c>
      <c r="G554" t="s">
        <v>8225</v>
      </c>
      <c r="H554" t="s">
        <v>8247</v>
      </c>
      <c r="I554">
        <v>1457947483</v>
      </c>
      <c r="J554">
        <v>1455359083</v>
      </c>
      <c r="K554" t="b">
        <v>0</v>
      </c>
      <c r="L554">
        <v>1</v>
      </c>
      <c r="M554" t="b">
        <v>0</v>
      </c>
      <c r="N554" t="s">
        <v>8295</v>
      </c>
      <c r="O554">
        <f>E554*100/D554</f>
        <v>0.05</v>
      </c>
      <c r="P554">
        <f t="shared" si="8"/>
        <v>4.4404066346779771E-2</v>
      </c>
      <c r="Q554" s="23" t="s">
        <v>8343</v>
      </c>
      <c r="R554" t="s">
        <v>8348</v>
      </c>
      <c r="S554" s="26">
        <f>(((J554/60)/60)/24)+DATE(1970,1,1)</f>
        <v>42413.433831018512</v>
      </c>
      <c r="T554" s="26">
        <f>(((I554/60)/60)/24)+DATE(1970,1,1)</f>
        <v>42443.392164351855</v>
      </c>
    </row>
    <row r="555" spans="1:20" ht="48" x14ac:dyDescent="0.2">
      <c r="A555">
        <v>2126</v>
      </c>
      <c r="B555" s="3" t="s">
        <v>2127</v>
      </c>
      <c r="C555" s="3" t="s">
        <v>6236</v>
      </c>
      <c r="D555">
        <v>20000</v>
      </c>
      <c r="E555">
        <v>10</v>
      </c>
      <c r="F555" s="6" t="s">
        <v>8221</v>
      </c>
      <c r="G555" t="s">
        <v>8224</v>
      </c>
      <c r="H555" t="s">
        <v>8246</v>
      </c>
      <c r="I555">
        <v>1418080887</v>
      </c>
      <c r="J555">
        <v>1415488887</v>
      </c>
      <c r="K555" t="b">
        <v>0</v>
      </c>
      <c r="L555">
        <v>2</v>
      </c>
      <c r="M555" t="b">
        <v>0</v>
      </c>
      <c r="N555" t="s">
        <v>8281</v>
      </c>
      <c r="O555">
        <f>E555*100/D555</f>
        <v>0.05</v>
      </c>
      <c r="P555">
        <f t="shared" si="8"/>
        <v>4.4404066346779771E-2</v>
      </c>
      <c r="Q555" s="23" t="s">
        <v>8320</v>
      </c>
      <c r="R555" t="s">
        <v>8341</v>
      </c>
      <c r="S555" s="26">
        <f>(((J555/60)/60)/24)+DATE(1970,1,1)</f>
        <v>41951.973229166666</v>
      </c>
      <c r="T555" s="26">
        <f>(((I555/60)/60)/24)+DATE(1970,1,1)</f>
        <v>41981.973229166666</v>
      </c>
    </row>
    <row r="556" spans="1:20" ht="48" x14ac:dyDescent="0.2">
      <c r="A556">
        <v>3119</v>
      </c>
      <c r="B556" s="3" t="s">
        <v>3119</v>
      </c>
      <c r="C556" s="3" t="s">
        <v>7229</v>
      </c>
      <c r="D556">
        <v>10000</v>
      </c>
      <c r="E556">
        <v>5</v>
      </c>
      <c r="F556" s="6" t="s">
        <v>8221</v>
      </c>
      <c r="G556" t="s">
        <v>8224</v>
      </c>
      <c r="H556" t="s">
        <v>8246</v>
      </c>
      <c r="I556">
        <v>1427414732</v>
      </c>
      <c r="J556">
        <v>1424826332</v>
      </c>
      <c r="K556" t="b">
        <v>0</v>
      </c>
      <c r="L556">
        <v>1</v>
      </c>
      <c r="M556" t="b">
        <v>0</v>
      </c>
      <c r="N556" t="s">
        <v>8302</v>
      </c>
      <c r="O556">
        <f>E556*100/D556</f>
        <v>0.05</v>
      </c>
      <c r="P556">
        <f t="shared" si="8"/>
        <v>4.4404066346779771E-2</v>
      </c>
      <c r="Q556" s="23" t="s">
        <v>8334</v>
      </c>
      <c r="R556" t="s">
        <v>8335</v>
      </c>
      <c r="S556" s="26">
        <f>(((J556/60)/60)/24)+DATE(1970,1,1)</f>
        <v>42060.04550925926</v>
      </c>
      <c r="T556" s="26">
        <f>(((I556/60)/60)/24)+DATE(1970,1,1)</f>
        <v>42090.003842592589</v>
      </c>
    </row>
    <row r="557" spans="1:20" ht="48" x14ac:dyDescent="0.2">
      <c r="A557">
        <v>1694</v>
      </c>
      <c r="B557" s="3" t="s">
        <v>1695</v>
      </c>
      <c r="C557" s="3" t="s">
        <v>5804</v>
      </c>
      <c r="D557">
        <v>10000</v>
      </c>
      <c r="E557">
        <v>5</v>
      </c>
      <c r="F557" s="7" t="s">
        <v>8222</v>
      </c>
      <c r="G557" t="s">
        <v>8224</v>
      </c>
      <c r="H557" t="s">
        <v>8246</v>
      </c>
      <c r="I557">
        <v>1490589360</v>
      </c>
      <c r="J557">
        <v>1488038674</v>
      </c>
      <c r="K557" t="b">
        <v>0</v>
      </c>
      <c r="L557">
        <v>1</v>
      </c>
      <c r="M557" t="b">
        <v>0</v>
      </c>
      <c r="N557" t="s">
        <v>8292</v>
      </c>
      <c r="O557">
        <f>E557*100/D557</f>
        <v>0.05</v>
      </c>
      <c r="P557">
        <f t="shared" si="8"/>
        <v>4.4404066346779771E-2</v>
      </c>
      <c r="Q557" s="23" t="s">
        <v>8318</v>
      </c>
      <c r="R557" t="s">
        <v>8346</v>
      </c>
      <c r="S557" s="26">
        <f>(((J557/60)/60)/24)+DATE(1970,1,1)</f>
        <v>42791.669837962967</v>
      </c>
      <c r="T557" s="26">
        <f>(((I557/60)/60)/24)+DATE(1970,1,1)</f>
        <v>42821.191666666666</v>
      </c>
    </row>
    <row r="558" spans="1:20" ht="48" x14ac:dyDescent="0.2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s="5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8300</v>
      </c>
      <c r="O558">
        <f>E558*100/D558</f>
        <v>5.0999999999999997E-2</v>
      </c>
      <c r="P558">
        <f t="shared" si="8"/>
        <v>4.5292147673715366E-2</v>
      </c>
      <c r="Q558" s="23" t="s">
        <v>8323</v>
      </c>
      <c r="R558" t="s">
        <v>8350</v>
      </c>
      <c r="S558" s="26">
        <f>(((J558/60)/60)/24)+DATE(1970,1,1)</f>
        <v>42055.600995370376</v>
      </c>
      <c r="T558" s="26">
        <f>(((I558/60)/60)/24)+DATE(1970,1,1)</f>
        <v>42115.559328703705</v>
      </c>
    </row>
    <row r="559" spans="1:20" ht="16" x14ac:dyDescent="0.2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s="6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8302</v>
      </c>
      <c r="O559">
        <f>E559*100/D559</f>
        <v>5.1999999999999998E-2</v>
      </c>
      <c r="P559">
        <f t="shared" si="8"/>
        <v>4.6180229000650969E-2</v>
      </c>
      <c r="Q559" s="23" t="s">
        <v>8334</v>
      </c>
      <c r="R559" t="s">
        <v>8335</v>
      </c>
      <c r="S559" s="26">
        <f>(((J559/60)/60)/24)+DATE(1970,1,1)</f>
        <v>42062.680486111116</v>
      </c>
      <c r="T559" s="26">
        <f>(((I559/60)/60)/24)+DATE(1970,1,1)</f>
        <v>42122.638819444444</v>
      </c>
    </row>
    <row r="560" spans="1:20" ht="32" x14ac:dyDescent="0.2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s="6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8283</v>
      </c>
      <c r="O560">
        <f>E560*100/D560</f>
        <v>5.3846153846153849E-2</v>
      </c>
      <c r="P560">
        <f t="shared" si="8"/>
        <v>4.7819763758070531E-2</v>
      </c>
      <c r="Q560" s="23" t="s">
        <v>8332</v>
      </c>
      <c r="R560" t="s">
        <v>8333</v>
      </c>
      <c r="S560" s="26">
        <f>(((J560/60)/60)/24)+DATE(1970,1,1)</f>
        <v>42089.724039351851</v>
      </c>
      <c r="T560" s="26">
        <f>(((I560/60)/60)/24)+DATE(1970,1,1)</f>
        <v>42134.724039351851</v>
      </c>
    </row>
    <row r="561" spans="1:20" ht="48" x14ac:dyDescent="0.2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s="5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8304</v>
      </c>
      <c r="O561">
        <f>E561*100/D561</f>
        <v>5.5555555555555552E-2</v>
      </c>
      <c r="P561">
        <f t="shared" si="8"/>
        <v>4.9337851496421968E-2</v>
      </c>
      <c r="Q561" s="23" t="s">
        <v>8334</v>
      </c>
      <c r="R561" t="s">
        <v>8336</v>
      </c>
      <c r="S561" s="26">
        <f>(((J561/60)/60)/24)+DATE(1970,1,1)</f>
        <v>42154.818819444445</v>
      </c>
      <c r="T561" s="26">
        <f>(((I561/60)/60)/24)+DATE(1970,1,1)</f>
        <v>42185.165972222225</v>
      </c>
    </row>
    <row r="562" spans="1:20" ht="48" x14ac:dyDescent="0.2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s="5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8266</v>
      </c>
      <c r="O562">
        <f>E562*100/D562</f>
        <v>5.6000000000000001E-2</v>
      </c>
      <c r="P562">
        <f t="shared" si="8"/>
        <v>4.9732554308393351E-2</v>
      </c>
      <c r="Q562" s="23" t="s">
        <v>8321</v>
      </c>
      <c r="R562" t="s">
        <v>8322</v>
      </c>
      <c r="S562" s="26">
        <f>(((J562/60)/60)/24)+DATE(1970,1,1)</f>
        <v>42113.550821759258</v>
      </c>
      <c r="T562" s="26">
        <f>(((I562/60)/60)/24)+DATE(1970,1,1)</f>
        <v>42173.550821759258</v>
      </c>
    </row>
    <row r="563" spans="1:20" ht="48" x14ac:dyDescent="0.2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s="6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8283</v>
      </c>
      <c r="O563">
        <f>E563*100/D563</f>
        <v>5.8333333333333334E-2</v>
      </c>
      <c r="P563">
        <f t="shared" si="8"/>
        <v>5.1804744071243067E-2</v>
      </c>
      <c r="Q563" s="23" t="s">
        <v>8332</v>
      </c>
      <c r="R563" t="s">
        <v>8333</v>
      </c>
      <c r="S563" s="26">
        <f>(((J563/60)/60)/24)+DATE(1970,1,1)</f>
        <v>41876.683611111112</v>
      </c>
      <c r="T563" s="26">
        <f>(((I563/60)/60)/24)+DATE(1970,1,1)</f>
        <v>41907.683611111112</v>
      </c>
    </row>
    <row r="564" spans="1:20" ht="48" x14ac:dyDescent="0.2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s="6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8281</v>
      </c>
      <c r="O564">
        <f>E564*100/D564</f>
        <v>5.9612499999999999E-2</v>
      </c>
      <c r="P564">
        <f t="shared" si="8"/>
        <v>5.2940748101948182E-2</v>
      </c>
      <c r="Q564" s="23" t="s">
        <v>8320</v>
      </c>
      <c r="R564" t="s">
        <v>8341</v>
      </c>
      <c r="S564" s="26">
        <f>(((J564/60)/60)/24)+DATE(1970,1,1)</f>
        <v>41536.509097222224</v>
      </c>
      <c r="T564" s="26">
        <f>(((I564/60)/60)/24)+DATE(1970,1,1)</f>
        <v>41566.509097222224</v>
      </c>
    </row>
    <row r="565" spans="1:20" ht="48" x14ac:dyDescent="0.2">
      <c r="A565">
        <v>2394</v>
      </c>
      <c r="B565" s="3" t="s">
        <v>2395</v>
      </c>
      <c r="C565" s="3" t="s">
        <v>6504</v>
      </c>
      <c r="D565">
        <v>5000</v>
      </c>
      <c r="E565">
        <v>3</v>
      </c>
      <c r="F565" s="5" t="s">
        <v>8220</v>
      </c>
      <c r="G565" t="s">
        <v>8241</v>
      </c>
      <c r="H565" t="s">
        <v>8249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t="s">
        <v>8271</v>
      </c>
      <c r="O565">
        <f>E565*100/D565</f>
        <v>0.06</v>
      </c>
      <c r="P565">
        <f t="shared" si="8"/>
        <v>5.3284879616135726E-2</v>
      </c>
      <c r="Q565" s="23" t="s">
        <v>8323</v>
      </c>
      <c r="R565" t="s">
        <v>8324</v>
      </c>
      <c r="S565" s="26">
        <f>(((J565/60)/60)/24)+DATE(1970,1,1)</f>
        <v>42031.362187499995</v>
      </c>
      <c r="T565" s="26">
        <f>(((I565/60)/60)/24)+DATE(1970,1,1)</f>
        <v>42061.362187499995</v>
      </c>
    </row>
    <row r="566" spans="1:20" ht="48" x14ac:dyDescent="0.2">
      <c r="A566">
        <v>3196</v>
      </c>
      <c r="B566" s="3" t="s">
        <v>3196</v>
      </c>
      <c r="C566" s="3" t="s">
        <v>7306</v>
      </c>
      <c r="D566">
        <v>3000000</v>
      </c>
      <c r="E566">
        <v>1800</v>
      </c>
      <c r="F566" s="6" t="s">
        <v>8221</v>
      </c>
      <c r="G566" t="s">
        <v>8224</v>
      </c>
      <c r="H566" t="s">
        <v>8246</v>
      </c>
      <c r="I566">
        <v>1438437600</v>
      </c>
      <c r="J566">
        <v>1433254875</v>
      </c>
      <c r="K566" t="b">
        <v>0</v>
      </c>
      <c r="L566">
        <v>6</v>
      </c>
      <c r="M566" t="b">
        <v>0</v>
      </c>
      <c r="N566" t="s">
        <v>8304</v>
      </c>
      <c r="O566">
        <f>E566*100/D566</f>
        <v>0.06</v>
      </c>
      <c r="P566">
        <f t="shared" si="8"/>
        <v>5.3284879616135726E-2</v>
      </c>
      <c r="Q566" s="23" t="s">
        <v>8334</v>
      </c>
      <c r="R566" t="s">
        <v>8336</v>
      </c>
      <c r="S566" s="26">
        <f>(((J566/60)/60)/24)+DATE(1970,1,1)</f>
        <v>42157.598090277781</v>
      </c>
      <c r="T566" s="26">
        <f>(((I566/60)/60)/24)+DATE(1970,1,1)</f>
        <v>42217.583333333328</v>
      </c>
    </row>
    <row r="567" spans="1:20" ht="48" x14ac:dyDescent="0.2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s="6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8271</v>
      </c>
      <c r="O567">
        <f>E567*100/D567</f>
        <v>6.0999999999999999E-2</v>
      </c>
      <c r="P567">
        <f t="shared" si="8"/>
        <v>5.4172960943071322E-2</v>
      </c>
      <c r="Q567" s="23" t="s">
        <v>8323</v>
      </c>
      <c r="R567" t="s">
        <v>8324</v>
      </c>
      <c r="S567" s="26">
        <f>(((J567/60)/60)/24)+DATE(1970,1,1)</f>
        <v>42177.543171296296</v>
      </c>
      <c r="T567" s="26">
        <f>(((I567/60)/60)/24)+DATE(1970,1,1)</f>
        <v>42207.543171296296</v>
      </c>
    </row>
    <row r="568" spans="1:20" ht="48" x14ac:dyDescent="0.2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s="6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8271</v>
      </c>
      <c r="O568">
        <f>E568*100/D568</f>
        <v>6.2E-2</v>
      </c>
      <c r="P568">
        <f t="shared" si="8"/>
        <v>5.5061042270006917E-2</v>
      </c>
      <c r="Q568" s="23" t="s">
        <v>8323</v>
      </c>
      <c r="R568" t="s">
        <v>8324</v>
      </c>
      <c r="S568" s="26">
        <f>(((J568/60)/60)/24)+DATE(1970,1,1)</f>
        <v>42047.812523148154</v>
      </c>
      <c r="T568" s="26">
        <f>(((I568/60)/60)/24)+DATE(1970,1,1)</f>
        <v>42071.636111111111</v>
      </c>
    </row>
    <row r="569" spans="1:20" ht="48" x14ac:dyDescent="0.2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s="6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8282</v>
      </c>
      <c r="O569">
        <f>E569*100/D569</f>
        <v>6.25E-2</v>
      </c>
      <c r="P569">
        <f t="shared" si="8"/>
        <v>5.5505082933474718E-2</v>
      </c>
      <c r="Q569" s="23" t="s">
        <v>8320</v>
      </c>
      <c r="R569" t="s">
        <v>8342</v>
      </c>
      <c r="S569" s="26">
        <f>(((J569/60)/60)/24)+DATE(1970,1,1)</f>
        <v>41975.347523148142</v>
      </c>
      <c r="T569" s="26">
        <f>(((I569/60)/60)/24)+DATE(1970,1,1)</f>
        <v>42005.347523148142</v>
      </c>
    </row>
    <row r="570" spans="1:20" ht="48" x14ac:dyDescent="0.2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s="6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8269</v>
      </c>
      <c r="O570">
        <f>E570*100/D570</f>
        <v>6.4102564102564097E-2</v>
      </c>
      <c r="P570">
        <f t="shared" si="8"/>
        <v>5.6928290188179194E-2</v>
      </c>
      <c r="Q570" s="23" t="s">
        <v>8321</v>
      </c>
      <c r="R570" t="s">
        <v>8338</v>
      </c>
      <c r="S570" s="26">
        <f>(((J570/60)/60)/24)+DATE(1970,1,1)</f>
        <v>40800.6403587963</v>
      </c>
      <c r="T570" s="26">
        <f>(((I570/60)/60)/24)+DATE(1970,1,1)</f>
        <v>40860.682025462964</v>
      </c>
    </row>
    <row r="571" spans="1:20" ht="48" x14ac:dyDescent="0.2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s="5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8271</v>
      </c>
      <c r="O571">
        <f>E571*100/D571</f>
        <v>6.5000000000000002E-2</v>
      </c>
      <c r="P571">
        <f t="shared" si="8"/>
        <v>5.7725286250813704E-2</v>
      </c>
      <c r="Q571" s="23" t="s">
        <v>8323</v>
      </c>
      <c r="R571" t="s">
        <v>8324</v>
      </c>
      <c r="S571" s="26">
        <f>(((J571/60)/60)/24)+DATE(1970,1,1)</f>
        <v>42615.79896990741</v>
      </c>
      <c r="T571" s="26">
        <f>(((I571/60)/60)/24)+DATE(1970,1,1)</f>
        <v>42660.79896990741</v>
      </c>
    </row>
    <row r="572" spans="1:20" ht="48" x14ac:dyDescent="0.2">
      <c r="A572">
        <v>3806</v>
      </c>
      <c r="B572" s="3" t="s">
        <v>3803</v>
      </c>
      <c r="C572" s="3" t="s">
        <v>7916</v>
      </c>
      <c r="D572">
        <v>7500</v>
      </c>
      <c r="E572">
        <v>5</v>
      </c>
      <c r="F572" s="6" t="s">
        <v>8221</v>
      </c>
      <c r="G572" t="s">
        <v>8226</v>
      </c>
      <c r="H572" t="s">
        <v>8248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t="s">
        <v>8304</v>
      </c>
      <c r="O572">
        <f>E572*100/D572</f>
        <v>6.6666666666666666E-2</v>
      </c>
      <c r="P572">
        <f t="shared" si="8"/>
        <v>5.9205421795706363E-2</v>
      </c>
      <c r="Q572" s="23" t="s">
        <v>8334</v>
      </c>
      <c r="R572" t="s">
        <v>8336</v>
      </c>
      <c r="S572" s="26">
        <f>(((J572/60)/60)/24)+DATE(1970,1,1)</f>
        <v>41799.259039351848</v>
      </c>
      <c r="T572" s="26">
        <f>(((I572/60)/60)/24)+DATE(1970,1,1)</f>
        <v>41819.259039351848</v>
      </c>
    </row>
    <row r="573" spans="1:20" ht="48" x14ac:dyDescent="0.2">
      <c r="A573">
        <v>4050</v>
      </c>
      <c r="B573" s="3" t="s">
        <v>4046</v>
      </c>
      <c r="C573" s="3" t="s">
        <v>8154</v>
      </c>
      <c r="D573">
        <v>1500</v>
      </c>
      <c r="E573">
        <v>1</v>
      </c>
      <c r="F573" s="6" t="s">
        <v>8221</v>
      </c>
      <c r="G573" t="s">
        <v>8224</v>
      </c>
      <c r="H573" t="s">
        <v>8246</v>
      </c>
      <c r="I573">
        <v>1414077391</v>
      </c>
      <c r="J573">
        <v>1411485391</v>
      </c>
      <c r="K573" t="b">
        <v>0</v>
      </c>
      <c r="L573">
        <v>1</v>
      </c>
      <c r="M573" t="b">
        <v>0</v>
      </c>
      <c r="N573" t="s">
        <v>8270</v>
      </c>
      <c r="O573">
        <f>E573*100/D573</f>
        <v>6.6666666666666666E-2</v>
      </c>
      <c r="P573">
        <f t="shared" si="8"/>
        <v>5.9205421795706363E-2</v>
      </c>
      <c r="Q573" s="23" t="s">
        <v>8334</v>
      </c>
      <c r="R573" t="s">
        <v>8352</v>
      </c>
      <c r="S573" s="26">
        <f>(((J573/60)/60)/24)+DATE(1970,1,1)</f>
        <v>41905.636469907404</v>
      </c>
      <c r="T573" s="26">
        <f>(((I573/60)/60)/24)+DATE(1970,1,1)</f>
        <v>41935.636469907404</v>
      </c>
    </row>
    <row r="574" spans="1:20" ht="48" x14ac:dyDescent="0.2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s="6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8281</v>
      </c>
      <c r="O574">
        <f>E574*100/D574</f>
        <v>6.8000000000000005E-2</v>
      </c>
      <c r="P574">
        <f t="shared" si="8"/>
        <v>6.0389530231620497E-2</v>
      </c>
      <c r="Q574" s="23" t="s">
        <v>8320</v>
      </c>
      <c r="R574" t="s">
        <v>8341</v>
      </c>
      <c r="S574" s="26">
        <f>(((J574/60)/60)/24)+DATE(1970,1,1)</f>
        <v>41645.832141203704</v>
      </c>
      <c r="T574" s="26">
        <f>(((I574/60)/60)/24)+DATE(1970,1,1)</f>
        <v>41675.832141203704</v>
      </c>
    </row>
    <row r="575" spans="1:20" ht="48" x14ac:dyDescent="0.2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s="6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8267</v>
      </c>
      <c r="O575">
        <f>E575*100/D575</f>
        <v>6.9000000000000006E-2</v>
      </c>
      <c r="P575">
        <f t="shared" si="8"/>
        <v>6.1277611558556093E-2</v>
      </c>
      <c r="Q575" s="23" t="s">
        <v>8321</v>
      </c>
      <c r="R575" t="s">
        <v>8337</v>
      </c>
      <c r="S575" s="26">
        <f>(((J575/60)/60)/24)+DATE(1970,1,1)</f>
        <v>42556.690706018519</v>
      </c>
      <c r="T575" s="26">
        <f>(((I575/60)/60)/24)+DATE(1970,1,1)</f>
        <v>42616.690706018519</v>
      </c>
    </row>
    <row r="576" spans="1:20" ht="48" x14ac:dyDescent="0.2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s="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8269</v>
      </c>
      <c r="O576">
        <f>E576*100/D576</f>
        <v>6.9230769230769235E-2</v>
      </c>
      <c r="P576">
        <f t="shared" si="8"/>
        <v>6.1482553403233532E-2</v>
      </c>
      <c r="Q576" s="23" t="s">
        <v>8321</v>
      </c>
      <c r="R576" t="s">
        <v>8338</v>
      </c>
      <c r="S576" s="26">
        <f>(((J576/60)/60)/24)+DATE(1970,1,1)</f>
        <v>40971.002569444441</v>
      </c>
      <c r="T576" s="26">
        <f>(((I576/60)/60)/24)+DATE(1970,1,1)</f>
        <v>41016.021527777775</v>
      </c>
    </row>
    <row r="577" spans="1:20" ht="48" x14ac:dyDescent="0.2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s="6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8302</v>
      </c>
      <c r="O577">
        <f>E577*100/D577</f>
        <v>7.0000000000000007E-2</v>
      </c>
      <c r="P577">
        <f t="shared" si="8"/>
        <v>6.2165692885491688E-2</v>
      </c>
      <c r="Q577" s="23" t="s">
        <v>8334</v>
      </c>
      <c r="R577" t="s">
        <v>8335</v>
      </c>
      <c r="S577" s="26">
        <f>(((J577/60)/60)/24)+DATE(1970,1,1)</f>
        <v>42263.691574074073</v>
      </c>
      <c r="T577" s="26">
        <f>(((I577/60)/60)/24)+DATE(1970,1,1)</f>
        <v>42293.691574074073</v>
      </c>
    </row>
    <row r="578" spans="1:20" ht="48" x14ac:dyDescent="0.2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s="5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8271</v>
      </c>
      <c r="O578">
        <f>E578*100/D578</f>
        <v>7.1428571428571425E-2</v>
      </c>
      <c r="P578">
        <f t="shared" si="8"/>
        <v>6.3434380495399664E-2</v>
      </c>
      <c r="Q578" s="23" t="s">
        <v>8323</v>
      </c>
      <c r="R578" t="s">
        <v>8324</v>
      </c>
      <c r="S578" s="26">
        <f>(((J578/60)/60)/24)+DATE(1970,1,1)</f>
        <v>41954.722916666666</v>
      </c>
      <c r="T578" s="26">
        <f>(((I578/60)/60)/24)+DATE(1970,1,1)</f>
        <v>42014.722916666666</v>
      </c>
    </row>
    <row r="579" spans="1:20" ht="64" x14ac:dyDescent="0.2">
      <c r="A579">
        <v>3970</v>
      </c>
      <c r="B579" s="3" t="s">
        <v>3967</v>
      </c>
      <c r="C579" s="3" t="s">
        <v>8077</v>
      </c>
      <c r="D579">
        <v>15000</v>
      </c>
      <c r="E579">
        <v>11</v>
      </c>
      <c r="F579" s="6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8270</v>
      </c>
      <c r="O579">
        <f>E579*100/D579</f>
        <v>7.3333333333333334E-2</v>
      </c>
      <c r="P579">
        <f t="shared" ref="P579:P642" si="9">O579*100/112.6023</f>
        <v>6.5125963975276993E-2</v>
      </c>
      <c r="Q579" s="23" t="s">
        <v>8334</v>
      </c>
      <c r="R579" t="s">
        <v>8352</v>
      </c>
      <c r="S579" s="26">
        <f>(((J579/60)/60)/24)+DATE(1970,1,1)</f>
        <v>42447.863553240735</v>
      </c>
      <c r="T579" s="26">
        <f>(((I579/60)/60)/24)+DATE(1970,1,1)</f>
        <v>42477.863553240735</v>
      </c>
    </row>
    <row r="580" spans="1:20" ht="32" x14ac:dyDescent="0.2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s="6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8284</v>
      </c>
      <c r="O580">
        <f>E580*100/D580</f>
        <v>7.407407407407407E-2</v>
      </c>
      <c r="P580">
        <f t="shared" si="9"/>
        <v>6.5783801995229291E-2</v>
      </c>
      <c r="Q580" s="23" t="s">
        <v>8343</v>
      </c>
      <c r="R580" t="s">
        <v>8347</v>
      </c>
      <c r="S580" s="26">
        <f>(((J580/60)/60)/24)+DATE(1970,1,1)</f>
        <v>41876.433680555558</v>
      </c>
      <c r="T580" s="26">
        <f>(((I580/60)/60)/24)+DATE(1970,1,1)</f>
        <v>41936.166666666664</v>
      </c>
    </row>
    <row r="581" spans="1:20" ht="48" x14ac:dyDescent="0.2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s="6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8290</v>
      </c>
      <c r="O581">
        <f>E581*100/D581</f>
        <v>7.4999999999999997E-2</v>
      </c>
      <c r="P581">
        <f t="shared" si="9"/>
        <v>6.6606099520169659E-2</v>
      </c>
      <c r="Q581" s="23" t="s">
        <v>8343</v>
      </c>
      <c r="R581" t="s">
        <v>8345</v>
      </c>
      <c r="S581" s="26">
        <f>(((J581/60)/60)/24)+DATE(1970,1,1)</f>
        <v>41877.904988425929</v>
      </c>
      <c r="T581" s="26">
        <f>(((I581/60)/60)/24)+DATE(1970,1,1)</f>
        <v>41907.904988425929</v>
      </c>
    </row>
    <row r="582" spans="1:20" ht="48" x14ac:dyDescent="0.2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s="6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8298</v>
      </c>
      <c r="O582">
        <f>E582*100/D582</f>
        <v>7.8181818181818186E-2</v>
      </c>
      <c r="P582">
        <f t="shared" si="9"/>
        <v>6.9431812833146561E-2</v>
      </c>
      <c r="Q582" s="23" t="s">
        <v>8332</v>
      </c>
      <c r="R582" t="s">
        <v>8349</v>
      </c>
      <c r="S582" s="26">
        <f>(((J582/60)/60)/24)+DATE(1970,1,1)</f>
        <v>41858.825439814813</v>
      </c>
      <c r="T582" s="26">
        <f>(((I582/60)/60)/24)+DATE(1970,1,1)</f>
        <v>41903.825439814813</v>
      </c>
    </row>
    <row r="583" spans="1:20" ht="48" x14ac:dyDescent="0.2">
      <c r="A583">
        <v>148</v>
      </c>
      <c r="B583" s="3" t="s">
        <v>150</v>
      </c>
      <c r="C583" s="3" t="s">
        <v>4258</v>
      </c>
      <c r="D583">
        <v>50000</v>
      </c>
      <c r="E583">
        <v>40</v>
      </c>
      <c r="F583" s="5" t="s">
        <v>8220</v>
      </c>
      <c r="G583" t="s">
        <v>8224</v>
      </c>
      <c r="H583" t="s">
        <v>8246</v>
      </c>
      <c r="I583">
        <v>1456555536</v>
      </c>
      <c r="J583">
        <v>1453963536</v>
      </c>
      <c r="K583" t="b">
        <v>0</v>
      </c>
      <c r="L583">
        <v>2</v>
      </c>
      <c r="M583" t="b">
        <v>0</v>
      </c>
      <c r="N583" t="s">
        <v>8266</v>
      </c>
      <c r="O583">
        <f>E583*100/D583</f>
        <v>0.08</v>
      </c>
      <c r="P583">
        <f t="shared" si="9"/>
        <v>7.104650615484763E-2</v>
      </c>
      <c r="Q583" s="23" t="s">
        <v>8321</v>
      </c>
      <c r="R583" t="s">
        <v>8322</v>
      </c>
      <c r="S583" s="26">
        <f>(((J583/60)/60)/24)+DATE(1970,1,1)</f>
        <v>42397.281666666662</v>
      </c>
      <c r="T583" s="26">
        <f>(((I583/60)/60)/24)+DATE(1970,1,1)</f>
        <v>42427.281666666662</v>
      </c>
    </row>
    <row r="584" spans="1:20" ht="48" x14ac:dyDescent="0.2">
      <c r="A584">
        <v>2907</v>
      </c>
      <c r="B584" s="3" t="s">
        <v>2907</v>
      </c>
      <c r="C584" s="3" t="s">
        <v>7017</v>
      </c>
      <c r="D584">
        <v>2500</v>
      </c>
      <c r="E584">
        <v>2</v>
      </c>
      <c r="F584" s="6" t="s">
        <v>8221</v>
      </c>
      <c r="G584" t="s">
        <v>8224</v>
      </c>
      <c r="H584" t="s">
        <v>8246</v>
      </c>
      <c r="I584">
        <v>1463259837</v>
      </c>
      <c r="J584">
        <v>1458075837</v>
      </c>
      <c r="K584" t="b">
        <v>0</v>
      </c>
      <c r="L584">
        <v>2</v>
      </c>
      <c r="M584" t="b">
        <v>0</v>
      </c>
      <c r="N584" t="s">
        <v>8270</v>
      </c>
      <c r="O584">
        <f>E584*100/D584</f>
        <v>0.08</v>
      </c>
      <c r="P584">
        <f t="shared" si="9"/>
        <v>7.104650615484763E-2</v>
      </c>
      <c r="Q584" s="23" t="s">
        <v>8334</v>
      </c>
      <c r="R584" t="s">
        <v>8352</v>
      </c>
      <c r="S584" s="26">
        <f>(((J584/60)/60)/24)+DATE(1970,1,1)</f>
        <v>42444.877743055549</v>
      </c>
      <c r="T584" s="26">
        <f>(((I584/60)/60)/24)+DATE(1970,1,1)</f>
        <v>42504.877743055549</v>
      </c>
    </row>
    <row r="585" spans="1:20" ht="48" x14ac:dyDescent="0.2">
      <c r="A585">
        <v>4049</v>
      </c>
      <c r="B585" s="3" t="s">
        <v>4045</v>
      </c>
      <c r="C585" s="3" t="s">
        <v>8153</v>
      </c>
      <c r="D585">
        <v>20000</v>
      </c>
      <c r="E585">
        <v>16</v>
      </c>
      <c r="F585" s="6" t="s">
        <v>8221</v>
      </c>
      <c r="G585" t="s">
        <v>8224</v>
      </c>
      <c r="H585" t="s">
        <v>8246</v>
      </c>
      <c r="I585">
        <v>1436914815</v>
      </c>
      <c r="J585">
        <v>1434322815</v>
      </c>
      <c r="K585" t="b">
        <v>0</v>
      </c>
      <c r="L585">
        <v>1</v>
      </c>
      <c r="M585" t="b">
        <v>0</v>
      </c>
      <c r="N585" t="s">
        <v>8270</v>
      </c>
      <c r="O585">
        <f>E585*100/D585</f>
        <v>0.08</v>
      </c>
      <c r="P585">
        <f t="shared" si="9"/>
        <v>7.104650615484763E-2</v>
      </c>
      <c r="Q585" s="23" t="s">
        <v>8334</v>
      </c>
      <c r="R585" t="s">
        <v>8352</v>
      </c>
      <c r="S585" s="26">
        <f>(((J585/60)/60)/24)+DATE(1970,1,1)</f>
        <v>42169.958506944444</v>
      </c>
      <c r="T585" s="26">
        <f>(((I585/60)/60)/24)+DATE(1970,1,1)</f>
        <v>42199.958506944444</v>
      </c>
    </row>
    <row r="586" spans="1:20" ht="16" x14ac:dyDescent="0.2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s="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8281</v>
      </c>
      <c r="O586">
        <f>E586*100/D586</f>
        <v>8.3333333333333329E-2</v>
      </c>
      <c r="P586">
        <f t="shared" si="9"/>
        <v>7.4006777244632949E-2</v>
      </c>
      <c r="Q586" s="23" t="s">
        <v>8320</v>
      </c>
      <c r="R586" t="s">
        <v>8341</v>
      </c>
      <c r="S586" s="26">
        <f>(((J586/60)/60)/24)+DATE(1970,1,1)</f>
        <v>41845.866793981484</v>
      </c>
      <c r="T586" s="26">
        <f>(((I586/60)/60)/24)+DATE(1970,1,1)</f>
        <v>41875.866793981484</v>
      </c>
    </row>
    <row r="587" spans="1:20" ht="48" x14ac:dyDescent="0.2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s="5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8271</v>
      </c>
      <c r="O587">
        <f>E587*100/D587</f>
        <v>8.3340278356529712E-2</v>
      </c>
      <c r="P587">
        <f t="shared" si="9"/>
        <v>7.401294499004879E-2</v>
      </c>
      <c r="Q587" s="23" t="s">
        <v>8323</v>
      </c>
      <c r="R587" t="s">
        <v>8324</v>
      </c>
      <c r="S587" s="26">
        <f>(((J587/60)/60)/24)+DATE(1970,1,1)</f>
        <v>42223.619456018518</v>
      </c>
      <c r="T587" s="26">
        <f>(((I587/60)/60)/24)+DATE(1970,1,1)</f>
        <v>42253.215277777781</v>
      </c>
    </row>
    <row r="588" spans="1:20" ht="48" x14ac:dyDescent="0.2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s="5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8280</v>
      </c>
      <c r="O588">
        <f>E588*100/D588</f>
        <v>8.5714285714285715E-2</v>
      </c>
      <c r="P588">
        <f t="shared" si="9"/>
        <v>7.6121256594479603E-2</v>
      </c>
      <c r="Q588" s="23" t="s">
        <v>8325</v>
      </c>
      <c r="R588" t="s">
        <v>8326</v>
      </c>
      <c r="S588" s="26">
        <f>(((J588/60)/60)/24)+DATE(1970,1,1)</f>
        <v>42011.925937499997</v>
      </c>
      <c r="T588" s="26">
        <f>(((I588/60)/60)/24)+DATE(1970,1,1)</f>
        <v>42068.852083333331</v>
      </c>
    </row>
    <row r="589" spans="1:20" ht="48" x14ac:dyDescent="0.2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s="6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8271</v>
      </c>
      <c r="O589">
        <f>E589*100/D589</f>
        <v>8.666666666666667E-2</v>
      </c>
      <c r="P589">
        <f t="shared" si="9"/>
        <v>7.6967048334418281E-2</v>
      </c>
      <c r="Q589" s="23" t="s">
        <v>8323</v>
      </c>
      <c r="R589" t="s">
        <v>8324</v>
      </c>
      <c r="S589" s="26">
        <f>(((J589/60)/60)/24)+DATE(1970,1,1)</f>
        <v>42249.667997685188</v>
      </c>
      <c r="T589" s="26">
        <f>(((I589/60)/60)/24)+DATE(1970,1,1)</f>
        <v>42294.667997685188</v>
      </c>
    </row>
    <row r="590" spans="1:20" ht="64" x14ac:dyDescent="0.2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s="6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8302</v>
      </c>
      <c r="O590">
        <f>E590*100/D590</f>
        <v>8.7999999999999995E-2</v>
      </c>
      <c r="P590">
        <f t="shared" si="9"/>
        <v>7.8151156770332394E-2</v>
      </c>
      <c r="Q590" s="23" t="s">
        <v>8334</v>
      </c>
      <c r="R590" t="s">
        <v>8335</v>
      </c>
      <c r="S590" s="26">
        <f>(((J590/60)/60)/24)+DATE(1970,1,1)</f>
        <v>42409.571284722217</v>
      </c>
      <c r="T590" s="26">
        <f>(((I590/60)/60)/24)+DATE(1970,1,1)</f>
        <v>42439.571284722217</v>
      </c>
    </row>
    <row r="591" spans="1:20" ht="48" x14ac:dyDescent="0.2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s="6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8271</v>
      </c>
      <c r="O591">
        <f>E591*100/D591</f>
        <v>0.09</v>
      </c>
      <c r="P591">
        <f t="shared" si="9"/>
        <v>7.9927319424203586E-2</v>
      </c>
      <c r="Q591" s="23" t="s">
        <v>8323</v>
      </c>
      <c r="R591" t="s">
        <v>8324</v>
      </c>
      <c r="S591" s="26">
        <f>(((J591/60)/60)/24)+DATE(1970,1,1)</f>
        <v>42276.903333333335</v>
      </c>
      <c r="T591" s="26">
        <f>(((I591/60)/60)/24)+DATE(1970,1,1)</f>
        <v>42306.903333333335</v>
      </c>
    </row>
    <row r="592" spans="1:20" ht="48" x14ac:dyDescent="0.2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s="6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8271</v>
      </c>
      <c r="O592">
        <f>E592*100/D592</f>
        <v>9.0666666666666673E-2</v>
      </c>
      <c r="P592">
        <f t="shared" si="9"/>
        <v>8.0519373642160649E-2</v>
      </c>
      <c r="Q592" s="23" t="s">
        <v>8323</v>
      </c>
      <c r="R592" t="s">
        <v>8324</v>
      </c>
      <c r="S592" s="26">
        <f>(((J592/60)/60)/24)+DATE(1970,1,1)</f>
        <v>42022.069988425923</v>
      </c>
      <c r="T592" s="26">
        <f>(((I592/60)/60)/24)+DATE(1970,1,1)</f>
        <v>42052.069988425923</v>
      </c>
    </row>
    <row r="593" spans="1:20" ht="48" x14ac:dyDescent="0.2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s="5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8300</v>
      </c>
      <c r="O593">
        <f>E593*100/D593</f>
        <v>9.285714285714286E-2</v>
      </c>
      <c r="P593">
        <f t="shared" si="9"/>
        <v>8.2464694644019579E-2</v>
      </c>
      <c r="Q593" s="23" t="s">
        <v>8323</v>
      </c>
      <c r="R593" t="s">
        <v>8350</v>
      </c>
      <c r="S593" s="26">
        <f>(((J593/60)/60)/24)+DATE(1970,1,1)</f>
        <v>42551.884189814817</v>
      </c>
      <c r="T593" s="26">
        <f>(((I593/60)/60)/24)+DATE(1970,1,1)</f>
        <v>42581.884189814817</v>
      </c>
    </row>
    <row r="594" spans="1:20" ht="48" x14ac:dyDescent="0.2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s="5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8300</v>
      </c>
      <c r="O594">
        <f>E594*100/D594</f>
        <v>9.5000000000000001E-2</v>
      </c>
      <c r="P594">
        <f t="shared" si="9"/>
        <v>8.436772605888157E-2</v>
      </c>
      <c r="Q594" s="23" t="s">
        <v>8323</v>
      </c>
      <c r="R594" t="s">
        <v>8350</v>
      </c>
      <c r="S594" s="26">
        <f>(((J594/60)/60)/24)+DATE(1970,1,1)</f>
        <v>42272.713171296295</v>
      </c>
      <c r="T594" s="26">
        <f>(((I594/60)/60)/24)+DATE(1970,1,1)</f>
        <v>42332.754837962959</v>
      </c>
    </row>
    <row r="595" spans="1:20" ht="48" x14ac:dyDescent="0.2">
      <c r="A595">
        <v>3952</v>
      </c>
      <c r="B595" s="3" t="s">
        <v>3949</v>
      </c>
      <c r="C595" s="3" t="s">
        <v>8059</v>
      </c>
      <c r="D595">
        <v>26000</v>
      </c>
      <c r="E595">
        <v>25</v>
      </c>
      <c r="F595" s="6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8270</v>
      </c>
      <c r="O595">
        <f>E595*100/D595</f>
        <v>9.6153846153846159E-2</v>
      </c>
      <c r="P595">
        <f t="shared" si="9"/>
        <v>8.5392435282268808E-2</v>
      </c>
      <c r="Q595" s="23" t="s">
        <v>8334</v>
      </c>
      <c r="R595" t="s">
        <v>8352</v>
      </c>
      <c r="S595" s="26">
        <f>(((J595/60)/60)/24)+DATE(1970,1,1)</f>
        <v>42243.790393518517</v>
      </c>
      <c r="T595" s="26">
        <f>(((I595/60)/60)/24)+DATE(1970,1,1)</f>
        <v>42303.790393518517</v>
      </c>
    </row>
    <row r="596" spans="1:20" ht="32" x14ac:dyDescent="0.2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s="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8269</v>
      </c>
      <c r="O596">
        <f>E596*100/D596</f>
        <v>9.9009900990099015E-2</v>
      </c>
      <c r="P596">
        <f t="shared" si="9"/>
        <v>8.7928844251049049E-2</v>
      </c>
      <c r="Q596" s="23" t="s">
        <v>8321</v>
      </c>
      <c r="R596" t="s">
        <v>8338</v>
      </c>
      <c r="S596" s="26">
        <f>(((J596/60)/60)/24)+DATE(1970,1,1)</f>
        <v>42488.848784722228</v>
      </c>
      <c r="T596" s="26">
        <f>(((I596/60)/60)/24)+DATE(1970,1,1)</f>
        <v>42508.848784722228</v>
      </c>
    </row>
    <row r="597" spans="1:20" ht="16" x14ac:dyDescent="0.2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s="5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8300</v>
      </c>
      <c r="O597">
        <f>E597*100/D597</f>
        <v>9.9199999999999997E-2</v>
      </c>
      <c r="P597">
        <f t="shared" si="9"/>
        <v>8.8097667632011073E-2</v>
      </c>
      <c r="Q597" s="23" t="s">
        <v>8323</v>
      </c>
      <c r="R597" t="s">
        <v>8350</v>
      </c>
      <c r="S597" s="26">
        <f>(((J597/60)/60)/24)+DATE(1970,1,1)</f>
        <v>42341.99700231482</v>
      </c>
      <c r="T597" s="26">
        <f>(((I597/60)/60)/24)+DATE(1970,1,1)</f>
        <v>42401.99700231482</v>
      </c>
    </row>
    <row r="598" spans="1:20" ht="48" x14ac:dyDescent="0.2">
      <c r="A598">
        <v>1564</v>
      </c>
      <c r="B598" s="3" t="s">
        <v>1565</v>
      </c>
      <c r="C598" s="3" t="s">
        <v>5674</v>
      </c>
      <c r="D598">
        <v>10000</v>
      </c>
      <c r="E598">
        <v>10</v>
      </c>
      <c r="F598" s="5" t="s">
        <v>8220</v>
      </c>
      <c r="G598" t="s">
        <v>8224</v>
      </c>
      <c r="H598" t="s">
        <v>8246</v>
      </c>
      <c r="I598">
        <v>1432843500</v>
      </c>
      <c r="J598">
        <v>1430124509</v>
      </c>
      <c r="K598" t="b">
        <v>0</v>
      </c>
      <c r="L598">
        <v>1</v>
      </c>
      <c r="M598" t="b">
        <v>0</v>
      </c>
      <c r="N598" t="s">
        <v>8289</v>
      </c>
      <c r="O598">
        <f>E598*100/D598</f>
        <v>0.1</v>
      </c>
      <c r="P598">
        <f t="shared" si="9"/>
        <v>8.8808132693559541E-2</v>
      </c>
      <c r="Q598" s="23" t="s">
        <v>8329</v>
      </c>
      <c r="R598" t="s">
        <v>8331</v>
      </c>
      <c r="S598" s="26">
        <f>(((J598/60)/60)/24)+DATE(1970,1,1)</f>
        <v>42121.367002314815</v>
      </c>
      <c r="T598" s="26">
        <f>(((I598/60)/60)/24)+DATE(1970,1,1)</f>
        <v>42152.836805555555</v>
      </c>
    </row>
    <row r="599" spans="1:20" ht="48" x14ac:dyDescent="0.2">
      <c r="A599">
        <v>2344</v>
      </c>
      <c r="B599" s="3" t="s">
        <v>2345</v>
      </c>
      <c r="C599" s="3" t="s">
        <v>6454</v>
      </c>
      <c r="D599">
        <v>1000</v>
      </c>
      <c r="E599">
        <v>1</v>
      </c>
      <c r="F599" s="5" t="s">
        <v>8220</v>
      </c>
      <c r="G599" t="s">
        <v>8229</v>
      </c>
      <c r="H599" t="s">
        <v>8251</v>
      </c>
      <c r="I599">
        <v>1466789269</v>
      </c>
      <c r="J599">
        <v>1464197269</v>
      </c>
      <c r="K599" t="b">
        <v>0</v>
      </c>
      <c r="L599">
        <v>1</v>
      </c>
      <c r="M599" t="b">
        <v>0</v>
      </c>
      <c r="N599" t="s">
        <v>8271</v>
      </c>
      <c r="O599">
        <f>E599*100/D599</f>
        <v>0.1</v>
      </c>
      <c r="P599">
        <f t="shared" si="9"/>
        <v>8.8808132693559541E-2</v>
      </c>
      <c r="Q599" s="23" t="s">
        <v>8323</v>
      </c>
      <c r="R599" t="s">
        <v>8324</v>
      </c>
      <c r="S599" s="26">
        <f>(((J599/60)/60)/24)+DATE(1970,1,1)</f>
        <v>42515.727650462963</v>
      </c>
      <c r="T599" s="26">
        <f>(((I599/60)/60)/24)+DATE(1970,1,1)</f>
        <v>42545.727650462963</v>
      </c>
    </row>
    <row r="600" spans="1:20" ht="48" x14ac:dyDescent="0.2">
      <c r="A600">
        <v>440</v>
      </c>
      <c r="B600" s="3" t="s">
        <v>441</v>
      </c>
      <c r="C600" s="3" t="s">
        <v>4550</v>
      </c>
      <c r="D600">
        <v>5000</v>
      </c>
      <c r="E600">
        <v>5</v>
      </c>
      <c r="F600" s="6" t="s">
        <v>8221</v>
      </c>
      <c r="G600" t="s">
        <v>8224</v>
      </c>
      <c r="H600" t="s">
        <v>8246</v>
      </c>
      <c r="I600">
        <v>1458859153</v>
      </c>
      <c r="J600">
        <v>1456270753</v>
      </c>
      <c r="K600" t="b">
        <v>0</v>
      </c>
      <c r="L600">
        <v>1</v>
      </c>
      <c r="M600" t="b">
        <v>0</v>
      </c>
      <c r="N600" t="s">
        <v>8269</v>
      </c>
      <c r="O600">
        <f>E600*100/D600</f>
        <v>0.1</v>
      </c>
      <c r="P600">
        <f t="shared" si="9"/>
        <v>8.8808132693559541E-2</v>
      </c>
      <c r="Q600" s="23" t="s">
        <v>8321</v>
      </c>
      <c r="R600" t="s">
        <v>8338</v>
      </c>
      <c r="S600" s="26">
        <f>(((J600/60)/60)/24)+DATE(1970,1,1)</f>
        <v>42423.985567129625</v>
      </c>
      <c r="T600" s="26">
        <f>(((I600/60)/60)/24)+DATE(1970,1,1)</f>
        <v>42453.943900462968</v>
      </c>
    </row>
    <row r="601" spans="1:20" ht="48" x14ac:dyDescent="0.2">
      <c r="A601">
        <v>443</v>
      </c>
      <c r="B601" s="3" t="s">
        <v>444</v>
      </c>
      <c r="C601" s="3" t="s">
        <v>4553</v>
      </c>
      <c r="D601">
        <v>10000</v>
      </c>
      <c r="E601">
        <v>10</v>
      </c>
      <c r="F601" s="6" t="s">
        <v>8221</v>
      </c>
      <c r="G601" t="s">
        <v>8229</v>
      </c>
      <c r="H601" t="s">
        <v>8251</v>
      </c>
      <c r="I601">
        <v>1391991701</v>
      </c>
      <c r="J601">
        <v>1389399701</v>
      </c>
      <c r="K601" t="b">
        <v>0</v>
      </c>
      <c r="L601">
        <v>2</v>
      </c>
      <c r="M601" t="b">
        <v>0</v>
      </c>
      <c r="N601" t="s">
        <v>8269</v>
      </c>
      <c r="O601">
        <f>E601*100/D601</f>
        <v>0.1</v>
      </c>
      <c r="P601">
        <f t="shared" si="9"/>
        <v>8.8808132693559541E-2</v>
      </c>
      <c r="Q601" s="23" t="s">
        <v>8321</v>
      </c>
      <c r="R601" t="s">
        <v>8338</v>
      </c>
      <c r="S601" s="26">
        <f>(((J601/60)/60)/24)+DATE(1970,1,1)</f>
        <v>41650.015057870369</v>
      </c>
      <c r="T601" s="26">
        <f>(((I601/60)/60)/24)+DATE(1970,1,1)</f>
        <v>41680.015057870369</v>
      </c>
    </row>
    <row r="602" spans="1:20" ht="48" x14ac:dyDescent="0.2">
      <c r="A602">
        <v>482</v>
      </c>
      <c r="B602" s="3" t="s">
        <v>483</v>
      </c>
      <c r="C602" s="3" t="s">
        <v>4592</v>
      </c>
      <c r="D602">
        <v>10000</v>
      </c>
      <c r="E602">
        <v>10</v>
      </c>
      <c r="F602" s="6" t="s">
        <v>8221</v>
      </c>
      <c r="G602" t="s">
        <v>8224</v>
      </c>
      <c r="H602" t="s">
        <v>8246</v>
      </c>
      <c r="I602">
        <v>1460644440</v>
      </c>
      <c r="J602">
        <v>1458336690</v>
      </c>
      <c r="K602" t="b">
        <v>0</v>
      </c>
      <c r="L602">
        <v>1</v>
      </c>
      <c r="M602" t="b">
        <v>0</v>
      </c>
      <c r="N602" t="s">
        <v>8269</v>
      </c>
      <c r="O602">
        <f>E602*100/D602</f>
        <v>0.1</v>
      </c>
      <c r="P602">
        <f t="shared" si="9"/>
        <v>8.8808132693559541E-2</v>
      </c>
      <c r="Q602" s="23" t="s">
        <v>8321</v>
      </c>
      <c r="R602" t="s">
        <v>8338</v>
      </c>
      <c r="S602" s="26">
        <f>(((J602/60)/60)/24)+DATE(1970,1,1)</f>
        <v>42447.896875000006</v>
      </c>
      <c r="T602" s="26">
        <f>(((I602/60)/60)/24)+DATE(1970,1,1)</f>
        <v>42474.606944444444</v>
      </c>
    </row>
    <row r="603" spans="1:20" ht="16" x14ac:dyDescent="0.2">
      <c r="A603">
        <v>1128</v>
      </c>
      <c r="B603" s="3" t="s">
        <v>1129</v>
      </c>
      <c r="C603" s="3" t="s">
        <v>5238</v>
      </c>
      <c r="D603">
        <v>1000</v>
      </c>
      <c r="E603">
        <v>1</v>
      </c>
      <c r="F603" s="6" t="s">
        <v>8221</v>
      </c>
      <c r="G603" t="s">
        <v>8225</v>
      </c>
      <c r="H603" t="s">
        <v>8247</v>
      </c>
      <c r="I603">
        <v>1407425717</v>
      </c>
      <c r="J603">
        <v>1404833717</v>
      </c>
      <c r="K603" t="b">
        <v>0</v>
      </c>
      <c r="L603">
        <v>1</v>
      </c>
      <c r="M603" t="b">
        <v>0</v>
      </c>
      <c r="N603" t="s">
        <v>8282</v>
      </c>
      <c r="O603">
        <f>E603*100/D603</f>
        <v>0.1</v>
      </c>
      <c r="P603">
        <f t="shared" si="9"/>
        <v>8.8808132693559541E-2</v>
      </c>
      <c r="Q603" s="23" t="s">
        <v>8320</v>
      </c>
      <c r="R603" t="s">
        <v>8342</v>
      </c>
      <c r="S603" s="26">
        <f>(((J603/60)/60)/24)+DATE(1970,1,1)</f>
        <v>41828.649502314816</v>
      </c>
      <c r="T603" s="26">
        <f>(((I603/60)/60)/24)+DATE(1970,1,1)</f>
        <v>41858.649502314816</v>
      </c>
    </row>
    <row r="604" spans="1:20" ht="32" x14ac:dyDescent="0.2">
      <c r="A604">
        <v>1171</v>
      </c>
      <c r="B604" s="3" t="s">
        <v>1172</v>
      </c>
      <c r="C604" s="3" t="s">
        <v>5281</v>
      </c>
      <c r="D604">
        <v>25000</v>
      </c>
      <c r="E604">
        <v>25</v>
      </c>
      <c r="F604" s="6" t="s">
        <v>8221</v>
      </c>
      <c r="G604" t="s">
        <v>8224</v>
      </c>
      <c r="H604" t="s">
        <v>8246</v>
      </c>
      <c r="I604">
        <v>1415909927</v>
      </c>
      <c r="J604">
        <v>1414351127</v>
      </c>
      <c r="K604" t="b">
        <v>0</v>
      </c>
      <c r="L604">
        <v>1</v>
      </c>
      <c r="M604" t="b">
        <v>0</v>
      </c>
      <c r="N604" t="s">
        <v>8283</v>
      </c>
      <c r="O604">
        <f>E604*100/D604</f>
        <v>0.1</v>
      </c>
      <c r="P604">
        <f t="shared" si="9"/>
        <v>8.8808132693559541E-2</v>
      </c>
      <c r="Q604" s="23" t="s">
        <v>8332</v>
      </c>
      <c r="R604" t="s">
        <v>8333</v>
      </c>
      <c r="S604" s="26">
        <f>(((J604/60)/60)/24)+DATE(1970,1,1)</f>
        <v>41938.804710648146</v>
      </c>
      <c r="T604" s="26">
        <f>(((I604/60)/60)/24)+DATE(1970,1,1)</f>
        <v>41956.846377314811</v>
      </c>
    </row>
    <row r="605" spans="1:20" ht="48" x14ac:dyDescent="0.2">
      <c r="A605">
        <v>1421</v>
      </c>
      <c r="B605" s="3" t="s">
        <v>1422</v>
      </c>
      <c r="C605" s="3" t="s">
        <v>5531</v>
      </c>
      <c r="D605">
        <v>200000</v>
      </c>
      <c r="E605">
        <v>200</v>
      </c>
      <c r="F605" s="6" t="s">
        <v>8221</v>
      </c>
      <c r="G605" t="s">
        <v>8235</v>
      </c>
      <c r="H605" t="s">
        <v>8255</v>
      </c>
      <c r="I605">
        <v>1423432709</v>
      </c>
      <c r="J605">
        <v>1420840709</v>
      </c>
      <c r="K605" t="b">
        <v>0</v>
      </c>
      <c r="L605">
        <v>2</v>
      </c>
      <c r="M605" t="b">
        <v>0</v>
      </c>
      <c r="N605" t="s">
        <v>8286</v>
      </c>
      <c r="O605">
        <f>E605*100/D605</f>
        <v>0.1</v>
      </c>
      <c r="P605">
        <f t="shared" si="9"/>
        <v>8.8808132693559541E-2</v>
      </c>
      <c r="Q605" s="23" t="s">
        <v>8329</v>
      </c>
      <c r="R605" t="s">
        <v>8330</v>
      </c>
      <c r="S605" s="26">
        <f>(((J605/60)/60)/24)+DATE(1970,1,1)</f>
        <v>42013.915613425925</v>
      </c>
      <c r="T605" s="26">
        <f>(((I605/60)/60)/24)+DATE(1970,1,1)</f>
        <v>42043.915613425925</v>
      </c>
    </row>
    <row r="606" spans="1:20" ht="32" x14ac:dyDescent="0.2">
      <c r="A606">
        <v>1435</v>
      </c>
      <c r="B606" s="3" t="s">
        <v>1436</v>
      </c>
      <c r="C606" s="3" t="s">
        <v>5545</v>
      </c>
      <c r="D606">
        <v>15000</v>
      </c>
      <c r="E606">
        <v>15</v>
      </c>
      <c r="F606" s="6" t="s">
        <v>8221</v>
      </c>
      <c r="G606" t="s">
        <v>8237</v>
      </c>
      <c r="H606" t="s">
        <v>8249</v>
      </c>
      <c r="I606">
        <v>1444589020</v>
      </c>
      <c r="J606">
        <v>1441997020</v>
      </c>
      <c r="K606" t="b">
        <v>0</v>
      </c>
      <c r="L606">
        <v>2</v>
      </c>
      <c r="M606" t="b">
        <v>0</v>
      </c>
      <c r="N606" t="s">
        <v>8286</v>
      </c>
      <c r="O606">
        <f>E606*100/D606</f>
        <v>0.1</v>
      </c>
      <c r="P606">
        <f t="shared" si="9"/>
        <v>8.8808132693559541E-2</v>
      </c>
      <c r="Q606" s="23" t="s">
        <v>8329</v>
      </c>
      <c r="R606" t="s">
        <v>8330</v>
      </c>
      <c r="S606" s="26">
        <f>(((J606/60)/60)/24)+DATE(1970,1,1)</f>
        <v>42258.780324074076</v>
      </c>
      <c r="T606" s="26">
        <f>(((I606/60)/60)/24)+DATE(1970,1,1)</f>
        <v>42288.780324074076</v>
      </c>
    </row>
    <row r="607" spans="1:20" ht="48" x14ac:dyDescent="0.2">
      <c r="A607">
        <v>1482</v>
      </c>
      <c r="B607" s="3" t="s">
        <v>1483</v>
      </c>
      <c r="C607" s="3" t="s">
        <v>5592</v>
      </c>
      <c r="D607">
        <v>5000</v>
      </c>
      <c r="E607">
        <v>5</v>
      </c>
      <c r="F607" s="6" t="s">
        <v>8221</v>
      </c>
      <c r="G607" t="s">
        <v>8224</v>
      </c>
      <c r="H607" t="s">
        <v>8246</v>
      </c>
      <c r="I607">
        <v>1347004260</v>
      </c>
      <c r="J607">
        <v>1345062936</v>
      </c>
      <c r="K607" t="b">
        <v>0</v>
      </c>
      <c r="L607">
        <v>1</v>
      </c>
      <c r="M607" t="b">
        <v>0</v>
      </c>
      <c r="N607" t="s">
        <v>8274</v>
      </c>
      <c r="O607">
        <f>E607*100/D607</f>
        <v>0.1</v>
      </c>
      <c r="P607">
        <f t="shared" si="9"/>
        <v>8.8808132693559541E-2</v>
      </c>
      <c r="Q607" s="23" t="s">
        <v>8329</v>
      </c>
      <c r="R607" t="s">
        <v>8317</v>
      </c>
      <c r="S607" s="26">
        <f>(((J607/60)/60)/24)+DATE(1970,1,1)</f>
        <v>41136.85805555556</v>
      </c>
      <c r="T607" s="26">
        <f>(((I607/60)/60)/24)+DATE(1970,1,1)</f>
        <v>41159.32708333333</v>
      </c>
    </row>
    <row r="608" spans="1:20" ht="48" x14ac:dyDescent="0.2">
      <c r="A608">
        <v>1739</v>
      </c>
      <c r="B608" s="3" t="s">
        <v>1740</v>
      </c>
      <c r="C608" s="3" t="s">
        <v>5849</v>
      </c>
      <c r="D608">
        <v>1000</v>
      </c>
      <c r="E608">
        <v>1</v>
      </c>
      <c r="F608" s="6" t="s">
        <v>8221</v>
      </c>
      <c r="G608" t="s">
        <v>8224</v>
      </c>
      <c r="H608" t="s">
        <v>8246</v>
      </c>
      <c r="I608">
        <v>1462391932</v>
      </c>
      <c r="J608">
        <v>1457297932</v>
      </c>
      <c r="K608" t="b">
        <v>0</v>
      </c>
      <c r="L608">
        <v>1</v>
      </c>
      <c r="M608" t="b">
        <v>0</v>
      </c>
      <c r="N608" t="s">
        <v>8292</v>
      </c>
      <c r="O608">
        <f>E608*100/D608</f>
        <v>0.1</v>
      </c>
      <c r="P608">
        <f t="shared" si="9"/>
        <v>8.8808132693559541E-2</v>
      </c>
      <c r="Q608" s="23" t="s">
        <v>8318</v>
      </c>
      <c r="R608" t="s">
        <v>8346</v>
      </c>
      <c r="S608" s="26">
        <f>(((J608/60)/60)/24)+DATE(1970,1,1)</f>
        <v>42435.874212962968</v>
      </c>
      <c r="T608" s="26">
        <f>(((I608/60)/60)/24)+DATE(1970,1,1)</f>
        <v>42494.832546296297</v>
      </c>
    </row>
    <row r="609" spans="1:20" ht="48" x14ac:dyDescent="0.2">
      <c r="A609">
        <v>1904</v>
      </c>
      <c r="B609" s="3" t="s">
        <v>1905</v>
      </c>
      <c r="C609" s="3" t="s">
        <v>6014</v>
      </c>
      <c r="D609">
        <v>50000</v>
      </c>
      <c r="E609">
        <v>50</v>
      </c>
      <c r="F609" s="6" t="s">
        <v>8221</v>
      </c>
      <c r="G609" t="s">
        <v>8224</v>
      </c>
      <c r="H609" t="s">
        <v>8246</v>
      </c>
      <c r="I609">
        <v>1451752021</v>
      </c>
      <c r="J609">
        <v>1447864021</v>
      </c>
      <c r="K609" t="b">
        <v>0</v>
      </c>
      <c r="L609">
        <v>2</v>
      </c>
      <c r="M609" t="b">
        <v>0</v>
      </c>
      <c r="N609" t="s">
        <v>8293</v>
      </c>
      <c r="O609">
        <f>E609*100/D609</f>
        <v>0.1</v>
      </c>
      <c r="P609">
        <f t="shared" si="9"/>
        <v>8.8808132693559541E-2</v>
      </c>
      <c r="Q609" s="23" t="s">
        <v>8323</v>
      </c>
      <c r="R609" t="s">
        <v>8354</v>
      </c>
      <c r="S609" s="26">
        <f>(((J609/60)/60)/24)+DATE(1970,1,1)</f>
        <v>42326.685428240744</v>
      </c>
      <c r="T609" s="26">
        <f>(((I609/60)/60)/24)+DATE(1970,1,1)</f>
        <v>42371.685428240744</v>
      </c>
    </row>
    <row r="610" spans="1:20" ht="48" x14ac:dyDescent="0.2">
      <c r="A610">
        <v>2946</v>
      </c>
      <c r="B610" s="3" t="s">
        <v>2946</v>
      </c>
      <c r="C610" s="3" t="s">
        <v>7056</v>
      </c>
      <c r="D610">
        <v>2000</v>
      </c>
      <c r="E610">
        <v>2</v>
      </c>
      <c r="F610" s="6" t="s">
        <v>8221</v>
      </c>
      <c r="G610" t="s">
        <v>8225</v>
      </c>
      <c r="H610" t="s">
        <v>8247</v>
      </c>
      <c r="I610">
        <v>1471265092</v>
      </c>
      <c r="J610">
        <v>1468673092</v>
      </c>
      <c r="K610" t="b">
        <v>0</v>
      </c>
      <c r="L610">
        <v>2</v>
      </c>
      <c r="M610" t="b">
        <v>0</v>
      </c>
      <c r="N610" t="s">
        <v>8302</v>
      </c>
      <c r="O610">
        <f>E610*100/D610</f>
        <v>0.1</v>
      </c>
      <c r="P610">
        <f t="shared" si="9"/>
        <v>8.8808132693559541E-2</v>
      </c>
      <c r="Q610" s="23" t="s">
        <v>8334</v>
      </c>
      <c r="R610" t="s">
        <v>8335</v>
      </c>
      <c r="S610" s="26">
        <f>(((J610/60)/60)/24)+DATE(1970,1,1)</f>
        <v>42567.531157407408</v>
      </c>
      <c r="T610" s="26">
        <f>(((I610/60)/60)/24)+DATE(1970,1,1)</f>
        <v>42597.531157407408</v>
      </c>
    </row>
    <row r="611" spans="1:20" ht="48" x14ac:dyDescent="0.2">
      <c r="A611">
        <v>3117</v>
      </c>
      <c r="B611" s="3" t="s">
        <v>3117</v>
      </c>
      <c r="C611" s="3" t="s">
        <v>7227</v>
      </c>
      <c r="D611">
        <v>1000</v>
      </c>
      <c r="E611">
        <v>1</v>
      </c>
      <c r="F611" s="6" t="s">
        <v>8221</v>
      </c>
      <c r="G611" t="s">
        <v>8225</v>
      </c>
      <c r="H611" t="s">
        <v>8247</v>
      </c>
      <c r="I611">
        <v>1464354720</v>
      </c>
      <c r="J611">
        <v>1463648360</v>
      </c>
      <c r="K611" t="b">
        <v>0</v>
      </c>
      <c r="L611">
        <v>1</v>
      </c>
      <c r="M611" t="b">
        <v>0</v>
      </c>
      <c r="N611" t="s">
        <v>8302</v>
      </c>
      <c r="O611">
        <f>E611*100/D611</f>
        <v>0.1</v>
      </c>
      <c r="P611">
        <f t="shared" si="9"/>
        <v>8.8808132693559541E-2</v>
      </c>
      <c r="Q611" s="23" t="s">
        <v>8334</v>
      </c>
      <c r="R611" t="s">
        <v>8335</v>
      </c>
      <c r="S611" s="26">
        <f>(((J611/60)/60)/24)+DATE(1970,1,1)</f>
        <v>42509.374537037031</v>
      </c>
      <c r="T611" s="26">
        <f>(((I611/60)/60)/24)+DATE(1970,1,1)</f>
        <v>42517.55</v>
      </c>
    </row>
    <row r="612" spans="1:20" ht="48" x14ac:dyDescent="0.2">
      <c r="A612">
        <v>3645</v>
      </c>
      <c r="B612" s="3" t="s">
        <v>3643</v>
      </c>
      <c r="C612" s="3" t="s">
        <v>7755</v>
      </c>
      <c r="D612">
        <v>1000</v>
      </c>
      <c r="E612">
        <v>1</v>
      </c>
      <c r="F612" s="6" t="s">
        <v>8221</v>
      </c>
      <c r="G612" t="s">
        <v>8229</v>
      </c>
      <c r="H612" t="s">
        <v>8251</v>
      </c>
      <c r="I612">
        <v>1479773838</v>
      </c>
      <c r="J612">
        <v>1477178238</v>
      </c>
      <c r="K612" t="b">
        <v>0</v>
      </c>
      <c r="L612">
        <v>1</v>
      </c>
      <c r="M612" t="b">
        <v>0</v>
      </c>
      <c r="N612" t="s">
        <v>8304</v>
      </c>
      <c r="O612">
        <f>E612*100/D612</f>
        <v>0.1</v>
      </c>
      <c r="P612">
        <f t="shared" si="9"/>
        <v>8.8808132693559541E-2</v>
      </c>
      <c r="Q612" s="23" t="s">
        <v>8334</v>
      </c>
      <c r="R612" t="s">
        <v>8336</v>
      </c>
      <c r="S612" s="26">
        <f>(((J612/60)/60)/24)+DATE(1970,1,1)</f>
        <v>42665.970347222217</v>
      </c>
      <c r="T612" s="26">
        <f>(((I612/60)/60)/24)+DATE(1970,1,1)</f>
        <v>42696.012013888889</v>
      </c>
    </row>
    <row r="613" spans="1:20" ht="48" x14ac:dyDescent="0.2">
      <c r="A613">
        <v>3939</v>
      </c>
      <c r="B613" s="3" t="s">
        <v>3936</v>
      </c>
      <c r="C613" s="3" t="s">
        <v>8047</v>
      </c>
      <c r="D613">
        <v>5000</v>
      </c>
      <c r="E613">
        <v>5</v>
      </c>
      <c r="F613" s="6" t="s">
        <v>8221</v>
      </c>
      <c r="G613" t="s">
        <v>8226</v>
      </c>
      <c r="H613" t="s">
        <v>8248</v>
      </c>
      <c r="I613">
        <v>1412656200</v>
      </c>
      <c r="J613">
        <v>1412328979</v>
      </c>
      <c r="K613" t="b">
        <v>0</v>
      </c>
      <c r="L613">
        <v>1</v>
      </c>
      <c r="M613" t="b">
        <v>0</v>
      </c>
      <c r="N613" t="s">
        <v>8270</v>
      </c>
      <c r="O613">
        <f>E613*100/D613</f>
        <v>0.1</v>
      </c>
      <c r="P613">
        <f t="shared" si="9"/>
        <v>8.8808132693559541E-2</v>
      </c>
      <c r="Q613" s="23" t="s">
        <v>8334</v>
      </c>
      <c r="R613" t="s">
        <v>8352</v>
      </c>
      <c r="S613" s="26">
        <f>(((J613/60)/60)/24)+DATE(1970,1,1)</f>
        <v>41915.400219907409</v>
      </c>
      <c r="T613" s="26">
        <f>(((I613/60)/60)/24)+DATE(1970,1,1)</f>
        <v>41919.1875</v>
      </c>
    </row>
    <row r="614" spans="1:20" ht="32" x14ac:dyDescent="0.2">
      <c r="A614">
        <v>594</v>
      </c>
      <c r="B614" s="3" t="s">
        <v>595</v>
      </c>
      <c r="C614" s="3" t="s">
        <v>4704</v>
      </c>
      <c r="D614">
        <v>25000</v>
      </c>
      <c r="E614">
        <v>26</v>
      </c>
      <c r="F614" s="6" t="s">
        <v>8221</v>
      </c>
      <c r="G614" t="s">
        <v>8224</v>
      </c>
      <c r="H614" t="s">
        <v>8246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8271</v>
      </c>
      <c r="O614">
        <f>E614*100/D614</f>
        <v>0.104</v>
      </c>
      <c r="P614">
        <f t="shared" si="9"/>
        <v>9.2360458001301937E-2</v>
      </c>
      <c r="Q614" s="23" t="s">
        <v>8323</v>
      </c>
      <c r="R614" t="s">
        <v>8324</v>
      </c>
      <c r="S614" s="26">
        <f>(((J614/60)/60)/24)+DATE(1970,1,1)</f>
        <v>42446.780162037037</v>
      </c>
      <c r="T614" s="26">
        <f>(((I614/60)/60)/24)+DATE(1970,1,1)</f>
        <v>42476.780162037037</v>
      </c>
    </row>
    <row r="615" spans="1:20" ht="48" x14ac:dyDescent="0.2">
      <c r="A615">
        <v>990</v>
      </c>
      <c r="B615" s="3" t="s">
        <v>991</v>
      </c>
      <c r="C615" s="3" t="s">
        <v>5100</v>
      </c>
      <c r="D615">
        <v>25000</v>
      </c>
      <c r="E615">
        <v>26</v>
      </c>
      <c r="F615" s="6" t="s">
        <v>8221</v>
      </c>
      <c r="G615" t="s">
        <v>8224</v>
      </c>
      <c r="H615" t="s">
        <v>8246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8272</v>
      </c>
      <c r="O615">
        <f>E615*100/D615</f>
        <v>0.104</v>
      </c>
      <c r="P615">
        <f t="shared" si="9"/>
        <v>9.2360458001301937E-2</v>
      </c>
      <c r="Q615" s="23" t="s">
        <v>8323</v>
      </c>
      <c r="R615" t="s">
        <v>8328</v>
      </c>
      <c r="S615" s="26">
        <f>(((J615/60)/60)/24)+DATE(1970,1,1)</f>
        <v>41855.784305555557</v>
      </c>
      <c r="T615" s="26">
        <f>(((I615/60)/60)/24)+DATE(1970,1,1)</f>
        <v>41885.784305555557</v>
      </c>
    </row>
    <row r="616" spans="1:20" ht="48" x14ac:dyDescent="0.2">
      <c r="A616">
        <v>1422</v>
      </c>
      <c r="B616" s="3" t="s">
        <v>1423</v>
      </c>
      <c r="C616" s="3" t="s">
        <v>5532</v>
      </c>
      <c r="D616">
        <v>25000</v>
      </c>
      <c r="E616">
        <v>26</v>
      </c>
      <c r="F616" s="6" t="s">
        <v>8221</v>
      </c>
      <c r="G616" t="s">
        <v>8228</v>
      </c>
      <c r="H616" t="s">
        <v>8250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8286</v>
      </c>
      <c r="O616">
        <f>E616*100/D616</f>
        <v>0.104</v>
      </c>
      <c r="P616">
        <f t="shared" si="9"/>
        <v>9.2360458001301937E-2</v>
      </c>
      <c r="Q616" s="23" t="s">
        <v>8329</v>
      </c>
      <c r="R616" t="s">
        <v>8330</v>
      </c>
      <c r="S616" s="26">
        <f>(((J616/60)/60)/24)+DATE(1970,1,1)</f>
        <v>42604.239629629628</v>
      </c>
      <c r="T616" s="26">
        <f>(((I616/60)/60)/24)+DATE(1970,1,1)</f>
        <v>42634.239629629628</v>
      </c>
    </row>
    <row r="617" spans="1:20" ht="48" x14ac:dyDescent="0.2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s="6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8282</v>
      </c>
      <c r="O617">
        <f>E617*100/D617</f>
        <v>0.105</v>
      </c>
      <c r="P617">
        <f t="shared" si="9"/>
        <v>9.3248539328237526E-2</v>
      </c>
      <c r="Q617" s="23" t="s">
        <v>8320</v>
      </c>
      <c r="R617" t="s">
        <v>8342</v>
      </c>
      <c r="S617" s="26">
        <f>(((J617/60)/60)/24)+DATE(1970,1,1)</f>
        <v>42496.264965277776</v>
      </c>
      <c r="T617" s="26">
        <f>(((I617/60)/60)/24)+DATE(1970,1,1)</f>
        <v>42526.264965277776</v>
      </c>
    </row>
    <row r="618" spans="1:20" ht="48" x14ac:dyDescent="0.2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s="6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8272</v>
      </c>
      <c r="O618">
        <f>E618*100/D618</f>
        <v>0.106</v>
      </c>
      <c r="P618">
        <f t="shared" si="9"/>
        <v>9.4136620655173114E-2</v>
      </c>
      <c r="Q618" s="23" t="s">
        <v>8323</v>
      </c>
      <c r="R618" t="s">
        <v>8328</v>
      </c>
      <c r="S618" s="26">
        <f>(((J618/60)/60)/24)+DATE(1970,1,1)</f>
        <v>42778.765300925923</v>
      </c>
      <c r="T618" s="26">
        <f>(((I618/60)/60)/24)+DATE(1970,1,1)</f>
        <v>42808.723634259266</v>
      </c>
    </row>
    <row r="619" spans="1:20" ht="64" x14ac:dyDescent="0.2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s="6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8277</v>
      </c>
      <c r="O619">
        <f>E619*100/D619</f>
        <v>0.1111111111111111</v>
      </c>
      <c r="P619">
        <f t="shared" si="9"/>
        <v>9.8675702992843936E-2</v>
      </c>
      <c r="Q619" s="23" t="s">
        <v>8318</v>
      </c>
      <c r="R619" t="s">
        <v>8339</v>
      </c>
      <c r="S619" s="26">
        <f>(((J619/60)/60)/24)+DATE(1970,1,1)</f>
        <v>41616.027754629627</v>
      </c>
      <c r="T619" s="26">
        <f>(((I619/60)/60)/24)+DATE(1970,1,1)</f>
        <v>41646.027754629627</v>
      </c>
    </row>
    <row r="620" spans="1:20" ht="48" x14ac:dyDescent="0.2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s="6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8281</v>
      </c>
      <c r="O620">
        <f>E620*100/D620</f>
        <v>0.112</v>
      </c>
      <c r="P620">
        <f t="shared" si="9"/>
        <v>9.9465108616786702E-2</v>
      </c>
      <c r="Q620" s="23" t="s">
        <v>8320</v>
      </c>
      <c r="R620" t="s">
        <v>8341</v>
      </c>
      <c r="S620" s="26">
        <f>(((J620/60)/60)/24)+DATE(1970,1,1)</f>
        <v>41255.833611111113</v>
      </c>
      <c r="T620" s="26">
        <f>(((I620/60)/60)/24)+DATE(1970,1,1)</f>
        <v>41285.833611111113</v>
      </c>
    </row>
    <row r="621" spans="1:20" ht="48" x14ac:dyDescent="0.2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s="6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8274</v>
      </c>
      <c r="O621">
        <f>E621*100/D621</f>
        <v>0.11655011655011654</v>
      </c>
      <c r="P621">
        <f t="shared" si="9"/>
        <v>0.1035059821603258</v>
      </c>
      <c r="Q621" s="23" t="s">
        <v>8329</v>
      </c>
      <c r="R621" t="s">
        <v>8317</v>
      </c>
      <c r="S621" s="26">
        <f>(((J621/60)/60)/24)+DATE(1970,1,1)</f>
        <v>41471.446851851848</v>
      </c>
      <c r="T621" s="26">
        <f>(((I621/60)/60)/24)+DATE(1970,1,1)</f>
        <v>41501.446851851848</v>
      </c>
    </row>
    <row r="622" spans="1:20" ht="48" x14ac:dyDescent="0.2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s="6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8302</v>
      </c>
      <c r="O622">
        <f>E622*100/D622</f>
        <v>0.11833333333333333</v>
      </c>
      <c r="P622">
        <f t="shared" si="9"/>
        <v>0.1050896236873788</v>
      </c>
      <c r="Q622" s="23" t="s">
        <v>8334</v>
      </c>
      <c r="R622" t="s">
        <v>8335</v>
      </c>
      <c r="S622" s="26">
        <f>(((J622/60)/60)/24)+DATE(1970,1,1)</f>
        <v>42031.138831018514</v>
      </c>
      <c r="T622" s="26">
        <f>(((I622/60)/60)/24)+DATE(1970,1,1)</f>
        <v>42061.138831018514</v>
      </c>
    </row>
    <row r="623" spans="1:20" ht="48" x14ac:dyDescent="0.2">
      <c r="A623">
        <v>194</v>
      </c>
      <c r="B623" s="3" t="s">
        <v>196</v>
      </c>
      <c r="C623" s="3" t="s">
        <v>4304</v>
      </c>
      <c r="D623">
        <v>2500</v>
      </c>
      <c r="E623">
        <v>3</v>
      </c>
      <c r="F623" s="6" t="s">
        <v>8221</v>
      </c>
      <c r="G623" t="s">
        <v>8225</v>
      </c>
      <c r="H623" t="s">
        <v>8247</v>
      </c>
      <c r="I623">
        <v>1457308531</v>
      </c>
      <c r="J623">
        <v>1452124531</v>
      </c>
      <c r="K623" t="b">
        <v>0</v>
      </c>
      <c r="L623">
        <v>3</v>
      </c>
      <c r="M623" t="b">
        <v>0</v>
      </c>
      <c r="N623" t="s">
        <v>8267</v>
      </c>
      <c r="O623">
        <f>E623*100/D623</f>
        <v>0.12</v>
      </c>
      <c r="P623">
        <f t="shared" si="9"/>
        <v>0.10656975923227145</v>
      </c>
      <c r="Q623" s="23" t="s">
        <v>8321</v>
      </c>
      <c r="R623" t="s">
        <v>8337</v>
      </c>
      <c r="S623" s="26">
        <f>(((J623/60)/60)/24)+DATE(1970,1,1)</f>
        <v>42375.996886574074</v>
      </c>
      <c r="T623" s="26">
        <f>(((I623/60)/60)/24)+DATE(1970,1,1)</f>
        <v>42435.996886574074</v>
      </c>
    </row>
    <row r="624" spans="1:20" ht="48" x14ac:dyDescent="0.2">
      <c r="A624">
        <v>1879</v>
      </c>
      <c r="B624" s="3" t="s">
        <v>1880</v>
      </c>
      <c r="C624" s="3" t="s">
        <v>5989</v>
      </c>
      <c r="D624">
        <v>5000</v>
      </c>
      <c r="E624">
        <v>6</v>
      </c>
      <c r="F624" s="6" t="s">
        <v>8221</v>
      </c>
      <c r="G624" t="s">
        <v>8227</v>
      </c>
      <c r="H624" t="s">
        <v>8249</v>
      </c>
      <c r="I624">
        <v>1457966129</v>
      </c>
      <c r="J624">
        <v>1455377729</v>
      </c>
      <c r="K624" t="b">
        <v>0</v>
      </c>
      <c r="L624">
        <v>2</v>
      </c>
      <c r="M624" t="b">
        <v>0</v>
      </c>
      <c r="N624" t="s">
        <v>8282</v>
      </c>
      <c r="O624">
        <f>E624*100/D624</f>
        <v>0.12</v>
      </c>
      <c r="P624">
        <f t="shared" si="9"/>
        <v>0.10656975923227145</v>
      </c>
      <c r="Q624" s="23" t="s">
        <v>8320</v>
      </c>
      <c r="R624" t="s">
        <v>8342</v>
      </c>
      <c r="S624" s="26">
        <f>(((J624/60)/60)/24)+DATE(1970,1,1)</f>
        <v>42413.649641203709</v>
      </c>
      <c r="T624" s="26">
        <f>(((I624/60)/60)/24)+DATE(1970,1,1)</f>
        <v>42443.607974537037</v>
      </c>
    </row>
    <row r="625" spans="1:20" ht="32" x14ac:dyDescent="0.2">
      <c r="A625">
        <v>2391</v>
      </c>
      <c r="B625" s="3" t="s">
        <v>2392</v>
      </c>
      <c r="C625" s="3" t="s">
        <v>6501</v>
      </c>
      <c r="D625">
        <v>20000</v>
      </c>
      <c r="E625">
        <v>25</v>
      </c>
      <c r="F625" s="5" t="s">
        <v>8220</v>
      </c>
      <c r="G625" t="s">
        <v>8224</v>
      </c>
      <c r="H625" t="s">
        <v>8246</v>
      </c>
      <c r="I625">
        <v>1427825044</v>
      </c>
      <c r="J625">
        <v>1425236644</v>
      </c>
      <c r="K625" t="b">
        <v>0</v>
      </c>
      <c r="L625">
        <v>1</v>
      </c>
      <c r="M625" t="b">
        <v>0</v>
      </c>
      <c r="N625" t="s">
        <v>8271</v>
      </c>
      <c r="O625">
        <f>E625*100/D625</f>
        <v>0.125</v>
      </c>
      <c r="P625">
        <f t="shared" si="9"/>
        <v>0.11101016586694944</v>
      </c>
      <c r="Q625" s="23" t="s">
        <v>8323</v>
      </c>
      <c r="R625" t="s">
        <v>8324</v>
      </c>
      <c r="S625" s="26">
        <f>(((J625/60)/60)/24)+DATE(1970,1,1)</f>
        <v>42064.794490740736</v>
      </c>
      <c r="T625" s="26">
        <f>(((I625/60)/60)/24)+DATE(1970,1,1)</f>
        <v>42094.752824074079</v>
      </c>
    </row>
    <row r="626" spans="1:20" ht="48" x14ac:dyDescent="0.2">
      <c r="A626">
        <v>506</v>
      </c>
      <c r="B626" s="3" t="s">
        <v>507</v>
      </c>
      <c r="C626" s="3" t="s">
        <v>4616</v>
      </c>
      <c r="D626">
        <v>200000</v>
      </c>
      <c r="E626">
        <v>250</v>
      </c>
      <c r="F626" s="6" t="s">
        <v>8221</v>
      </c>
      <c r="G626" t="s">
        <v>8224</v>
      </c>
      <c r="H626" t="s">
        <v>8246</v>
      </c>
      <c r="I626">
        <v>1376140520</v>
      </c>
      <c r="J626">
        <v>1373548520</v>
      </c>
      <c r="K626" t="b">
        <v>0</v>
      </c>
      <c r="L626">
        <v>1</v>
      </c>
      <c r="M626" t="b">
        <v>0</v>
      </c>
      <c r="N626" t="s">
        <v>8269</v>
      </c>
      <c r="O626">
        <f>E626*100/D626</f>
        <v>0.125</v>
      </c>
      <c r="P626">
        <f t="shared" si="9"/>
        <v>0.11101016586694944</v>
      </c>
      <c r="Q626" s="23" t="s">
        <v>8321</v>
      </c>
      <c r="R626" t="s">
        <v>8338</v>
      </c>
      <c r="S626" s="26">
        <f>(((J626/60)/60)/24)+DATE(1970,1,1)</f>
        <v>41466.552314814813</v>
      </c>
      <c r="T626" s="26">
        <f>(((I626/60)/60)/24)+DATE(1970,1,1)</f>
        <v>41496.552314814813</v>
      </c>
    </row>
    <row r="627" spans="1:20" ht="48" x14ac:dyDescent="0.2">
      <c r="A627">
        <v>1145</v>
      </c>
      <c r="B627" s="3" t="s">
        <v>1146</v>
      </c>
      <c r="C627" s="3" t="s">
        <v>5255</v>
      </c>
      <c r="D627">
        <v>80000</v>
      </c>
      <c r="E627">
        <v>100</v>
      </c>
      <c r="F627" s="6" t="s">
        <v>8221</v>
      </c>
      <c r="G627" t="s">
        <v>8224</v>
      </c>
      <c r="H627" t="s">
        <v>8246</v>
      </c>
      <c r="I627">
        <v>1412272592</v>
      </c>
      <c r="J627">
        <v>1407088592</v>
      </c>
      <c r="K627" t="b">
        <v>0</v>
      </c>
      <c r="L627">
        <v>1</v>
      </c>
      <c r="M627" t="b">
        <v>0</v>
      </c>
      <c r="N627" t="s">
        <v>8283</v>
      </c>
      <c r="O627">
        <f>E627*100/D627</f>
        <v>0.125</v>
      </c>
      <c r="P627">
        <f t="shared" si="9"/>
        <v>0.11101016586694944</v>
      </c>
      <c r="Q627" s="23" t="s">
        <v>8332</v>
      </c>
      <c r="R627" t="s">
        <v>8333</v>
      </c>
      <c r="S627" s="26">
        <f>(((J627/60)/60)/24)+DATE(1970,1,1)</f>
        <v>41854.747592592597</v>
      </c>
      <c r="T627" s="26">
        <f>(((I627/60)/60)/24)+DATE(1970,1,1)</f>
        <v>41914.747592592597</v>
      </c>
    </row>
    <row r="628" spans="1:20" ht="16" x14ac:dyDescent="0.2">
      <c r="A628">
        <v>1406</v>
      </c>
      <c r="B628" s="3" t="s">
        <v>1407</v>
      </c>
      <c r="C628" s="3" t="s">
        <v>5516</v>
      </c>
      <c r="D628">
        <v>12000</v>
      </c>
      <c r="E628">
        <v>15</v>
      </c>
      <c r="F628" s="6" t="s">
        <v>8221</v>
      </c>
      <c r="G628" t="s">
        <v>8237</v>
      </c>
      <c r="H628" t="s">
        <v>8249</v>
      </c>
      <c r="I628">
        <v>1449914400</v>
      </c>
      <c r="J628">
        <v>1445336607</v>
      </c>
      <c r="K628" t="b">
        <v>0</v>
      </c>
      <c r="L628">
        <v>3</v>
      </c>
      <c r="M628" t="b">
        <v>0</v>
      </c>
      <c r="N628" t="s">
        <v>8286</v>
      </c>
      <c r="O628">
        <f>E628*100/D628</f>
        <v>0.125</v>
      </c>
      <c r="P628">
        <f t="shared" si="9"/>
        <v>0.11101016586694944</v>
      </c>
      <c r="Q628" s="23" t="s">
        <v>8329</v>
      </c>
      <c r="R628" t="s">
        <v>8330</v>
      </c>
      <c r="S628" s="26">
        <f>(((J628/60)/60)/24)+DATE(1970,1,1)</f>
        <v>42297.432951388888</v>
      </c>
      <c r="T628" s="26">
        <f>(((I628/60)/60)/24)+DATE(1970,1,1)</f>
        <v>42350.416666666672</v>
      </c>
    </row>
    <row r="629" spans="1:20" ht="48" x14ac:dyDescent="0.2">
      <c r="A629">
        <v>1598</v>
      </c>
      <c r="B629" s="3" t="s">
        <v>1599</v>
      </c>
      <c r="C629" s="3" t="s">
        <v>5708</v>
      </c>
      <c r="D629">
        <v>800</v>
      </c>
      <c r="E629">
        <v>1</v>
      </c>
      <c r="F629" s="6" t="s">
        <v>8221</v>
      </c>
      <c r="G629" t="s">
        <v>8224</v>
      </c>
      <c r="H629" t="s">
        <v>8246</v>
      </c>
      <c r="I629">
        <v>1437926458</v>
      </c>
      <c r="J629">
        <v>1432742458</v>
      </c>
      <c r="K629" t="b">
        <v>0</v>
      </c>
      <c r="L629">
        <v>1</v>
      </c>
      <c r="M629" t="b">
        <v>0</v>
      </c>
      <c r="N629" t="s">
        <v>8290</v>
      </c>
      <c r="O629">
        <f>E629*100/D629</f>
        <v>0.125</v>
      </c>
      <c r="P629">
        <f t="shared" si="9"/>
        <v>0.11101016586694944</v>
      </c>
      <c r="Q629" s="23" t="s">
        <v>8343</v>
      </c>
      <c r="R629" t="s">
        <v>8345</v>
      </c>
      <c r="S629" s="26">
        <f>(((J629/60)/60)/24)+DATE(1970,1,1)</f>
        <v>42151.667337962965</v>
      </c>
      <c r="T629" s="26">
        <f>(((I629/60)/60)/24)+DATE(1970,1,1)</f>
        <v>42211.667337962965</v>
      </c>
    </row>
    <row r="630" spans="1:20" ht="16" x14ac:dyDescent="0.2">
      <c r="A630">
        <v>4000</v>
      </c>
      <c r="B630" s="3" t="s">
        <v>3996</v>
      </c>
      <c r="C630" s="3" t="s">
        <v>8106</v>
      </c>
      <c r="D630">
        <v>8000</v>
      </c>
      <c r="E630">
        <v>10</v>
      </c>
      <c r="F630" s="6" t="s">
        <v>8221</v>
      </c>
      <c r="G630" t="s">
        <v>8224</v>
      </c>
      <c r="H630" t="s">
        <v>8246</v>
      </c>
      <c r="I630">
        <v>1462631358</v>
      </c>
      <c r="J630">
        <v>1457450958</v>
      </c>
      <c r="K630" t="b">
        <v>0</v>
      </c>
      <c r="L630">
        <v>1</v>
      </c>
      <c r="M630" t="b">
        <v>0</v>
      </c>
      <c r="N630" t="s">
        <v>8270</v>
      </c>
      <c r="O630">
        <f>E630*100/D630</f>
        <v>0.125</v>
      </c>
      <c r="P630">
        <f t="shared" si="9"/>
        <v>0.11101016586694944</v>
      </c>
      <c r="Q630" s="23" t="s">
        <v>8334</v>
      </c>
      <c r="R630" t="s">
        <v>8352</v>
      </c>
      <c r="S630" s="26">
        <f>(((J630/60)/60)/24)+DATE(1970,1,1)</f>
        <v>42437.64534722222</v>
      </c>
      <c r="T630" s="26">
        <f>(((I630/60)/60)/24)+DATE(1970,1,1)</f>
        <v>42497.603680555556</v>
      </c>
    </row>
    <row r="631" spans="1:20" ht="48" x14ac:dyDescent="0.2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s="6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8283</v>
      </c>
      <c r="O631">
        <f>E631*100/D631</f>
        <v>0.13</v>
      </c>
      <c r="P631">
        <f t="shared" si="9"/>
        <v>0.11545057250162741</v>
      </c>
      <c r="Q631" s="23" t="s">
        <v>8332</v>
      </c>
      <c r="R631" t="s">
        <v>8333</v>
      </c>
      <c r="S631" s="26">
        <f>(((J631/60)/60)/24)+DATE(1970,1,1)</f>
        <v>42180.18604166666</v>
      </c>
      <c r="T631" s="26">
        <f>(((I631/60)/60)/24)+DATE(1970,1,1)</f>
        <v>42220.18604166666</v>
      </c>
    </row>
    <row r="632" spans="1:20" ht="48" x14ac:dyDescent="0.2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s="6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8281</v>
      </c>
      <c r="O632">
        <f>E632*100/D632</f>
        <v>0.13250000000000001</v>
      </c>
      <c r="P632">
        <f t="shared" si="9"/>
        <v>0.1176707758189664</v>
      </c>
      <c r="Q632" s="23" t="s">
        <v>8320</v>
      </c>
      <c r="R632" t="s">
        <v>8341</v>
      </c>
      <c r="S632" s="26">
        <f>(((J632/60)/60)/24)+DATE(1970,1,1)</f>
        <v>42429.695543981477</v>
      </c>
      <c r="T632" s="26">
        <f>(((I632/60)/60)/24)+DATE(1970,1,1)</f>
        <v>42459.653877314813</v>
      </c>
    </row>
    <row r="633" spans="1:20" ht="32" x14ac:dyDescent="0.2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s="6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8295</v>
      </c>
      <c r="O633">
        <f>E633*100/D633</f>
        <v>0.13333333333333333</v>
      </c>
      <c r="P633">
        <f t="shared" si="9"/>
        <v>0.11841084359141273</v>
      </c>
      <c r="Q633" s="23" t="s">
        <v>8343</v>
      </c>
      <c r="R633" t="s">
        <v>8348</v>
      </c>
      <c r="S633" s="26">
        <f>(((J633/60)/60)/24)+DATE(1970,1,1)</f>
        <v>42023.143414351856</v>
      </c>
      <c r="T633" s="26">
        <f>(((I633/60)/60)/24)+DATE(1970,1,1)</f>
        <v>42053.143414351856</v>
      </c>
    </row>
    <row r="634" spans="1:20" ht="48" x14ac:dyDescent="0.2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s="6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8269</v>
      </c>
      <c r="O634">
        <f>E634*100/D634</f>
        <v>0.13750000000000001</v>
      </c>
      <c r="P634">
        <f t="shared" si="9"/>
        <v>0.12211118245364438</v>
      </c>
      <c r="Q634" s="23" t="s">
        <v>8321</v>
      </c>
      <c r="R634" t="s">
        <v>8338</v>
      </c>
      <c r="S634" s="26">
        <f>(((J634/60)/60)/24)+DATE(1970,1,1)</f>
        <v>42649.742210648154</v>
      </c>
      <c r="T634" s="26">
        <f>(((I634/60)/60)/24)+DATE(1970,1,1)</f>
        <v>42694.783877314811</v>
      </c>
    </row>
    <row r="635" spans="1:20" ht="48" x14ac:dyDescent="0.2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s="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8283</v>
      </c>
      <c r="O635">
        <f>E635*100/D635</f>
        <v>0.13850000000000001</v>
      </c>
      <c r="P635">
        <f t="shared" si="9"/>
        <v>0.12299926378057999</v>
      </c>
      <c r="Q635" s="23" t="s">
        <v>8332</v>
      </c>
      <c r="R635" t="s">
        <v>8333</v>
      </c>
      <c r="S635" s="26">
        <f>(((J635/60)/60)/24)+DATE(1970,1,1)</f>
        <v>41837.829895833333</v>
      </c>
      <c r="T635" s="26">
        <f>(((I635/60)/60)/24)+DATE(1970,1,1)</f>
        <v>41897.829895833333</v>
      </c>
    </row>
    <row r="636" spans="1:20" ht="32" x14ac:dyDescent="0.2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s="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8283</v>
      </c>
      <c r="O636">
        <f>E636*100/D636</f>
        <v>0.14799999999999999</v>
      </c>
      <c r="P636">
        <f t="shared" si="9"/>
        <v>0.13143603638646811</v>
      </c>
      <c r="Q636" s="23" t="s">
        <v>8332</v>
      </c>
      <c r="R636" t="s">
        <v>8333</v>
      </c>
      <c r="S636" s="26">
        <f>(((J636/60)/60)/24)+DATE(1970,1,1)</f>
        <v>42028.118865740747</v>
      </c>
      <c r="T636" s="26">
        <f>(((I636/60)/60)/24)+DATE(1970,1,1)</f>
        <v>42059.125</v>
      </c>
    </row>
    <row r="637" spans="1:20" ht="48" x14ac:dyDescent="0.2">
      <c r="A637">
        <v>1068</v>
      </c>
      <c r="B637" s="3" t="s">
        <v>1069</v>
      </c>
      <c r="C637" s="3" t="s">
        <v>5178</v>
      </c>
      <c r="D637">
        <v>30000</v>
      </c>
      <c r="E637">
        <v>45</v>
      </c>
      <c r="F637" s="6" t="s">
        <v>8221</v>
      </c>
      <c r="G637" t="s">
        <v>8224</v>
      </c>
      <c r="H637" t="s">
        <v>8246</v>
      </c>
      <c r="I637">
        <v>1460274864</v>
      </c>
      <c r="J637">
        <v>1457686464</v>
      </c>
      <c r="K637" t="b">
        <v>0</v>
      </c>
      <c r="L637">
        <v>4</v>
      </c>
      <c r="M637" t="b">
        <v>0</v>
      </c>
      <c r="N637" t="s">
        <v>8281</v>
      </c>
      <c r="O637">
        <f>E637*100/D637</f>
        <v>0.15</v>
      </c>
      <c r="P637">
        <f t="shared" si="9"/>
        <v>0.13321219904033932</v>
      </c>
      <c r="Q637" s="23" t="s">
        <v>8320</v>
      </c>
      <c r="R637" t="s">
        <v>8341</v>
      </c>
      <c r="S637" s="26">
        <f>(((J637/60)/60)/24)+DATE(1970,1,1)</f>
        <v>42440.371111111104</v>
      </c>
      <c r="T637" s="26">
        <f>(((I637/60)/60)/24)+DATE(1970,1,1)</f>
        <v>42470.329444444447</v>
      </c>
    </row>
    <row r="638" spans="1:20" ht="32" x14ac:dyDescent="0.2">
      <c r="A638">
        <v>1149</v>
      </c>
      <c r="B638" s="3" t="s">
        <v>1150</v>
      </c>
      <c r="C638" s="3" t="s">
        <v>5259</v>
      </c>
      <c r="D638">
        <v>50000</v>
      </c>
      <c r="E638">
        <v>75</v>
      </c>
      <c r="F638" s="6" t="s">
        <v>8221</v>
      </c>
      <c r="G638" t="s">
        <v>8224</v>
      </c>
      <c r="H638" t="s">
        <v>8246</v>
      </c>
      <c r="I638">
        <v>1466096566</v>
      </c>
      <c r="J638">
        <v>1463504566</v>
      </c>
      <c r="K638" t="b">
        <v>0</v>
      </c>
      <c r="L638">
        <v>2</v>
      </c>
      <c r="M638" t="b">
        <v>0</v>
      </c>
      <c r="N638" t="s">
        <v>8283</v>
      </c>
      <c r="O638">
        <f>E638*100/D638</f>
        <v>0.15</v>
      </c>
      <c r="P638">
        <f t="shared" si="9"/>
        <v>0.13321219904033932</v>
      </c>
      <c r="Q638" s="23" t="s">
        <v>8332</v>
      </c>
      <c r="R638" t="s">
        <v>8333</v>
      </c>
      <c r="S638" s="26">
        <f>(((J638/60)/60)/24)+DATE(1970,1,1)</f>
        <v>42507.71025462963</v>
      </c>
      <c r="T638" s="26">
        <f>(((I638/60)/60)/24)+DATE(1970,1,1)</f>
        <v>42537.71025462963</v>
      </c>
    </row>
    <row r="639" spans="1:20" ht="48" x14ac:dyDescent="0.2">
      <c r="A639">
        <v>2510</v>
      </c>
      <c r="B639" s="3" t="s">
        <v>2510</v>
      </c>
      <c r="C639" s="3" t="s">
        <v>6620</v>
      </c>
      <c r="D639">
        <v>50000</v>
      </c>
      <c r="E639">
        <v>75</v>
      </c>
      <c r="F639" s="6" t="s">
        <v>8221</v>
      </c>
      <c r="G639" t="s">
        <v>8224</v>
      </c>
      <c r="H639" t="s">
        <v>8246</v>
      </c>
      <c r="I639">
        <v>1431647772</v>
      </c>
      <c r="J639">
        <v>1426463772</v>
      </c>
      <c r="K639" t="b">
        <v>0</v>
      </c>
      <c r="L639">
        <v>2</v>
      </c>
      <c r="M639" t="b">
        <v>0</v>
      </c>
      <c r="N639" t="s">
        <v>8298</v>
      </c>
      <c r="O639">
        <f>E639*100/D639</f>
        <v>0.15</v>
      </c>
      <c r="P639">
        <f t="shared" si="9"/>
        <v>0.13321219904033932</v>
      </c>
      <c r="Q639" s="23" t="s">
        <v>8332</v>
      </c>
      <c r="R639" t="s">
        <v>8349</v>
      </c>
      <c r="S639" s="26">
        <f>(((J639/60)/60)/24)+DATE(1970,1,1)</f>
        <v>42078.997361111105</v>
      </c>
      <c r="T639" s="26">
        <f>(((I639/60)/60)/24)+DATE(1970,1,1)</f>
        <v>42138.997361111105</v>
      </c>
    </row>
    <row r="640" spans="1:20" ht="32" x14ac:dyDescent="0.2">
      <c r="A640">
        <v>3052</v>
      </c>
      <c r="B640" s="3" t="s">
        <v>3052</v>
      </c>
      <c r="C640" s="3" t="s">
        <v>7162</v>
      </c>
      <c r="D640">
        <v>50000</v>
      </c>
      <c r="E640">
        <v>75</v>
      </c>
      <c r="F640" s="6" t="s">
        <v>8221</v>
      </c>
      <c r="G640" t="s">
        <v>8224</v>
      </c>
      <c r="H640" t="s">
        <v>8246</v>
      </c>
      <c r="I640">
        <v>1432828740</v>
      </c>
      <c r="J640">
        <v>1430237094</v>
      </c>
      <c r="K640" t="b">
        <v>0</v>
      </c>
      <c r="L640">
        <v>2</v>
      </c>
      <c r="M640" t="b">
        <v>0</v>
      </c>
      <c r="N640" t="s">
        <v>8302</v>
      </c>
      <c r="O640">
        <f>E640*100/D640</f>
        <v>0.15</v>
      </c>
      <c r="P640">
        <f t="shared" si="9"/>
        <v>0.13321219904033932</v>
      </c>
      <c r="Q640" s="23" t="s">
        <v>8334</v>
      </c>
      <c r="R640" t="s">
        <v>8335</v>
      </c>
      <c r="S640" s="26">
        <f>(((J640/60)/60)/24)+DATE(1970,1,1)</f>
        <v>42122.670069444444</v>
      </c>
      <c r="T640" s="26">
        <f>(((I640/60)/60)/24)+DATE(1970,1,1)</f>
        <v>42152.665972222225</v>
      </c>
    </row>
    <row r="641" spans="1:20" ht="48" x14ac:dyDescent="0.2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s="5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8302</v>
      </c>
      <c r="O641">
        <f>E641*100/D641</f>
        <v>0.15125</v>
      </c>
      <c r="P641">
        <f t="shared" si="9"/>
        <v>0.1343223006990088</v>
      </c>
      <c r="Q641" s="23" t="s">
        <v>8334</v>
      </c>
      <c r="R641" t="s">
        <v>8335</v>
      </c>
      <c r="S641" s="26">
        <f>(((J641/60)/60)/24)+DATE(1970,1,1)</f>
        <v>42255.791909722218</v>
      </c>
      <c r="T641" s="26">
        <f>(((I641/60)/60)/24)+DATE(1970,1,1)</f>
        <v>42285.791909722218</v>
      </c>
    </row>
    <row r="642" spans="1:20" ht="32" x14ac:dyDescent="0.2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s="6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8302</v>
      </c>
      <c r="O642">
        <f>E642*100/D642</f>
        <v>0.15227272727272728</v>
      </c>
      <c r="P642">
        <f t="shared" si="9"/>
        <v>0.13523056569246569</v>
      </c>
      <c r="Q642" s="23" t="s">
        <v>8334</v>
      </c>
      <c r="R642" t="s">
        <v>8335</v>
      </c>
      <c r="S642" s="26">
        <f>(((J642/60)/60)/24)+DATE(1970,1,1)</f>
        <v>42245.274699074071</v>
      </c>
      <c r="T642" s="26">
        <f>(((I642/60)/60)/24)+DATE(1970,1,1)</f>
        <v>42275.274699074071</v>
      </c>
    </row>
    <row r="643" spans="1:20" ht="48" x14ac:dyDescent="0.2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s="6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8269</v>
      </c>
      <c r="O643">
        <f>E643*100/D643</f>
        <v>0.155</v>
      </c>
      <c r="P643">
        <f t="shared" ref="P643:P706" si="10">O643*100/112.6023</f>
        <v>0.1376526056750173</v>
      </c>
      <c r="Q643" s="23" t="s">
        <v>8321</v>
      </c>
      <c r="R643" t="s">
        <v>8338</v>
      </c>
      <c r="S643" s="26">
        <f>(((J643/60)/60)/24)+DATE(1970,1,1)</f>
        <v>41799.830613425926</v>
      </c>
      <c r="T643" s="26">
        <f>(((I643/60)/60)/24)+DATE(1970,1,1)</f>
        <v>41823.125</v>
      </c>
    </row>
    <row r="644" spans="1:20" ht="48" x14ac:dyDescent="0.2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s="6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8281</v>
      </c>
      <c r="O644">
        <f>E644*100/D644</f>
        <v>0.159</v>
      </c>
      <c r="P644">
        <f t="shared" si="10"/>
        <v>0.14120493098275969</v>
      </c>
      <c r="Q644" s="23" t="s">
        <v>8320</v>
      </c>
      <c r="R644" t="s">
        <v>8341</v>
      </c>
      <c r="S644" s="26">
        <f>(((J644/60)/60)/24)+DATE(1970,1,1)</f>
        <v>41692.135729166665</v>
      </c>
      <c r="T644" s="26">
        <f>(((I644/60)/60)/24)+DATE(1970,1,1)</f>
        <v>41722.0940625</v>
      </c>
    </row>
    <row r="645" spans="1:20" ht="48" x14ac:dyDescent="0.2">
      <c r="A645">
        <v>1114</v>
      </c>
      <c r="B645" s="3" t="s">
        <v>1115</v>
      </c>
      <c r="C645" s="3" t="s">
        <v>5224</v>
      </c>
      <c r="D645">
        <v>6000</v>
      </c>
      <c r="E645">
        <v>10</v>
      </c>
      <c r="F645" s="6" t="s">
        <v>8221</v>
      </c>
      <c r="G645" t="s">
        <v>8225</v>
      </c>
      <c r="H645" t="s">
        <v>8247</v>
      </c>
      <c r="I645">
        <v>1381306687</v>
      </c>
      <c r="J645">
        <v>1378714687</v>
      </c>
      <c r="K645" t="b">
        <v>0</v>
      </c>
      <c r="L645">
        <v>3</v>
      </c>
      <c r="M645" t="b">
        <v>0</v>
      </c>
      <c r="N645" t="s">
        <v>8281</v>
      </c>
      <c r="O645">
        <f>E645*100/D645</f>
        <v>0.16666666666666666</v>
      </c>
      <c r="P645">
        <f t="shared" si="10"/>
        <v>0.1480135544892659</v>
      </c>
      <c r="Q645" s="23" t="s">
        <v>8320</v>
      </c>
      <c r="R645" t="s">
        <v>8341</v>
      </c>
      <c r="S645" s="26">
        <f>(((J645/60)/60)/24)+DATE(1970,1,1)</f>
        <v>41526.345914351856</v>
      </c>
      <c r="T645" s="26">
        <f>(((I645/60)/60)/24)+DATE(1970,1,1)</f>
        <v>41556.345914351856</v>
      </c>
    </row>
    <row r="646" spans="1:20" ht="48" x14ac:dyDescent="0.2">
      <c r="A646">
        <v>2128</v>
      </c>
      <c r="B646" s="3" t="s">
        <v>2129</v>
      </c>
      <c r="C646" s="3" t="s">
        <v>6238</v>
      </c>
      <c r="D646">
        <v>15000</v>
      </c>
      <c r="E646">
        <v>25</v>
      </c>
      <c r="F646" s="6" t="s">
        <v>8221</v>
      </c>
      <c r="G646" t="s">
        <v>8229</v>
      </c>
      <c r="H646" t="s">
        <v>8251</v>
      </c>
      <c r="I646">
        <v>1411324369</v>
      </c>
      <c r="J646">
        <v>1406140369</v>
      </c>
      <c r="K646" t="b">
        <v>0</v>
      </c>
      <c r="L646">
        <v>1</v>
      </c>
      <c r="M646" t="b">
        <v>0</v>
      </c>
      <c r="N646" t="s">
        <v>8281</v>
      </c>
      <c r="O646">
        <f>E646*100/D646</f>
        <v>0.16666666666666666</v>
      </c>
      <c r="P646">
        <f t="shared" si="10"/>
        <v>0.1480135544892659</v>
      </c>
      <c r="Q646" s="23" t="s">
        <v>8320</v>
      </c>
      <c r="R646" t="s">
        <v>8341</v>
      </c>
      <c r="S646" s="26">
        <f>(((J646/60)/60)/24)+DATE(1970,1,1)</f>
        <v>41843.772789351853</v>
      </c>
      <c r="T646" s="26">
        <f>(((I646/60)/60)/24)+DATE(1970,1,1)</f>
        <v>41903.772789351853</v>
      </c>
    </row>
    <row r="647" spans="1:20" ht="48" x14ac:dyDescent="0.2">
      <c r="A647">
        <v>2152</v>
      </c>
      <c r="B647" s="3" t="s">
        <v>2153</v>
      </c>
      <c r="C647" s="3" t="s">
        <v>6262</v>
      </c>
      <c r="D647">
        <v>30000</v>
      </c>
      <c r="E647">
        <v>50</v>
      </c>
      <c r="F647" s="6" t="s">
        <v>8221</v>
      </c>
      <c r="G647" t="s">
        <v>8224</v>
      </c>
      <c r="H647" t="s">
        <v>8246</v>
      </c>
      <c r="I647">
        <v>1394909909</v>
      </c>
      <c r="J647">
        <v>1392321509</v>
      </c>
      <c r="K647" t="b">
        <v>0</v>
      </c>
      <c r="L647">
        <v>4</v>
      </c>
      <c r="M647" t="b">
        <v>0</v>
      </c>
      <c r="N647" t="s">
        <v>8281</v>
      </c>
      <c r="O647">
        <f>E647*100/D647</f>
        <v>0.16666666666666666</v>
      </c>
      <c r="P647">
        <f t="shared" si="10"/>
        <v>0.1480135544892659</v>
      </c>
      <c r="Q647" s="23" t="s">
        <v>8320</v>
      </c>
      <c r="R647" t="s">
        <v>8341</v>
      </c>
      <c r="S647" s="26">
        <f>(((J647/60)/60)/24)+DATE(1970,1,1)</f>
        <v>41683.832280092596</v>
      </c>
      <c r="T647" s="26">
        <f>(((I647/60)/60)/24)+DATE(1970,1,1)</f>
        <v>41713.790613425925</v>
      </c>
    </row>
    <row r="648" spans="1:20" ht="48" x14ac:dyDescent="0.2">
      <c r="A648">
        <v>2585</v>
      </c>
      <c r="B648" s="3" t="s">
        <v>2585</v>
      </c>
      <c r="C648" s="3" t="s">
        <v>6695</v>
      </c>
      <c r="D648">
        <v>30000</v>
      </c>
      <c r="E648">
        <v>50</v>
      </c>
      <c r="F648" s="6" t="s">
        <v>8221</v>
      </c>
      <c r="G648" t="s">
        <v>8224</v>
      </c>
      <c r="H648" t="s">
        <v>8246</v>
      </c>
      <c r="I648">
        <v>1404601632</v>
      </c>
      <c r="J648">
        <v>1402009632</v>
      </c>
      <c r="K648" t="b">
        <v>0</v>
      </c>
      <c r="L648">
        <v>1</v>
      </c>
      <c r="M648" t="b">
        <v>0</v>
      </c>
      <c r="N648" t="s">
        <v>8283</v>
      </c>
      <c r="O648">
        <f>E648*100/D648</f>
        <v>0.16666666666666666</v>
      </c>
      <c r="P648">
        <f t="shared" si="10"/>
        <v>0.1480135544892659</v>
      </c>
      <c r="Q648" s="23" t="s">
        <v>8332</v>
      </c>
      <c r="R648" t="s">
        <v>8333</v>
      </c>
      <c r="S648" s="26">
        <f>(((J648/60)/60)/24)+DATE(1970,1,1)</f>
        <v>41795.963333333333</v>
      </c>
      <c r="T648" s="26">
        <f>(((I648/60)/60)/24)+DATE(1970,1,1)</f>
        <v>41825.963333333333</v>
      </c>
    </row>
    <row r="649" spans="1:20" ht="32" x14ac:dyDescent="0.2">
      <c r="A649">
        <v>2586</v>
      </c>
      <c r="B649" s="3" t="s">
        <v>2586</v>
      </c>
      <c r="C649" s="3" t="s">
        <v>6696</v>
      </c>
      <c r="D649">
        <v>3000</v>
      </c>
      <c r="E649">
        <v>5</v>
      </c>
      <c r="F649" s="6" t="s">
        <v>8221</v>
      </c>
      <c r="G649" t="s">
        <v>8225</v>
      </c>
      <c r="H649" t="s">
        <v>8247</v>
      </c>
      <c r="I649">
        <v>1451030136</v>
      </c>
      <c r="J649">
        <v>1448438136</v>
      </c>
      <c r="K649" t="b">
        <v>0</v>
      </c>
      <c r="L649">
        <v>1</v>
      </c>
      <c r="M649" t="b">
        <v>0</v>
      </c>
      <c r="N649" t="s">
        <v>8283</v>
      </c>
      <c r="O649">
        <f>E649*100/D649</f>
        <v>0.16666666666666666</v>
      </c>
      <c r="P649">
        <f t="shared" si="10"/>
        <v>0.1480135544892659</v>
      </c>
      <c r="Q649" s="23" t="s">
        <v>8332</v>
      </c>
      <c r="R649" t="s">
        <v>8333</v>
      </c>
      <c r="S649" s="26">
        <f>(((J649/60)/60)/24)+DATE(1970,1,1)</f>
        <v>42333.330277777779</v>
      </c>
      <c r="T649" s="26">
        <f>(((I649/60)/60)/24)+DATE(1970,1,1)</f>
        <v>42363.330277777779</v>
      </c>
    </row>
    <row r="650" spans="1:20" ht="48" x14ac:dyDescent="0.2">
      <c r="A650">
        <v>2592</v>
      </c>
      <c r="B650" s="3" t="s">
        <v>2592</v>
      </c>
      <c r="C650" s="3" t="s">
        <v>6702</v>
      </c>
      <c r="D650">
        <v>30000</v>
      </c>
      <c r="E650">
        <v>50</v>
      </c>
      <c r="F650" s="6" t="s">
        <v>8221</v>
      </c>
      <c r="G650" t="s">
        <v>8224</v>
      </c>
      <c r="H650" t="s">
        <v>8246</v>
      </c>
      <c r="I650">
        <v>1412536421</v>
      </c>
      <c r="J650">
        <v>1409944421</v>
      </c>
      <c r="K650" t="b">
        <v>0</v>
      </c>
      <c r="L650">
        <v>1</v>
      </c>
      <c r="M650" t="b">
        <v>0</v>
      </c>
      <c r="N650" t="s">
        <v>8283</v>
      </c>
      <c r="O650">
        <f>E650*100/D650</f>
        <v>0.16666666666666666</v>
      </c>
      <c r="P650">
        <f t="shared" si="10"/>
        <v>0.1480135544892659</v>
      </c>
      <c r="Q650" s="23" t="s">
        <v>8332</v>
      </c>
      <c r="R650" t="s">
        <v>8333</v>
      </c>
      <c r="S650" s="26">
        <f>(((J650/60)/60)/24)+DATE(1970,1,1)</f>
        <v>41887.801168981481</v>
      </c>
      <c r="T650" s="26">
        <f>(((I650/60)/60)/24)+DATE(1970,1,1)</f>
        <v>41917.801168981481</v>
      </c>
    </row>
    <row r="651" spans="1:20" ht="48" x14ac:dyDescent="0.2">
      <c r="A651">
        <v>2887</v>
      </c>
      <c r="B651" s="3" t="s">
        <v>2887</v>
      </c>
      <c r="C651" s="3" t="s">
        <v>6997</v>
      </c>
      <c r="D651">
        <v>3000</v>
      </c>
      <c r="E651">
        <v>5</v>
      </c>
      <c r="F651" s="6" t="s">
        <v>8221</v>
      </c>
      <c r="G651" t="s">
        <v>8224</v>
      </c>
      <c r="H651" t="s">
        <v>8246</v>
      </c>
      <c r="I651">
        <v>1420971324</v>
      </c>
      <c r="J651">
        <v>1418379324</v>
      </c>
      <c r="K651" t="b">
        <v>0</v>
      </c>
      <c r="L651">
        <v>1</v>
      </c>
      <c r="M651" t="b">
        <v>0</v>
      </c>
      <c r="N651" t="s">
        <v>8270</v>
      </c>
      <c r="O651">
        <f>E651*100/D651</f>
        <v>0.16666666666666666</v>
      </c>
      <c r="P651">
        <f t="shared" si="10"/>
        <v>0.1480135544892659</v>
      </c>
      <c r="Q651" s="23" t="s">
        <v>8334</v>
      </c>
      <c r="R651" t="s">
        <v>8352</v>
      </c>
      <c r="S651" s="26">
        <f>(((J651/60)/60)/24)+DATE(1970,1,1)</f>
        <v>41985.427361111113</v>
      </c>
      <c r="T651" s="26">
        <f>(((I651/60)/60)/24)+DATE(1970,1,1)</f>
        <v>42015.427361111113</v>
      </c>
    </row>
    <row r="652" spans="1:20" ht="48" x14ac:dyDescent="0.2">
      <c r="A652">
        <v>4066</v>
      </c>
      <c r="B652" s="3" t="s">
        <v>4062</v>
      </c>
      <c r="C652" s="3" t="s">
        <v>8170</v>
      </c>
      <c r="D652">
        <v>15000</v>
      </c>
      <c r="E652">
        <v>25</v>
      </c>
      <c r="F652" s="6" t="s">
        <v>8221</v>
      </c>
      <c r="G652" t="s">
        <v>8224</v>
      </c>
      <c r="H652" t="s">
        <v>8246</v>
      </c>
      <c r="I652">
        <v>1463619388</v>
      </c>
      <c r="J652">
        <v>1461027388</v>
      </c>
      <c r="K652" t="b">
        <v>0</v>
      </c>
      <c r="L652">
        <v>1</v>
      </c>
      <c r="M652" t="b">
        <v>0</v>
      </c>
      <c r="N652" t="s">
        <v>8270</v>
      </c>
      <c r="O652">
        <f>E652*100/D652</f>
        <v>0.16666666666666666</v>
      </c>
      <c r="P652">
        <f t="shared" si="10"/>
        <v>0.1480135544892659</v>
      </c>
      <c r="Q652" s="23" t="s">
        <v>8334</v>
      </c>
      <c r="R652" t="s">
        <v>8352</v>
      </c>
      <c r="S652" s="26">
        <f>(((J652/60)/60)/24)+DATE(1970,1,1)</f>
        <v>42479.039212962962</v>
      </c>
      <c r="T652" s="26">
        <f>(((I652/60)/60)/24)+DATE(1970,1,1)</f>
        <v>42509.039212962962</v>
      </c>
    </row>
    <row r="653" spans="1:20" ht="48" x14ac:dyDescent="0.2">
      <c r="A653">
        <v>4079</v>
      </c>
      <c r="B653" s="3" t="s">
        <v>4075</v>
      </c>
      <c r="C653" s="3" t="s">
        <v>8182</v>
      </c>
      <c r="D653">
        <v>3000</v>
      </c>
      <c r="E653">
        <v>5</v>
      </c>
      <c r="F653" s="6" t="s">
        <v>8221</v>
      </c>
      <c r="G653" t="s">
        <v>8224</v>
      </c>
      <c r="H653" t="s">
        <v>8246</v>
      </c>
      <c r="I653">
        <v>1466375521</v>
      </c>
      <c r="J653">
        <v>1463783521</v>
      </c>
      <c r="K653" t="b">
        <v>0</v>
      </c>
      <c r="L653">
        <v>1</v>
      </c>
      <c r="M653" t="b">
        <v>0</v>
      </c>
      <c r="N653" t="s">
        <v>8270</v>
      </c>
      <c r="O653">
        <f>E653*100/D653</f>
        <v>0.16666666666666666</v>
      </c>
      <c r="P653">
        <f t="shared" si="10"/>
        <v>0.1480135544892659</v>
      </c>
      <c r="Q653" s="23" t="s">
        <v>8334</v>
      </c>
      <c r="R653" t="s">
        <v>8352</v>
      </c>
      <c r="S653" s="26">
        <f>(((J653/60)/60)/24)+DATE(1970,1,1)</f>
        <v>42510.938900462963</v>
      </c>
      <c r="T653" s="26">
        <f>(((I653/60)/60)/24)+DATE(1970,1,1)</f>
        <v>42540.938900462963</v>
      </c>
    </row>
    <row r="654" spans="1:20" ht="32" x14ac:dyDescent="0.2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s="6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8271</v>
      </c>
      <c r="O654">
        <f>E654*100/D654</f>
        <v>0.16705882352941176</v>
      </c>
      <c r="P654">
        <f t="shared" si="10"/>
        <v>0.14836182167629949</v>
      </c>
      <c r="Q654" s="23" t="s">
        <v>8323</v>
      </c>
      <c r="R654" t="s">
        <v>8324</v>
      </c>
      <c r="S654" s="26">
        <f>(((J654/60)/60)/24)+DATE(1970,1,1)</f>
        <v>42388.798252314817</v>
      </c>
      <c r="T654" s="26">
        <f>(((I654/60)/60)/24)+DATE(1970,1,1)</f>
        <v>42418.798252314817</v>
      </c>
    </row>
    <row r="655" spans="1:20" ht="48" x14ac:dyDescent="0.2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s="6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8293</v>
      </c>
      <c r="O655">
        <f>E655*100/D655</f>
        <v>0.16800000000000001</v>
      </c>
      <c r="P655">
        <f t="shared" si="10"/>
        <v>0.14919766292518005</v>
      </c>
      <c r="Q655" s="23" t="s">
        <v>8323</v>
      </c>
      <c r="R655" t="s">
        <v>8354</v>
      </c>
      <c r="S655" s="26">
        <f>(((J655/60)/60)/24)+DATE(1970,1,1)</f>
        <v>41859.925856481481</v>
      </c>
      <c r="T655" s="26">
        <f>(((I655/60)/60)/24)+DATE(1970,1,1)</f>
        <v>41889.925856481481</v>
      </c>
    </row>
    <row r="656" spans="1:20" ht="48" x14ac:dyDescent="0.2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s="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8283</v>
      </c>
      <c r="O656">
        <f>E656*100/D656</f>
        <v>0.17</v>
      </c>
      <c r="P656">
        <f t="shared" si="10"/>
        <v>0.15097382557905123</v>
      </c>
      <c r="Q656" s="23" t="s">
        <v>8332</v>
      </c>
      <c r="R656" t="s">
        <v>8333</v>
      </c>
      <c r="S656" s="26">
        <f>(((J656/60)/60)/24)+DATE(1970,1,1)</f>
        <v>42027.353738425925</v>
      </c>
      <c r="T656" s="26">
        <f>(((I656/60)/60)/24)+DATE(1970,1,1)</f>
        <v>42057.353738425925</v>
      </c>
    </row>
    <row r="657" spans="1:20" ht="48" x14ac:dyDescent="0.2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s="5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8271</v>
      </c>
      <c r="O657">
        <f>E657*100/D657</f>
        <v>0.17499999999999999</v>
      </c>
      <c r="P657">
        <f t="shared" si="10"/>
        <v>0.15541423221372921</v>
      </c>
      <c r="Q657" s="23" t="s">
        <v>8323</v>
      </c>
      <c r="R657" t="s">
        <v>8324</v>
      </c>
      <c r="S657" s="26">
        <f>(((J657/60)/60)/24)+DATE(1970,1,1)</f>
        <v>42474.637824074074</v>
      </c>
      <c r="T657" s="26">
        <f>(((I657/60)/60)/24)+DATE(1970,1,1)</f>
        <v>42504.637824074074</v>
      </c>
    </row>
    <row r="658" spans="1:20" ht="64" x14ac:dyDescent="0.2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s="6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8269</v>
      </c>
      <c r="O658">
        <f>E658*100/D658</f>
        <v>0.18625</v>
      </c>
      <c r="P658">
        <f t="shared" si="10"/>
        <v>0.16540514714175467</v>
      </c>
      <c r="Q658" s="23" t="s">
        <v>8321</v>
      </c>
      <c r="R658" t="s">
        <v>8338</v>
      </c>
      <c r="S658" s="26">
        <f>(((J658/60)/60)/24)+DATE(1970,1,1)</f>
        <v>42272.93949074074</v>
      </c>
      <c r="T658" s="26">
        <f>(((I658/60)/60)/24)+DATE(1970,1,1)</f>
        <v>42313.981157407412</v>
      </c>
    </row>
    <row r="659" spans="1:20" ht="48" x14ac:dyDescent="0.2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s="5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8271</v>
      </c>
      <c r="O659">
        <f>E659*100/D659</f>
        <v>0.1875</v>
      </c>
      <c r="P659">
        <f t="shared" si="10"/>
        <v>0.16651524880042415</v>
      </c>
      <c r="Q659" s="23" t="s">
        <v>8323</v>
      </c>
      <c r="R659" t="s">
        <v>8324</v>
      </c>
      <c r="S659" s="26">
        <f>(((J659/60)/60)/24)+DATE(1970,1,1)</f>
        <v>42179.653379629628</v>
      </c>
      <c r="T659" s="26">
        <f>(((I659/60)/60)/24)+DATE(1970,1,1)</f>
        <v>42210.915972222225</v>
      </c>
    </row>
    <row r="660" spans="1:20" ht="48" x14ac:dyDescent="0.2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s="6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8303</v>
      </c>
      <c r="O660">
        <f>E660*100/D660</f>
        <v>0.18867924528301888</v>
      </c>
      <c r="P660">
        <f t="shared" si="10"/>
        <v>0.16756251451615009</v>
      </c>
      <c r="Q660" s="23" t="s">
        <v>8329</v>
      </c>
      <c r="R660" t="s">
        <v>8351</v>
      </c>
      <c r="S660" s="26">
        <f>(((J660/60)/60)/24)+DATE(1970,1,1)</f>
        <v>42474.86482638889</v>
      </c>
      <c r="T660" s="26">
        <f>(((I660/60)/60)/24)+DATE(1970,1,1)</f>
        <v>42484.86482638889</v>
      </c>
    </row>
    <row r="661" spans="1:20" ht="48" x14ac:dyDescent="0.2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s="5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8272</v>
      </c>
      <c r="O661">
        <f>E661*100/D661</f>
        <v>0.19088937093275488</v>
      </c>
      <c r="P661">
        <f t="shared" si="10"/>
        <v>0.16952528583586202</v>
      </c>
      <c r="Q661" s="23" t="s">
        <v>8323</v>
      </c>
      <c r="R661" t="s">
        <v>8328</v>
      </c>
      <c r="S661" s="26">
        <f>(((J661/60)/60)/24)+DATE(1970,1,1)</f>
        <v>42561.829421296294</v>
      </c>
      <c r="T661" s="26">
        <f>(((I661/60)/60)/24)+DATE(1970,1,1)</f>
        <v>42618.124305555553</v>
      </c>
    </row>
    <row r="662" spans="1:20" ht="32" x14ac:dyDescent="0.2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s="6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8302</v>
      </c>
      <c r="O662">
        <f>E662*100/D662</f>
        <v>0.19384615384615383</v>
      </c>
      <c r="P662">
        <f t="shared" si="10"/>
        <v>0.17215114952905389</v>
      </c>
      <c r="Q662" s="23" t="s">
        <v>8334</v>
      </c>
      <c r="R662" t="s">
        <v>8335</v>
      </c>
      <c r="S662" s="26">
        <f>(((J662/60)/60)/24)+DATE(1970,1,1)</f>
        <v>41981.57230324074</v>
      </c>
      <c r="T662" s="26">
        <f>(((I662/60)/60)/24)+DATE(1970,1,1)</f>
        <v>42012.570138888885</v>
      </c>
    </row>
    <row r="663" spans="1:20" ht="48" x14ac:dyDescent="0.2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s="6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8292</v>
      </c>
      <c r="O663">
        <f>E663*100/D663</f>
        <v>0.19801980198019803</v>
      </c>
      <c r="P663">
        <f t="shared" si="10"/>
        <v>0.1758576885020981</v>
      </c>
      <c r="Q663" s="23" t="s">
        <v>8318</v>
      </c>
      <c r="R663" t="s">
        <v>8346</v>
      </c>
      <c r="S663" s="26">
        <f>(((J663/60)/60)/24)+DATE(1970,1,1)</f>
        <v>41989.664409722223</v>
      </c>
      <c r="T663" s="26">
        <f>(((I663/60)/60)/24)+DATE(1970,1,1)</f>
        <v>42019.664409722223</v>
      </c>
    </row>
    <row r="664" spans="1:20" ht="48" x14ac:dyDescent="0.2">
      <c r="A664">
        <v>606</v>
      </c>
      <c r="B664" s="3" t="s">
        <v>607</v>
      </c>
      <c r="C664" s="3" t="s">
        <v>4716</v>
      </c>
      <c r="D664">
        <v>5000</v>
      </c>
      <c r="E664">
        <v>10</v>
      </c>
      <c r="F664" s="5" t="s">
        <v>8220</v>
      </c>
      <c r="G664" t="s">
        <v>8233</v>
      </c>
      <c r="H664" t="s">
        <v>8249</v>
      </c>
      <c r="I664">
        <v>1432479600</v>
      </c>
      <c r="J664">
        <v>1428507409</v>
      </c>
      <c r="K664" t="b">
        <v>0</v>
      </c>
      <c r="L664">
        <v>1</v>
      </c>
      <c r="M664" t="b">
        <v>0</v>
      </c>
      <c r="N664" t="s">
        <v>8271</v>
      </c>
      <c r="O664">
        <f>E664*100/D664</f>
        <v>0.2</v>
      </c>
      <c r="P664">
        <f t="shared" si="10"/>
        <v>0.17761626538711908</v>
      </c>
      <c r="Q664" s="23" t="s">
        <v>8323</v>
      </c>
      <c r="R664" t="s">
        <v>8324</v>
      </c>
      <c r="S664" s="26">
        <f>(((J664/60)/60)/24)+DATE(1970,1,1)</f>
        <v>42102.650567129633</v>
      </c>
      <c r="T664" s="26">
        <f>(((I664/60)/60)/24)+DATE(1970,1,1)</f>
        <v>42148.625</v>
      </c>
    </row>
    <row r="665" spans="1:20" ht="32" x14ac:dyDescent="0.2">
      <c r="A665">
        <v>636</v>
      </c>
      <c r="B665" s="3" t="s">
        <v>637</v>
      </c>
      <c r="C665" s="3" t="s">
        <v>4746</v>
      </c>
      <c r="D665">
        <v>2000</v>
      </c>
      <c r="E665">
        <v>4</v>
      </c>
      <c r="F665" s="5" t="s">
        <v>8220</v>
      </c>
      <c r="G665" t="s">
        <v>8225</v>
      </c>
      <c r="H665" t="s">
        <v>8247</v>
      </c>
      <c r="I665">
        <v>1433587620</v>
      </c>
      <c r="J665">
        <v>1430996150</v>
      </c>
      <c r="K665" t="b">
        <v>0</v>
      </c>
      <c r="L665">
        <v>1</v>
      </c>
      <c r="M665" t="b">
        <v>0</v>
      </c>
      <c r="N665" t="s">
        <v>8271</v>
      </c>
      <c r="O665">
        <f>E665*100/D665</f>
        <v>0.2</v>
      </c>
      <c r="P665">
        <f t="shared" si="10"/>
        <v>0.17761626538711908</v>
      </c>
      <c r="Q665" s="23" t="s">
        <v>8323</v>
      </c>
      <c r="R665" t="s">
        <v>8324</v>
      </c>
      <c r="S665" s="26">
        <f>(((J665/60)/60)/24)+DATE(1970,1,1)</f>
        <v>42131.455439814818</v>
      </c>
      <c r="T665" s="26">
        <f>(((I665/60)/60)/24)+DATE(1970,1,1)</f>
        <v>42161.44930555555</v>
      </c>
    </row>
    <row r="666" spans="1:20" ht="48" x14ac:dyDescent="0.2">
      <c r="A666">
        <v>1342</v>
      </c>
      <c r="B666" s="3" t="s">
        <v>1343</v>
      </c>
      <c r="C666" s="3" t="s">
        <v>5452</v>
      </c>
      <c r="D666">
        <v>50000</v>
      </c>
      <c r="E666">
        <v>100</v>
      </c>
      <c r="F666" s="5" t="s">
        <v>8220</v>
      </c>
      <c r="G666" t="s">
        <v>8224</v>
      </c>
      <c r="H666" t="s">
        <v>8246</v>
      </c>
      <c r="I666">
        <v>1437161739</v>
      </c>
      <c r="J666">
        <v>1434569739</v>
      </c>
      <c r="K666" t="b">
        <v>0</v>
      </c>
      <c r="L666">
        <v>1</v>
      </c>
      <c r="M666" t="b">
        <v>0</v>
      </c>
      <c r="N666" t="s">
        <v>8272</v>
      </c>
      <c r="O666">
        <f>E666*100/D666</f>
        <v>0.2</v>
      </c>
      <c r="P666">
        <f t="shared" si="10"/>
        <v>0.17761626538711908</v>
      </c>
      <c r="Q666" s="23" t="s">
        <v>8323</v>
      </c>
      <c r="R666" t="s">
        <v>8328</v>
      </c>
      <c r="S666" s="26">
        <f>(((J666/60)/60)/24)+DATE(1970,1,1)</f>
        <v>42172.816423611104</v>
      </c>
      <c r="T666" s="26">
        <f>(((I666/60)/60)/24)+DATE(1970,1,1)</f>
        <v>42202.816423611104</v>
      </c>
    </row>
    <row r="667" spans="1:20" ht="48" x14ac:dyDescent="0.2">
      <c r="A667">
        <v>2396</v>
      </c>
      <c r="B667" s="3" t="s">
        <v>2397</v>
      </c>
      <c r="C667" s="3" t="s">
        <v>6506</v>
      </c>
      <c r="D667">
        <v>5000</v>
      </c>
      <c r="E667">
        <v>10</v>
      </c>
      <c r="F667" s="5" t="s">
        <v>8220</v>
      </c>
      <c r="G667" t="s">
        <v>8240</v>
      </c>
      <c r="H667" t="s">
        <v>8257</v>
      </c>
      <c r="I667">
        <v>1444940558</v>
      </c>
      <c r="J667">
        <v>1442348558</v>
      </c>
      <c r="K667" t="b">
        <v>0</v>
      </c>
      <c r="L667">
        <v>1</v>
      </c>
      <c r="M667" t="b">
        <v>0</v>
      </c>
      <c r="N667" t="s">
        <v>8271</v>
      </c>
      <c r="O667">
        <f>E667*100/D667</f>
        <v>0.2</v>
      </c>
      <c r="P667">
        <f t="shared" si="10"/>
        <v>0.17761626538711908</v>
      </c>
      <c r="Q667" s="23" t="s">
        <v>8323</v>
      </c>
      <c r="R667" t="s">
        <v>8324</v>
      </c>
      <c r="S667" s="26">
        <f>(((J667/60)/60)/24)+DATE(1970,1,1)</f>
        <v>42262.849050925928</v>
      </c>
      <c r="T667" s="26">
        <f>(((I667/60)/60)/24)+DATE(1970,1,1)</f>
        <v>42292.849050925928</v>
      </c>
    </row>
    <row r="668" spans="1:20" ht="16" x14ac:dyDescent="0.2">
      <c r="A668">
        <v>3868</v>
      </c>
      <c r="B668" s="3" t="s">
        <v>3865</v>
      </c>
      <c r="C668" s="3" t="s">
        <v>7977</v>
      </c>
      <c r="D668">
        <v>5000</v>
      </c>
      <c r="E668">
        <v>10</v>
      </c>
      <c r="F668" s="5" t="s">
        <v>8220</v>
      </c>
      <c r="G668" t="s">
        <v>8225</v>
      </c>
      <c r="H668" t="s">
        <v>8247</v>
      </c>
      <c r="I668">
        <v>1410191405</v>
      </c>
      <c r="J668">
        <v>1408031405</v>
      </c>
      <c r="K668" t="b">
        <v>0</v>
      </c>
      <c r="L668">
        <v>1</v>
      </c>
      <c r="M668" t="b">
        <v>0</v>
      </c>
      <c r="N668" t="s">
        <v>8304</v>
      </c>
      <c r="O668">
        <f>E668*100/D668</f>
        <v>0.2</v>
      </c>
      <c r="P668">
        <f t="shared" si="10"/>
        <v>0.17761626538711908</v>
      </c>
      <c r="Q668" s="23" t="s">
        <v>8334</v>
      </c>
      <c r="R668" t="s">
        <v>8336</v>
      </c>
      <c r="S668" s="26">
        <f>(((J668/60)/60)/24)+DATE(1970,1,1)</f>
        <v>41865.659780092588</v>
      </c>
      <c r="T668" s="26">
        <f>(((I668/60)/60)/24)+DATE(1970,1,1)</f>
        <v>41890.659780092588</v>
      </c>
    </row>
    <row r="669" spans="1:20" ht="48" x14ac:dyDescent="0.2">
      <c r="A669">
        <v>509</v>
      </c>
      <c r="B669" s="3" t="s">
        <v>510</v>
      </c>
      <c r="C669" s="3" t="s">
        <v>4619</v>
      </c>
      <c r="D669">
        <v>5000</v>
      </c>
      <c r="E669">
        <v>10</v>
      </c>
      <c r="F669" s="6" t="s">
        <v>8221</v>
      </c>
      <c r="G669" t="s">
        <v>8225</v>
      </c>
      <c r="H669" t="s">
        <v>8247</v>
      </c>
      <c r="I669">
        <v>1435504170</v>
      </c>
      <c r="J669">
        <v>1432912170</v>
      </c>
      <c r="K669" t="b">
        <v>0</v>
      </c>
      <c r="L669">
        <v>1</v>
      </c>
      <c r="M669" t="b">
        <v>0</v>
      </c>
      <c r="N669" t="s">
        <v>8269</v>
      </c>
      <c r="O669">
        <f>E669*100/D669</f>
        <v>0.2</v>
      </c>
      <c r="P669">
        <f t="shared" si="10"/>
        <v>0.17761626538711908</v>
      </c>
      <c r="Q669" s="23" t="s">
        <v>8321</v>
      </c>
      <c r="R669" t="s">
        <v>8338</v>
      </c>
      <c r="S669" s="26">
        <f>(((J669/60)/60)/24)+DATE(1970,1,1)</f>
        <v>42153.631597222222</v>
      </c>
      <c r="T669" s="26">
        <f>(((I669/60)/60)/24)+DATE(1970,1,1)</f>
        <v>42183.631597222222</v>
      </c>
    </row>
    <row r="670" spans="1:20" ht="48" x14ac:dyDescent="0.2">
      <c r="A670">
        <v>577</v>
      </c>
      <c r="B670" s="3" t="s">
        <v>578</v>
      </c>
      <c r="C670" s="3" t="s">
        <v>4687</v>
      </c>
      <c r="D670">
        <v>5000</v>
      </c>
      <c r="E670">
        <v>10</v>
      </c>
      <c r="F670" s="6" t="s">
        <v>8221</v>
      </c>
      <c r="G670" t="s">
        <v>8224</v>
      </c>
      <c r="H670" t="s">
        <v>8246</v>
      </c>
      <c r="I670">
        <v>1463753302</v>
      </c>
      <c r="J670">
        <v>1458569302</v>
      </c>
      <c r="K670" t="b">
        <v>0</v>
      </c>
      <c r="L670">
        <v>1</v>
      </c>
      <c r="M670" t="b">
        <v>0</v>
      </c>
      <c r="N670" t="s">
        <v>8271</v>
      </c>
      <c r="O670">
        <f>E670*100/D670</f>
        <v>0.2</v>
      </c>
      <c r="P670">
        <f t="shared" si="10"/>
        <v>0.17761626538711908</v>
      </c>
      <c r="Q670" s="23" t="s">
        <v>8323</v>
      </c>
      <c r="R670" t="s">
        <v>8324</v>
      </c>
      <c r="S670" s="26">
        <f>(((J670/60)/60)/24)+DATE(1970,1,1)</f>
        <v>42450.589143518519</v>
      </c>
      <c r="T670" s="26">
        <f>(((I670/60)/60)/24)+DATE(1970,1,1)</f>
        <v>42510.589143518519</v>
      </c>
    </row>
    <row r="671" spans="1:20" ht="48" x14ac:dyDescent="0.2">
      <c r="A671">
        <v>1414</v>
      </c>
      <c r="B671" s="3" t="s">
        <v>1415</v>
      </c>
      <c r="C671" s="3" t="s">
        <v>5524</v>
      </c>
      <c r="D671">
        <v>500</v>
      </c>
      <c r="E671">
        <v>1</v>
      </c>
      <c r="F671" s="6" t="s">
        <v>8221</v>
      </c>
      <c r="G671" t="s">
        <v>8224</v>
      </c>
      <c r="H671" t="s">
        <v>8246</v>
      </c>
      <c r="I671">
        <v>1483423467</v>
      </c>
      <c r="J671">
        <v>1480831467</v>
      </c>
      <c r="K671" t="b">
        <v>0</v>
      </c>
      <c r="L671">
        <v>1</v>
      </c>
      <c r="M671" t="b">
        <v>0</v>
      </c>
      <c r="N671" t="s">
        <v>8286</v>
      </c>
      <c r="O671">
        <f>E671*100/D671</f>
        <v>0.2</v>
      </c>
      <c r="P671">
        <f t="shared" si="10"/>
        <v>0.17761626538711908</v>
      </c>
      <c r="Q671" s="23" t="s">
        <v>8329</v>
      </c>
      <c r="R671" t="s">
        <v>8330</v>
      </c>
      <c r="S671" s="26">
        <f>(((J671/60)/60)/24)+DATE(1970,1,1)</f>
        <v>42708.25309027778</v>
      </c>
      <c r="T671" s="26">
        <f>(((I671/60)/60)/24)+DATE(1970,1,1)</f>
        <v>42738.25309027778</v>
      </c>
    </row>
    <row r="672" spans="1:20" ht="64" x14ac:dyDescent="0.2">
      <c r="A672">
        <v>1418</v>
      </c>
      <c r="B672" s="3" t="s">
        <v>1419</v>
      </c>
      <c r="C672" s="3" t="s">
        <v>5528</v>
      </c>
      <c r="D672">
        <v>3000</v>
      </c>
      <c r="E672">
        <v>6</v>
      </c>
      <c r="F672" s="6" t="s">
        <v>8221</v>
      </c>
      <c r="G672" t="s">
        <v>8227</v>
      </c>
      <c r="H672" t="s">
        <v>8249</v>
      </c>
      <c r="I672">
        <v>1456397834</v>
      </c>
      <c r="J672">
        <v>1453805834</v>
      </c>
      <c r="K672" t="b">
        <v>0</v>
      </c>
      <c r="L672">
        <v>1</v>
      </c>
      <c r="M672" t="b">
        <v>0</v>
      </c>
      <c r="N672" t="s">
        <v>8286</v>
      </c>
      <c r="O672">
        <f>E672*100/D672</f>
        <v>0.2</v>
      </c>
      <c r="P672">
        <f t="shared" si="10"/>
        <v>0.17761626538711908</v>
      </c>
      <c r="Q672" s="23" t="s">
        <v>8329</v>
      </c>
      <c r="R672" t="s">
        <v>8330</v>
      </c>
      <c r="S672" s="26">
        <f>(((J672/60)/60)/24)+DATE(1970,1,1)</f>
        <v>42395.456412037034</v>
      </c>
      <c r="T672" s="26">
        <f>(((I672/60)/60)/24)+DATE(1970,1,1)</f>
        <v>42425.456412037034</v>
      </c>
    </row>
    <row r="673" spans="1:20" ht="32" x14ac:dyDescent="0.2">
      <c r="A673">
        <v>2408</v>
      </c>
      <c r="B673" s="3" t="s">
        <v>2409</v>
      </c>
      <c r="C673" s="3" t="s">
        <v>6518</v>
      </c>
      <c r="D673">
        <v>15000</v>
      </c>
      <c r="E673">
        <v>30</v>
      </c>
      <c r="F673" s="6" t="s">
        <v>8221</v>
      </c>
      <c r="G673" t="s">
        <v>8224</v>
      </c>
      <c r="H673" t="s">
        <v>8246</v>
      </c>
      <c r="I673">
        <v>1415247757</v>
      </c>
      <c r="J673">
        <v>1412652157</v>
      </c>
      <c r="K673" t="b">
        <v>0</v>
      </c>
      <c r="L673">
        <v>2</v>
      </c>
      <c r="M673" t="b">
        <v>0</v>
      </c>
      <c r="N673" t="s">
        <v>8283</v>
      </c>
      <c r="O673">
        <f>E673*100/D673</f>
        <v>0.2</v>
      </c>
      <c r="P673">
        <f t="shared" si="10"/>
        <v>0.17761626538711908</v>
      </c>
      <c r="Q673" s="23" t="s">
        <v>8332</v>
      </c>
      <c r="R673" t="s">
        <v>8333</v>
      </c>
      <c r="S673" s="26">
        <f>(((J673/60)/60)/24)+DATE(1970,1,1)</f>
        <v>41919.140706018516</v>
      </c>
      <c r="T673" s="26">
        <f>(((I673/60)/60)/24)+DATE(1970,1,1)</f>
        <v>41949.182372685187</v>
      </c>
    </row>
    <row r="674" spans="1:20" ht="32" x14ac:dyDescent="0.2">
      <c r="A674">
        <v>2422</v>
      </c>
      <c r="B674" s="3" t="s">
        <v>2423</v>
      </c>
      <c r="C674" s="3" t="s">
        <v>6532</v>
      </c>
      <c r="D674">
        <v>500</v>
      </c>
      <c r="E674">
        <v>1</v>
      </c>
      <c r="F674" s="6" t="s">
        <v>8221</v>
      </c>
      <c r="G674" t="s">
        <v>8224</v>
      </c>
      <c r="H674" t="s">
        <v>8246</v>
      </c>
      <c r="I674">
        <v>1426091036</v>
      </c>
      <c r="J674">
        <v>1423502636</v>
      </c>
      <c r="K674" t="b">
        <v>0</v>
      </c>
      <c r="L674">
        <v>1</v>
      </c>
      <c r="M674" t="b">
        <v>0</v>
      </c>
      <c r="N674" t="s">
        <v>8283</v>
      </c>
      <c r="O674">
        <f>E674*100/D674</f>
        <v>0.2</v>
      </c>
      <c r="P674">
        <f t="shared" si="10"/>
        <v>0.17761626538711908</v>
      </c>
      <c r="Q674" s="23" t="s">
        <v>8332</v>
      </c>
      <c r="R674" t="s">
        <v>8333</v>
      </c>
      <c r="S674" s="26">
        <f>(((J674/60)/60)/24)+DATE(1970,1,1)</f>
        <v>42044.724953703699</v>
      </c>
      <c r="T674" s="26">
        <f>(((I674/60)/60)/24)+DATE(1970,1,1)</f>
        <v>42074.683287037042</v>
      </c>
    </row>
    <row r="675" spans="1:20" ht="32" x14ac:dyDescent="0.2">
      <c r="A675">
        <v>2440</v>
      </c>
      <c r="B675" s="3" t="s">
        <v>2441</v>
      </c>
      <c r="C675" s="3" t="s">
        <v>6550</v>
      </c>
      <c r="D675">
        <v>5000</v>
      </c>
      <c r="E675">
        <v>10</v>
      </c>
      <c r="F675" s="6" t="s">
        <v>8221</v>
      </c>
      <c r="G675" t="s">
        <v>8242</v>
      </c>
      <c r="H675" t="s">
        <v>8249</v>
      </c>
      <c r="I675">
        <v>1455399313</v>
      </c>
      <c r="J675">
        <v>1452807313</v>
      </c>
      <c r="K675" t="b">
        <v>0</v>
      </c>
      <c r="L675">
        <v>2</v>
      </c>
      <c r="M675" t="b">
        <v>0</v>
      </c>
      <c r="N675" t="s">
        <v>8283</v>
      </c>
      <c r="O675">
        <f>E675*100/D675</f>
        <v>0.2</v>
      </c>
      <c r="P675">
        <f t="shared" si="10"/>
        <v>0.17761626538711908</v>
      </c>
      <c r="Q675" s="23" t="s">
        <v>8332</v>
      </c>
      <c r="R675" t="s">
        <v>8333</v>
      </c>
      <c r="S675" s="26">
        <f>(((J675/60)/60)/24)+DATE(1970,1,1)</f>
        <v>42383.899456018517</v>
      </c>
      <c r="T675" s="26">
        <f>(((I675/60)/60)/24)+DATE(1970,1,1)</f>
        <v>42413.899456018517</v>
      </c>
    </row>
    <row r="676" spans="1:20" ht="48" x14ac:dyDescent="0.2">
      <c r="A676">
        <v>2848</v>
      </c>
      <c r="B676" s="3" t="s">
        <v>2848</v>
      </c>
      <c r="C676" s="3" t="s">
        <v>6958</v>
      </c>
      <c r="D676">
        <v>35000</v>
      </c>
      <c r="E676">
        <v>70</v>
      </c>
      <c r="F676" s="6" t="s">
        <v>8221</v>
      </c>
      <c r="G676" t="s">
        <v>8224</v>
      </c>
      <c r="H676" t="s">
        <v>8246</v>
      </c>
      <c r="I676">
        <v>1432913659</v>
      </c>
      <c r="J676">
        <v>1430321659</v>
      </c>
      <c r="K676" t="b">
        <v>0</v>
      </c>
      <c r="L676">
        <v>3</v>
      </c>
      <c r="M676" t="b">
        <v>0</v>
      </c>
      <c r="N676" t="s">
        <v>8270</v>
      </c>
      <c r="O676">
        <f>E676*100/D676</f>
        <v>0.2</v>
      </c>
      <c r="P676">
        <f t="shared" si="10"/>
        <v>0.17761626538711908</v>
      </c>
      <c r="Q676" s="23" t="s">
        <v>8334</v>
      </c>
      <c r="R676" t="s">
        <v>8352</v>
      </c>
      <c r="S676" s="26">
        <f>(((J676/60)/60)/24)+DATE(1970,1,1)</f>
        <v>42123.648831018523</v>
      </c>
      <c r="T676" s="26">
        <f>(((I676/60)/60)/24)+DATE(1970,1,1)</f>
        <v>42153.648831018523</v>
      </c>
    </row>
    <row r="677" spans="1:20" ht="48" x14ac:dyDescent="0.2">
      <c r="A677">
        <v>3852</v>
      </c>
      <c r="B677" s="3" t="s">
        <v>3849</v>
      </c>
      <c r="C677" s="3" t="s">
        <v>7961</v>
      </c>
      <c r="D677">
        <v>10000</v>
      </c>
      <c r="E677">
        <v>20</v>
      </c>
      <c r="F677" s="6" t="s">
        <v>8221</v>
      </c>
      <c r="G677" t="s">
        <v>8224</v>
      </c>
      <c r="H677" t="s">
        <v>8246</v>
      </c>
      <c r="I677">
        <v>1427427276</v>
      </c>
      <c r="J677">
        <v>1425270876</v>
      </c>
      <c r="K677" t="b">
        <v>0</v>
      </c>
      <c r="L677">
        <v>2</v>
      </c>
      <c r="M677" t="b">
        <v>0</v>
      </c>
      <c r="N677" t="s">
        <v>8270</v>
      </c>
      <c r="O677">
        <f>E677*100/D677</f>
        <v>0.2</v>
      </c>
      <c r="P677">
        <f t="shared" si="10"/>
        <v>0.17761626538711908</v>
      </c>
      <c r="Q677" s="23" t="s">
        <v>8334</v>
      </c>
      <c r="R677" t="s">
        <v>8352</v>
      </c>
      <c r="S677" s="26">
        <f>(((J677/60)/60)/24)+DATE(1970,1,1)</f>
        <v>42065.190694444449</v>
      </c>
      <c r="T677" s="26">
        <f>(((I677/60)/60)/24)+DATE(1970,1,1)</f>
        <v>42090.149027777778</v>
      </c>
    </row>
    <row r="678" spans="1:20" ht="48" x14ac:dyDescent="0.2">
      <c r="A678">
        <v>3918</v>
      </c>
      <c r="B678" s="3" t="s">
        <v>3915</v>
      </c>
      <c r="C678" s="3" t="s">
        <v>8026</v>
      </c>
      <c r="D678">
        <v>60000</v>
      </c>
      <c r="E678">
        <v>120</v>
      </c>
      <c r="F678" s="6" t="s">
        <v>8221</v>
      </c>
      <c r="G678" t="s">
        <v>8225</v>
      </c>
      <c r="H678" t="s">
        <v>8247</v>
      </c>
      <c r="I678">
        <v>1407168000</v>
      </c>
      <c r="J678">
        <v>1406131023</v>
      </c>
      <c r="K678" t="b">
        <v>0</v>
      </c>
      <c r="L678">
        <v>3</v>
      </c>
      <c r="M678" t="b">
        <v>0</v>
      </c>
      <c r="N678" t="s">
        <v>8270</v>
      </c>
      <c r="O678">
        <f>E678*100/D678</f>
        <v>0.2</v>
      </c>
      <c r="P678">
        <f t="shared" si="10"/>
        <v>0.17761626538711908</v>
      </c>
      <c r="Q678" s="23" t="s">
        <v>8334</v>
      </c>
      <c r="R678" t="s">
        <v>8352</v>
      </c>
      <c r="S678" s="26">
        <f>(((J678/60)/60)/24)+DATE(1970,1,1)</f>
        <v>41843.664618055554</v>
      </c>
      <c r="T678" s="26">
        <f>(((I678/60)/60)/24)+DATE(1970,1,1)</f>
        <v>41855.666666666664</v>
      </c>
    </row>
    <row r="679" spans="1:20" ht="16" x14ac:dyDescent="0.2">
      <c r="A679">
        <v>4004</v>
      </c>
      <c r="B679" s="3" t="s">
        <v>4000</v>
      </c>
      <c r="C679" s="3" t="s">
        <v>8109</v>
      </c>
      <c r="D679">
        <v>500</v>
      </c>
      <c r="E679">
        <v>1</v>
      </c>
      <c r="F679" s="6" t="s">
        <v>8221</v>
      </c>
      <c r="G679" t="s">
        <v>8224</v>
      </c>
      <c r="H679" t="s">
        <v>8246</v>
      </c>
      <c r="I679">
        <v>1412740457</v>
      </c>
      <c r="J679">
        <v>1410148457</v>
      </c>
      <c r="K679" t="b">
        <v>0</v>
      </c>
      <c r="L679">
        <v>1</v>
      </c>
      <c r="M679" t="b">
        <v>0</v>
      </c>
      <c r="N679" t="s">
        <v>8270</v>
      </c>
      <c r="O679">
        <f>E679*100/D679</f>
        <v>0.2</v>
      </c>
      <c r="P679">
        <f t="shared" si="10"/>
        <v>0.17761626538711908</v>
      </c>
      <c r="Q679" s="23" t="s">
        <v>8334</v>
      </c>
      <c r="R679" t="s">
        <v>8352</v>
      </c>
      <c r="S679" s="26">
        <f>(((J679/60)/60)/24)+DATE(1970,1,1)</f>
        <v>41890.16269675926</v>
      </c>
      <c r="T679" s="26">
        <f>(((I679/60)/60)/24)+DATE(1970,1,1)</f>
        <v>41920.16269675926</v>
      </c>
    </row>
    <row r="680" spans="1:20" ht="48" x14ac:dyDescent="0.2">
      <c r="A680">
        <v>4113</v>
      </c>
      <c r="B680" s="3" t="s">
        <v>4109</v>
      </c>
      <c r="C680" s="3" t="s">
        <v>8215</v>
      </c>
      <c r="D680">
        <v>1500</v>
      </c>
      <c r="E680">
        <v>3</v>
      </c>
      <c r="F680" s="6" t="s">
        <v>8221</v>
      </c>
      <c r="G680" t="s">
        <v>8224</v>
      </c>
      <c r="H680" t="s">
        <v>8246</v>
      </c>
      <c r="I680">
        <v>1452234840</v>
      </c>
      <c r="J680">
        <v>1450619123</v>
      </c>
      <c r="K680" t="b">
        <v>0</v>
      </c>
      <c r="L680">
        <v>3</v>
      </c>
      <c r="M680" t="b">
        <v>0</v>
      </c>
      <c r="N680" t="s">
        <v>8270</v>
      </c>
      <c r="O680">
        <f>E680*100/D680</f>
        <v>0.2</v>
      </c>
      <c r="P680">
        <f t="shared" si="10"/>
        <v>0.17761626538711908</v>
      </c>
      <c r="Q680" s="23" t="s">
        <v>8334</v>
      </c>
      <c r="R680" t="s">
        <v>8352</v>
      </c>
      <c r="S680" s="26">
        <f>(((J680/60)/60)/24)+DATE(1970,1,1)</f>
        <v>42358.573182870372</v>
      </c>
      <c r="T680" s="26">
        <f>(((I680/60)/60)/24)+DATE(1970,1,1)</f>
        <v>42377.273611111115</v>
      </c>
    </row>
    <row r="681" spans="1:20" ht="32" x14ac:dyDescent="0.2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s="6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8281</v>
      </c>
      <c r="O681">
        <f>E681*100/D681</f>
        <v>0.20238095238095238</v>
      </c>
      <c r="P681">
        <f t="shared" si="10"/>
        <v>0.17973074473696574</v>
      </c>
      <c r="Q681" s="23" t="s">
        <v>8320</v>
      </c>
      <c r="R681" t="s">
        <v>8341</v>
      </c>
      <c r="S681" s="26">
        <f>(((J681/60)/60)/24)+DATE(1970,1,1)</f>
        <v>41832.086377314816</v>
      </c>
      <c r="T681" s="26">
        <f>(((I681/60)/60)/24)+DATE(1970,1,1)</f>
        <v>41867.086377314816</v>
      </c>
    </row>
    <row r="682" spans="1:20" ht="48" x14ac:dyDescent="0.2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s="6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8272</v>
      </c>
      <c r="O682">
        <f>E682*100/D682</f>
        <v>0.20499999999999999</v>
      </c>
      <c r="P682">
        <f t="shared" si="10"/>
        <v>0.18205667202179707</v>
      </c>
      <c r="Q682" s="23" t="s">
        <v>8323</v>
      </c>
      <c r="R682" t="s">
        <v>8328</v>
      </c>
      <c r="S682" s="26">
        <f>(((J682/60)/60)/24)+DATE(1970,1,1)</f>
        <v>41838.840474537035</v>
      </c>
      <c r="T682" s="26">
        <f>(((I682/60)/60)/24)+DATE(1970,1,1)</f>
        <v>41883.840474537035</v>
      </c>
    </row>
    <row r="683" spans="1:20" ht="48" x14ac:dyDescent="0.2">
      <c r="A683">
        <v>4042</v>
      </c>
      <c r="B683" s="3" t="s">
        <v>4038</v>
      </c>
      <c r="C683" s="3" t="s">
        <v>8146</v>
      </c>
      <c r="D683">
        <v>10000</v>
      </c>
      <c r="E683">
        <v>21</v>
      </c>
      <c r="F683" s="6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8270</v>
      </c>
      <c r="O683">
        <f>E683*100/D683</f>
        <v>0.21</v>
      </c>
      <c r="P683">
        <f t="shared" si="10"/>
        <v>0.18649707865647505</v>
      </c>
      <c r="Q683" s="23" t="s">
        <v>8334</v>
      </c>
      <c r="R683" t="s">
        <v>8352</v>
      </c>
      <c r="S683" s="26">
        <f>(((J683/60)/60)/24)+DATE(1970,1,1)</f>
        <v>41995.084074074075</v>
      </c>
      <c r="T683" s="26">
        <f>(((I683/60)/60)/24)+DATE(1970,1,1)</f>
        <v>42024.802777777775</v>
      </c>
    </row>
    <row r="684" spans="1:20" ht="48" x14ac:dyDescent="0.2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s="6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8302</v>
      </c>
      <c r="O684">
        <f>E684*100/D684</f>
        <v>0.21029999999999999</v>
      </c>
      <c r="P684">
        <f t="shared" si="10"/>
        <v>0.18676350305455569</v>
      </c>
      <c r="Q684" s="23" t="s">
        <v>8334</v>
      </c>
      <c r="R684" t="s">
        <v>8335</v>
      </c>
      <c r="S684" s="26">
        <f>(((J684/60)/60)/24)+DATE(1970,1,1)</f>
        <v>42237.181608796294</v>
      </c>
      <c r="T684" s="26">
        <f>(((I684/60)/60)/24)+DATE(1970,1,1)</f>
        <v>42267.181608796294</v>
      </c>
    </row>
    <row r="685" spans="1:20" ht="16" x14ac:dyDescent="0.2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s="6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8292</v>
      </c>
      <c r="O685">
        <f>E685*100/D685</f>
        <v>0.21428571428571427</v>
      </c>
      <c r="P685">
        <f t="shared" si="10"/>
        <v>0.19030314148619901</v>
      </c>
      <c r="Q685" s="23" t="s">
        <v>8318</v>
      </c>
      <c r="R685" t="s">
        <v>8346</v>
      </c>
      <c r="S685" s="26">
        <f>(((J685/60)/60)/24)+DATE(1970,1,1)</f>
        <v>42460.610520833332</v>
      </c>
      <c r="T685" s="26">
        <f>(((I685/60)/60)/24)+DATE(1970,1,1)</f>
        <v>42504.207638888889</v>
      </c>
    </row>
    <row r="686" spans="1:20" ht="48" x14ac:dyDescent="0.2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s="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8272</v>
      </c>
      <c r="O686">
        <f>E686*100/D686</f>
        <v>0.21649484536082475</v>
      </c>
      <c r="P686">
        <f t="shared" si="10"/>
        <v>0.19226502954275779</v>
      </c>
      <c r="Q686" s="23" t="s">
        <v>8323</v>
      </c>
      <c r="R686" t="s">
        <v>8328</v>
      </c>
      <c r="S686" s="26">
        <f>(((J686/60)/60)/24)+DATE(1970,1,1)</f>
        <v>42384.680925925932</v>
      </c>
      <c r="T686" s="26">
        <f>(((I686/60)/60)/24)+DATE(1970,1,1)</f>
        <v>42414.680925925932</v>
      </c>
    </row>
    <row r="687" spans="1:20" ht="48" x14ac:dyDescent="0.2">
      <c r="A687">
        <v>1123</v>
      </c>
      <c r="B687" s="3" t="s">
        <v>1124</v>
      </c>
      <c r="C687" s="3" t="s">
        <v>5233</v>
      </c>
      <c r="D687">
        <v>5000</v>
      </c>
      <c r="E687">
        <v>11</v>
      </c>
      <c r="F687" s="6" t="s">
        <v>8221</v>
      </c>
      <c r="G687" t="s">
        <v>8224</v>
      </c>
      <c r="H687" t="s">
        <v>8246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8281</v>
      </c>
      <c r="O687">
        <f>E687*100/D687</f>
        <v>0.22</v>
      </c>
      <c r="P687">
        <f t="shared" si="10"/>
        <v>0.19537789192583099</v>
      </c>
      <c r="Q687" s="23" t="s">
        <v>8320</v>
      </c>
      <c r="R687" t="s">
        <v>8341</v>
      </c>
      <c r="S687" s="26">
        <f>(((J687/60)/60)/24)+DATE(1970,1,1)</f>
        <v>41718.5237037037</v>
      </c>
      <c r="T687" s="26">
        <f>(((I687/60)/60)/24)+DATE(1970,1,1)</f>
        <v>41748.5237037037</v>
      </c>
    </row>
    <row r="688" spans="1:20" ht="48" x14ac:dyDescent="0.2">
      <c r="A688">
        <v>1130</v>
      </c>
      <c r="B688" s="3" t="s">
        <v>1131</v>
      </c>
      <c r="C688" s="3" t="s">
        <v>5240</v>
      </c>
      <c r="D688">
        <v>5000</v>
      </c>
      <c r="E688">
        <v>11</v>
      </c>
      <c r="F688" s="6" t="s">
        <v>8221</v>
      </c>
      <c r="G688" t="s">
        <v>8224</v>
      </c>
      <c r="H688" t="s">
        <v>8246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8282</v>
      </c>
      <c r="O688">
        <f>E688*100/D688</f>
        <v>0.22</v>
      </c>
      <c r="P688">
        <f t="shared" si="10"/>
        <v>0.19537789192583099</v>
      </c>
      <c r="Q688" s="23" t="s">
        <v>8320</v>
      </c>
      <c r="R688" t="s">
        <v>8342</v>
      </c>
      <c r="S688" s="26">
        <f>(((J688/60)/60)/24)+DATE(1970,1,1)</f>
        <v>41908.996527777781</v>
      </c>
      <c r="T688" s="26">
        <f>(((I688/60)/60)/24)+DATE(1970,1,1)</f>
        <v>41969.038194444445</v>
      </c>
    </row>
    <row r="689" spans="1:20" ht="48" x14ac:dyDescent="0.2">
      <c r="A689">
        <v>1715</v>
      </c>
      <c r="B689" s="3" t="s">
        <v>1716</v>
      </c>
      <c r="C689" s="3" t="s">
        <v>5825</v>
      </c>
      <c r="D689">
        <v>5000</v>
      </c>
      <c r="E689">
        <v>11</v>
      </c>
      <c r="F689" s="6" t="s">
        <v>8221</v>
      </c>
      <c r="G689" t="s">
        <v>8224</v>
      </c>
      <c r="H689" t="s">
        <v>8246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t="s">
        <v>8292</v>
      </c>
      <c r="O689">
        <f>E689*100/D689</f>
        <v>0.22</v>
      </c>
      <c r="P689">
        <f t="shared" si="10"/>
        <v>0.19537789192583099</v>
      </c>
      <c r="Q689" s="23" t="s">
        <v>8318</v>
      </c>
      <c r="R689" t="s">
        <v>8346</v>
      </c>
      <c r="S689" s="26">
        <f>(((J689/60)/60)/24)+DATE(1970,1,1)</f>
        <v>42064.217418981483</v>
      </c>
      <c r="T689" s="26">
        <f>(((I689/60)/60)/24)+DATE(1970,1,1)</f>
        <v>42094.140277777777</v>
      </c>
    </row>
    <row r="690" spans="1:20" ht="48" x14ac:dyDescent="0.2">
      <c r="A690">
        <v>3940</v>
      </c>
      <c r="B690" s="3" t="s">
        <v>3937</v>
      </c>
      <c r="C690" s="3" t="s">
        <v>8048</v>
      </c>
      <c r="D690">
        <v>5000</v>
      </c>
      <c r="E690">
        <v>11</v>
      </c>
      <c r="F690" s="6" t="s">
        <v>8221</v>
      </c>
      <c r="G690" t="s">
        <v>8224</v>
      </c>
      <c r="H690" t="s">
        <v>8246</v>
      </c>
      <c r="I690">
        <v>1420199351</v>
      </c>
      <c r="J690">
        <v>1416311351</v>
      </c>
      <c r="K690" t="b">
        <v>0</v>
      </c>
      <c r="L690">
        <v>2</v>
      </c>
      <c r="M690" t="b">
        <v>0</v>
      </c>
      <c r="N690" t="s">
        <v>8270</v>
      </c>
      <c r="O690">
        <f>E690*100/D690</f>
        <v>0.22</v>
      </c>
      <c r="P690">
        <f t="shared" si="10"/>
        <v>0.19537789192583099</v>
      </c>
      <c r="Q690" s="23" t="s">
        <v>8334</v>
      </c>
      <c r="R690" t="s">
        <v>8352</v>
      </c>
      <c r="S690" s="26">
        <f>(((J690/60)/60)/24)+DATE(1970,1,1)</f>
        <v>41961.492488425924</v>
      </c>
      <c r="T690" s="26">
        <f>(((I690/60)/60)/24)+DATE(1970,1,1)</f>
        <v>42006.492488425924</v>
      </c>
    </row>
    <row r="691" spans="1:20" ht="48" x14ac:dyDescent="0.2">
      <c r="A691">
        <v>3909</v>
      </c>
      <c r="B691" s="3" t="s">
        <v>3906</v>
      </c>
      <c r="C691" s="3" t="s">
        <v>8017</v>
      </c>
      <c r="D691">
        <v>60000</v>
      </c>
      <c r="E691">
        <v>135</v>
      </c>
      <c r="F691" s="6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8270</v>
      </c>
      <c r="O691">
        <f>E691*100/D691</f>
        <v>0.22500000000000001</v>
      </c>
      <c r="P691">
        <f t="shared" si="10"/>
        <v>0.19981829856050898</v>
      </c>
      <c r="Q691" s="23" t="s">
        <v>8334</v>
      </c>
      <c r="R691" t="s">
        <v>8352</v>
      </c>
      <c r="S691" s="26">
        <f>(((J691/60)/60)/24)+DATE(1970,1,1)</f>
        <v>41863.359282407408</v>
      </c>
      <c r="T691" s="26">
        <f>(((I691/60)/60)/24)+DATE(1970,1,1)</f>
        <v>41893.359282407408</v>
      </c>
    </row>
    <row r="692" spans="1:20" ht="48" x14ac:dyDescent="0.2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s="6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8272</v>
      </c>
      <c r="O692">
        <f>E692*100/D692</f>
        <v>0.22600000000000001</v>
      </c>
      <c r="P692">
        <f t="shared" si="10"/>
        <v>0.20070637988744458</v>
      </c>
      <c r="Q692" s="23" t="s">
        <v>8323</v>
      </c>
      <c r="R692" t="s">
        <v>8328</v>
      </c>
      <c r="S692" s="26">
        <f>(((J692/60)/60)/24)+DATE(1970,1,1)</f>
        <v>42111.709027777775</v>
      </c>
      <c r="T692" s="26">
        <f>(((I692/60)/60)/24)+DATE(1970,1,1)</f>
        <v>42156.709027777775</v>
      </c>
    </row>
    <row r="693" spans="1:20" ht="48" x14ac:dyDescent="0.2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s="6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8267</v>
      </c>
      <c r="O693">
        <f>E693*100/D693</f>
        <v>0.22727272727272727</v>
      </c>
      <c r="P693">
        <f t="shared" si="10"/>
        <v>0.20183666521263532</v>
      </c>
      <c r="Q693" s="23" t="s">
        <v>8321</v>
      </c>
      <c r="R693" t="s">
        <v>8337</v>
      </c>
      <c r="S693" s="26">
        <f>(((J693/60)/60)/24)+DATE(1970,1,1)</f>
        <v>42375.230115740742</v>
      </c>
      <c r="T693" s="26">
        <f>(((I693/60)/60)/24)+DATE(1970,1,1)</f>
        <v>42417.999305555553</v>
      </c>
    </row>
    <row r="694" spans="1:20" ht="32" x14ac:dyDescent="0.2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s="6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8303</v>
      </c>
      <c r="O694">
        <f>E694*100/D694</f>
        <v>0.22842639593908629</v>
      </c>
      <c r="P694">
        <f t="shared" si="10"/>
        <v>0.20286121681269947</v>
      </c>
      <c r="Q694" s="23" t="s">
        <v>8329</v>
      </c>
      <c r="R694" t="s">
        <v>8351</v>
      </c>
      <c r="S694" s="26">
        <f>(((J694/60)/60)/24)+DATE(1970,1,1)</f>
        <v>41373.579675925925</v>
      </c>
      <c r="T694" s="26">
        <f>(((I694/60)/60)/24)+DATE(1970,1,1)</f>
        <v>41418.579675925925</v>
      </c>
    </row>
    <row r="695" spans="1:20" ht="48" x14ac:dyDescent="0.2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s="6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8286</v>
      </c>
      <c r="O695">
        <f>E695*100/D695</f>
        <v>0.23333333333333334</v>
      </c>
      <c r="P695">
        <f t="shared" si="10"/>
        <v>0.20721897628497227</v>
      </c>
      <c r="Q695" s="23" t="s">
        <v>8329</v>
      </c>
      <c r="R695" t="s">
        <v>8330</v>
      </c>
      <c r="S695" s="26">
        <f>(((J695/60)/60)/24)+DATE(1970,1,1)</f>
        <v>42013.059027777781</v>
      </c>
      <c r="T695" s="26">
        <f>(((I695/60)/60)/24)+DATE(1970,1,1)</f>
        <v>42041.059027777781</v>
      </c>
    </row>
    <row r="696" spans="1:20" ht="48" x14ac:dyDescent="0.2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s="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8281</v>
      </c>
      <c r="O696">
        <f>E696*100/D696</f>
        <v>0.23809523809523808</v>
      </c>
      <c r="P696">
        <f t="shared" si="10"/>
        <v>0.21144793498466555</v>
      </c>
      <c r="Q696" s="23" t="s">
        <v>8320</v>
      </c>
      <c r="R696" t="s">
        <v>8341</v>
      </c>
      <c r="S696" s="26">
        <f>(((J696/60)/60)/24)+DATE(1970,1,1)</f>
        <v>41722.792407407411</v>
      </c>
      <c r="T696" s="26">
        <f>(((I696/60)/60)/24)+DATE(1970,1,1)</f>
        <v>41735.792407407411</v>
      </c>
    </row>
    <row r="697" spans="1:20" ht="48" x14ac:dyDescent="0.2">
      <c r="A697">
        <v>1486</v>
      </c>
      <c r="B697" s="3" t="s">
        <v>1487</v>
      </c>
      <c r="C697" s="3" t="s">
        <v>5596</v>
      </c>
      <c r="D697">
        <v>20000</v>
      </c>
      <c r="E697">
        <v>48</v>
      </c>
      <c r="F697" s="6" t="s">
        <v>8221</v>
      </c>
      <c r="G697" t="s">
        <v>8224</v>
      </c>
      <c r="H697" t="s">
        <v>8246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t="s">
        <v>8274</v>
      </c>
      <c r="O697">
        <f>E697*100/D697</f>
        <v>0.24</v>
      </c>
      <c r="P697">
        <f t="shared" si="10"/>
        <v>0.2131395184645429</v>
      </c>
      <c r="Q697" s="23" t="s">
        <v>8329</v>
      </c>
      <c r="R697" t="s">
        <v>8317</v>
      </c>
      <c r="S697" s="26">
        <f>(((J697/60)/60)/24)+DATE(1970,1,1)</f>
        <v>42032.168530092589</v>
      </c>
      <c r="T697" s="26">
        <f>(((I697/60)/60)/24)+DATE(1970,1,1)</f>
        <v>42062.168530092589</v>
      </c>
    </row>
    <row r="698" spans="1:20" ht="48" x14ac:dyDescent="0.2">
      <c r="A698">
        <v>2683</v>
      </c>
      <c r="B698" s="3" t="s">
        <v>2683</v>
      </c>
      <c r="C698" s="3" t="s">
        <v>6793</v>
      </c>
      <c r="D698">
        <v>15000</v>
      </c>
      <c r="E698">
        <v>36</v>
      </c>
      <c r="F698" s="6" t="s">
        <v>8221</v>
      </c>
      <c r="G698" t="s">
        <v>8224</v>
      </c>
      <c r="H698" t="s">
        <v>8246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t="s">
        <v>8283</v>
      </c>
      <c r="O698">
        <f>E698*100/D698</f>
        <v>0.24</v>
      </c>
      <c r="P698">
        <f t="shared" si="10"/>
        <v>0.2131395184645429</v>
      </c>
      <c r="Q698" s="23" t="s">
        <v>8332</v>
      </c>
      <c r="R698" t="s">
        <v>8333</v>
      </c>
      <c r="S698" s="26">
        <f>(((J698/60)/60)/24)+DATE(1970,1,1)</f>
        <v>42034.75509259259</v>
      </c>
      <c r="T698" s="26">
        <f>(((I698/60)/60)/24)+DATE(1970,1,1)</f>
        <v>42064.75509259259</v>
      </c>
    </row>
    <row r="699" spans="1:20" ht="48" x14ac:dyDescent="0.2">
      <c r="A699">
        <v>2368</v>
      </c>
      <c r="B699" s="3" t="s">
        <v>2369</v>
      </c>
      <c r="C699" s="3" t="s">
        <v>6478</v>
      </c>
      <c r="D699">
        <v>40000</v>
      </c>
      <c r="E699">
        <v>100</v>
      </c>
      <c r="F699" s="5" t="s">
        <v>8220</v>
      </c>
      <c r="G699" t="s">
        <v>8224</v>
      </c>
      <c r="H699" t="s">
        <v>8246</v>
      </c>
      <c r="I699">
        <v>1429028365</v>
      </c>
      <c r="J699">
        <v>1425143965</v>
      </c>
      <c r="K699" t="b">
        <v>0</v>
      </c>
      <c r="L699">
        <v>2</v>
      </c>
      <c r="M699" t="b">
        <v>0</v>
      </c>
      <c r="N699" t="s">
        <v>8271</v>
      </c>
      <c r="O699">
        <f>E699*100/D699</f>
        <v>0.25</v>
      </c>
      <c r="P699">
        <f t="shared" si="10"/>
        <v>0.22202033173389887</v>
      </c>
      <c r="Q699" s="23" t="s">
        <v>8323</v>
      </c>
      <c r="R699" t="s">
        <v>8324</v>
      </c>
      <c r="S699" s="26">
        <f>(((J699/60)/60)/24)+DATE(1970,1,1)</f>
        <v>42063.721817129626</v>
      </c>
      <c r="T699" s="26">
        <f>(((I699/60)/60)/24)+DATE(1970,1,1)</f>
        <v>42108.680150462969</v>
      </c>
    </row>
    <row r="700" spans="1:20" ht="48" x14ac:dyDescent="0.2">
      <c r="A700">
        <v>2571</v>
      </c>
      <c r="B700" s="3" t="s">
        <v>2571</v>
      </c>
      <c r="C700" s="3" t="s">
        <v>6681</v>
      </c>
      <c r="D700">
        <v>100000</v>
      </c>
      <c r="E700">
        <v>250</v>
      </c>
      <c r="F700" s="5" t="s">
        <v>8220</v>
      </c>
      <c r="G700" t="s">
        <v>8226</v>
      </c>
      <c r="H700" t="s">
        <v>8248</v>
      </c>
      <c r="I700">
        <v>1463645521</v>
      </c>
      <c r="J700">
        <v>1458461521</v>
      </c>
      <c r="K700" t="b">
        <v>0</v>
      </c>
      <c r="L700">
        <v>4</v>
      </c>
      <c r="M700" t="b">
        <v>0</v>
      </c>
      <c r="N700" t="s">
        <v>8283</v>
      </c>
      <c r="O700">
        <f>E700*100/D700</f>
        <v>0.25</v>
      </c>
      <c r="P700">
        <f t="shared" si="10"/>
        <v>0.22202033173389887</v>
      </c>
      <c r="Q700" s="23" t="s">
        <v>8332</v>
      </c>
      <c r="R700" t="s">
        <v>8333</v>
      </c>
      <c r="S700" s="26">
        <f>(((J700/60)/60)/24)+DATE(1970,1,1)</f>
        <v>42449.341678240744</v>
      </c>
      <c r="T700" s="26">
        <f>(((I700/60)/60)/24)+DATE(1970,1,1)</f>
        <v>42509.341678240744</v>
      </c>
    </row>
    <row r="701" spans="1:20" ht="48" x14ac:dyDescent="0.2">
      <c r="A701">
        <v>1499</v>
      </c>
      <c r="B701" s="3" t="s">
        <v>1500</v>
      </c>
      <c r="C701" s="3" t="s">
        <v>5609</v>
      </c>
      <c r="D701">
        <v>2000</v>
      </c>
      <c r="E701">
        <v>5</v>
      </c>
      <c r="F701" s="6" t="s">
        <v>8221</v>
      </c>
      <c r="G701" t="s">
        <v>8224</v>
      </c>
      <c r="H701" t="s">
        <v>8246</v>
      </c>
      <c r="I701">
        <v>1470355833</v>
      </c>
      <c r="J701">
        <v>1465171833</v>
      </c>
      <c r="K701" t="b">
        <v>0</v>
      </c>
      <c r="L701">
        <v>1</v>
      </c>
      <c r="M701" t="b">
        <v>0</v>
      </c>
      <c r="N701" t="s">
        <v>8274</v>
      </c>
      <c r="O701">
        <f>E701*100/D701</f>
        <v>0.25</v>
      </c>
      <c r="P701">
        <f t="shared" si="10"/>
        <v>0.22202033173389887</v>
      </c>
      <c r="Q701" s="23" t="s">
        <v>8329</v>
      </c>
      <c r="R701" t="s">
        <v>8317</v>
      </c>
      <c r="S701" s="26">
        <f>(((J701/60)/60)/24)+DATE(1970,1,1)</f>
        <v>42527.007326388892</v>
      </c>
      <c r="T701" s="26">
        <f>(((I701/60)/60)/24)+DATE(1970,1,1)</f>
        <v>42587.007326388892</v>
      </c>
    </row>
    <row r="702" spans="1:20" ht="48" x14ac:dyDescent="0.2">
      <c r="A702">
        <v>2769</v>
      </c>
      <c r="B702" s="3" t="s">
        <v>2769</v>
      </c>
      <c r="C702" s="3" t="s">
        <v>6879</v>
      </c>
      <c r="D702">
        <v>800</v>
      </c>
      <c r="E702">
        <v>2</v>
      </c>
      <c r="F702" s="6" t="s">
        <v>8221</v>
      </c>
      <c r="G702" t="s">
        <v>8225</v>
      </c>
      <c r="H702" t="s">
        <v>8247</v>
      </c>
      <c r="I702">
        <v>1401997790</v>
      </c>
      <c r="J702">
        <v>1397677790</v>
      </c>
      <c r="K702" t="b">
        <v>0</v>
      </c>
      <c r="L702">
        <v>2</v>
      </c>
      <c r="M702" t="b">
        <v>0</v>
      </c>
      <c r="N702" t="s">
        <v>8303</v>
      </c>
      <c r="O702">
        <f>E702*100/D702</f>
        <v>0.25</v>
      </c>
      <c r="P702">
        <f t="shared" si="10"/>
        <v>0.22202033173389887</v>
      </c>
      <c r="Q702" s="23" t="s">
        <v>8329</v>
      </c>
      <c r="R702" t="s">
        <v>8351</v>
      </c>
      <c r="S702" s="26">
        <f>(((J702/60)/60)/24)+DATE(1970,1,1)</f>
        <v>41745.826273148145</v>
      </c>
      <c r="T702" s="26">
        <f>(((I702/60)/60)/24)+DATE(1970,1,1)</f>
        <v>41795.826273148145</v>
      </c>
    </row>
    <row r="703" spans="1:20" ht="48" x14ac:dyDescent="0.2">
      <c r="A703">
        <v>3086</v>
      </c>
      <c r="B703" s="3" t="s">
        <v>3086</v>
      </c>
      <c r="C703" s="3" t="s">
        <v>7196</v>
      </c>
      <c r="D703">
        <v>20000</v>
      </c>
      <c r="E703">
        <v>50</v>
      </c>
      <c r="F703" s="6" t="s">
        <v>8221</v>
      </c>
      <c r="G703" t="s">
        <v>8237</v>
      </c>
      <c r="H703" t="s">
        <v>8249</v>
      </c>
      <c r="I703">
        <v>1439827559</v>
      </c>
      <c r="J703">
        <v>1434643559</v>
      </c>
      <c r="K703" t="b">
        <v>0</v>
      </c>
      <c r="L703">
        <v>3</v>
      </c>
      <c r="M703" t="b">
        <v>0</v>
      </c>
      <c r="N703" t="s">
        <v>8302</v>
      </c>
      <c r="O703">
        <f>E703*100/D703</f>
        <v>0.25</v>
      </c>
      <c r="P703">
        <f t="shared" si="10"/>
        <v>0.22202033173389887</v>
      </c>
      <c r="Q703" s="23" t="s">
        <v>8334</v>
      </c>
      <c r="R703" t="s">
        <v>8335</v>
      </c>
      <c r="S703" s="26">
        <f>(((J703/60)/60)/24)+DATE(1970,1,1)</f>
        <v>42173.67082175926</v>
      </c>
      <c r="T703" s="26">
        <f>(((I703/60)/60)/24)+DATE(1970,1,1)</f>
        <v>42233.67082175926</v>
      </c>
    </row>
    <row r="704" spans="1:20" ht="48" x14ac:dyDescent="0.2">
      <c r="A704">
        <v>3945</v>
      </c>
      <c r="B704" s="3" t="s">
        <v>3942</v>
      </c>
      <c r="C704" s="3" t="s">
        <v>8053</v>
      </c>
      <c r="D704">
        <v>2000</v>
      </c>
      <c r="E704">
        <v>5</v>
      </c>
      <c r="F704" s="6" t="s">
        <v>8221</v>
      </c>
      <c r="G704" t="s">
        <v>8224</v>
      </c>
      <c r="H704" t="s">
        <v>8246</v>
      </c>
      <c r="I704">
        <v>1431717268</v>
      </c>
      <c r="J704">
        <v>1429125268</v>
      </c>
      <c r="K704" t="b">
        <v>0</v>
      </c>
      <c r="L704">
        <v>1</v>
      </c>
      <c r="M704" t="b">
        <v>0</v>
      </c>
      <c r="N704" t="s">
        <v>8270</v>
      </c>
      <c r="O704">
        <f>E704*100/D704</f>
        <v>0.25</v>
      </c>
      <c r="P704">
        <f t="shared" si="10"/>
        <v>0.22202033173389887</v>
      </c>
      <c r="Q704" s="23" t="s">
        <v>8334</v>
      </c>
      <c r="R704" t="s">
        <v>8352</v>
      </c>
      <c r="S704" s="26">
        <f>(((J704/60)/60)/24)+DATE(1970,1,1)</f>
        <v>42109.801712962959</v>
      </c>
      <c r="T704" s="26">
        <f>(((I704/60)/60)/24)+DATE(1970,1,1)</f>
        <v>42139.801712962959</v>
      </c>
    </row>
    <row r="705" spans="1:20" ht="32" x14ac:dyDescent="0.2">
      <c r="A705">
        <v>3994</v>
      </c>
      <c r="B705" s="3" t="s">
        <v>3990</v>
      </c>
      <c r="C705" s="3" t="s">
        <v>8100</v>
      </c>
      <c r="D705">
        <v>2000</v>
      </c>
      <c r="E705">
        <v>5</v>
      </c>
      <c r="F705" s="6" t="s">
        <v>8221</v>
      </c>
      <c r="G705" t="s">
        <v>8224</v>
      </c>
      <c r="H705" t="s">
        <v>8246</v>
      </c>
      <c r="I705">
        <v>1405761690</v>
      </c>
      <c r="J705">
        <v>1403169690</v>
      </c>
      <c r="K705" t="b">
        <v>0</v>
      </c>
      <c r="L705">
        <v>1</v>
      </c>
      <c r="M705" t="b">
        <v>0</v>
      </c>
      <c r="N705" t="s">
        <v>8270</v>
      </c>
      <c r="O705">
        <f>E705*100/D705</f>
        <v>0.25</v>
      </c>
      <c r="P705">
        <f t="shared" si="10"/>
        <v>0.22202033173389887</v>
      </c>
      <c r="Q705" s="23" t="s">
        <v>8334</v>
      </c>
      <c r="R705" t="s">
        <v>8352</v>
      </c>
      <c r="S705" s="26">
        <f>(((J705/60)/60)/24)+DATE(1970,1,1)</f>
        <v>41809.389930555553</v>
      </c>
      <c r="T705" s="26">
        <f>(((I705/60)/60)/24)+DATE(1970,1,1)</f>
        <v>41839.389930555553</v>
      </c>
    </row>
    <row r="706" spans="1:20" ht="48" x14ac:dyDescent="0.2">
      <c r="A706">
        <v>4007</v>
      </c>
      <c r="B706" s="3" t="s">
        <v>4003</v>
      </c>
      <c r="C706" s="3" t="s">
        <v>8112</v>
      </c>
      <c r="D706">
        <v>2000</v>
      </c>
      <c r="E706">
        <v>5</v>
      </c>
      <c r="F706" s="6" t="s">
        <v>8221</v>
      </c>
      <c r="G706" t="s">
        <v>8224</v>
      </c>
      <c r="H706" t="s">
        <v>8246</v>
      </c>
      <c r="I706">
        <v>1409070480</v>
      </c>
      <c r="J706">
        <v>1406572381</v>
      </c>
      <c r="K706" t="b">
        <v>0</v>
      </c>
      <c r="L706">
        <v>1</v>
      </c>
      <c r="M706" t="b">
        <v>0</v>
      </c>
      <c r="N706" t="s">
        <v>8270</v>
      </c>
      <c r="O706">
        <f>E706*100/D706</f>
        <v>0.25</v>
      </c>
      <c r="P706">
        <f t="shared" si="10"/>
        <v>0.22202033173389887</v>
      </c>
      <c r="Q706" s="23" t="s">
        <v>8334</v>
      </c>
      <c r="R706" t="s">
        <v>8352</v>
      </c>
      <c r="S706" s="26">
        <f>(((J706/60)/60)/24)+DATE(1970,1,1)</f>
        <v>41848.772928240738</v>
      </c>
      <c r="T706" s="26">
        <f>(((I706/60)/60)/24)+DATE(1970,1,1)</f>
        <v>41877.686111111114</v>
      </c>
    </row>
    <row r="707" spans="1:20" ht="48" x14ac:dyDescent="0.2">
      <c r="A707">
        <v>2879</v>
      </c>
      <c r="B707" s="3" t="s">
        <v>2879</v>
      </c>
      <c r="C707" s="3" t="s">
        <v>6989</v>
      </c>
      <c r="D707">
        <v>11200</v>
      </c>
      <c r="E707">
        <v>29</v>
      </c>
      <c r="F707" s="6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8270</v>
      </c>
      <c r="O707">
        <f>E707*100/D707</f>
        <v>0.25892857142857145</v>
      </c>
      <c r="P707">
        <f t="shared" ref="P707:P770" si="11">O707*100/112.6023</f>
        <v>0.22994962929582385</v>
      </c>
      <c r="Q707" s="23" t="s">
        <v>8334</v>
      </c>
      <c r="R707" t="s">
        <v>8352</v>
      </c>
      <c r="S707" s="26">
        <f>(((J707/60)/60)/24)+DATE(1970,1,1)</f>
        <v>42359.725243055553</v>
      </c>
      <c r="T707" s="26">
        <f>(((I707/60)/60)/24)+DATE(1970,1,1)</f>
        <v>42389.725243055553</v>
      </c>
    </row>
    <row r="708" spans="1:20" ht="48" x14ac:dyDescent="0.2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s="6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8281</v>
      </c>
      <c r="O708">
        <f>E708*100/D708</f>
        <v>0.26222222222222225</v>
      </c>
      <c r="P708">
        <f t="shared" si="11"/>
        <v>0.23287465906311172</v>
      </c>
      <c r="Q708" s="23" t="s">
        <v>8320</v>
      </c>
      <c r="R708" t="s">
        <v>8341</v>
      </c>
      <c r="S708" s="26">
        <f>(((J708/60)/60)/24)+DATE(1970,1,1)</f>
        <v>42520.847384259265</v>
      </c>
      <c r="T708" s="26">
        <f>(((I708/60)/60)/24)+DATE(1970,1,1)</f>
        <v>42550.847384259265</v>
      </c>
    </row>
    <row r="709" spans="1:20" ht="48" x14ac:dyDescent="0.2">
      <c r="A709">
        <v>2567</v>
      </c>
      <c r="B709" s="3" t="s">
        <v>2567</v>
      </c>
      <c r="C709" s="3" t="s">
        <v>6677</v>
      </c>
      <c r="D709">
        <v>45000</v>
      </c>
      <c r="E709">
        <v>120</v>
      </c>
      <c r="F709" s="5" t="s">
        <v>8220</v>
      </c>
      <c r="G709" t="s">
        <v>8224</v>
      </c>
      <c r="H709" t="s">
        <v>8246</v>
      </c>
      <c r="I709">
        <v>1429823138</v>
      </c>
      <c r="J709">
        <v>1427231138</v>
      </c>
      <c r="K709" t="b">
        <v>0</v>
      </c>
      <c r="L709">
        <v>2</v>
      </c>
      <c r="M709" t="b">
        <v>0</v>
      </c>
      <c r="N709" t="s">
        <v>8283</v>
      </c>
      <c r="O709">
        <f>E709*100/D709</f>
        <v>0.26666666666666666</v>
      </c>
      <c r="P709">
        <f t="shared" si="11"/>
        <v>0.23682168718282545</v>
      </c>
      <c r="Q709" s="23" t="s">
        <v>8332</v>
      </c>
      <c r="R709" t="s">
        <v>8333</v>
      </c>
      <c r="S709" s="26">
        <f>(((J709/60)/60)/24)+DATE(1970,1,1)</f>
        <v>42087.878912037035</v>
      </c>
      <c r="T709" s="26">
        <f>(((I709/60)/60)/24)+DATE(1970,1,1)</f>
        <v>42117.878912037035</v>
      </c>
    </row>
    <row r="710" spans="1:20" ht="48" x14ac:dyDescent="0.2">
      <c r="A710">
        <v>597</v>
      </c>
      <c r="B710" s="3" t="s">
        <v>598</v>
      </c>
      <c r="C710" s="3" t="s">
        <v>4707</v>
      </c>
      <c r="D710">
        <v>7500</v>
      </c>
      <c r="E710">
        <v>20</v>
      </c>
      <c r="F710" s="6" t="s">
        <v>8221</v>
      </c>
      <c r="G710" t="s">
        <v>8224</v>
      </c>
      <c r="H710" t="s">
        <v>8246</v>
      </c>
      <c r="I710">
        <v>1469980800</v>
      </c>
      <c r="J710">
        <v>1466787335</v>
      </c>
      <c r="K710" t="b">
        <v>0</v>
      </c>
      <c r="L710">
        <v>2</v>
      </c>
      <c r="M710" t="b">
        <v>0</v>
      </c>
      <c r="N710" t="s">
        <v>8271</v>
      </c>
      <c r="O710">
        <f>E710*100/D710</f>
        <v>0.26666666666666666</v>
      </c>
      <c r="P710">
        <f t="shared" si="11"/>
        <v>0.23682168718282545</v>
      </c>
      <c r="Q710" s="23" t="s">
        <v>8323</v>
      </c>
      <c r="R710" t="s">
        <v>8324</v>
      </c>
      <c r="S710" s="26">
        <f>(((J710/60)/60)/24)+DATE(1970,1,1)</f>
        <v>42545.705266203702</v>
      </c>
      <c r="T710" s="26">
        <f>(((I710/60)/60)/24)+DATE(1970,1,1)</f>
        <v>42582.666666666672</v>
      </c>
    </row>
    <row r="711" spans="1:20" ht="48" x14ac:dyDescent="0.2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s="5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8266</v>
      </c>
      <c r="O711">
        <f>E711*100/D711</f>
        <v>0.26711185308848079</v>
      </c>
      <c r="P711">
        <f t="shared" si="11"/>
        <v>0.23721704893104387</v>
      </c>
      <c r="Q711" s="23" t="s">
        <v>8321</v>
      </c>
      <c r="R711" t="s">
        <v>8322</v>
      </c>
      <c r="S711" s="26">
        <f>(((J711/60)/60)/24)+DATE(1970,1,1)</f>
        <v>42396.911712962959</v>
      </c>
      <c r="T711" s="26">
        <f>(((I711/60)/60)/24)+DATE(1970,1,1)</f>
        <v>42426.911712962959</v>
      </c>
    </row>
    <row r="712" spans="1:20" ht="48" x14ac:dyDescent="0.2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s="5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8272</v>
      </c>
      <c r="O712">
        <f>E712*100/D712</f>
        <v>0.26737967914438504</v>
      </c>
      <c r="P712">
        <f t="shared" si="11"/>
        <v>0.23745490025015922</v>
      </c>
      <c r="Q712" s="23" t="s">
        <v>8323</v>
      </c>
      <c r="R712" t="s">
        <v>8328</v>
      </c>
      <c r="S712" s="26">
        <f>(((J712/60)/60)/24)+DATE(1970,1,1)</f>
        <v>42702.809201388889</v>
      </c>
      <c r="T712" s="26">
        <f>(((I712/60)/60)/24)+DATE(1970,1,1)</f>
        <v>42732.809201388889</v>
      </c>
    </row>
    <row r="713" spans="1:20" ht="32" x14ac:dyDescent="0.2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s="6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8302</v>
      </c>
      <c r="O713">
        <f>E713*100/D713</f>
        <v>0.26829268292682928</v>
      </c>
      <c r="P713">
        <f t="shared" si="11"/>
        <v>0.23826572186076952</v>
      </c>
      <c r="Q713" s="23" t="s">
        <v>8334</v>
      </c>
      <c r="R713" t="s">
        <v>8335</v>
      </c>
      <c r="S713" s="26">
        <f>(((J713/60)/60)/24)+DATE(1970,1,1)</f>
        <v>42107.156319444446</v>
      </c>
      <c r="T713" s="26">
        <f>(((I713/60)/60)/24)+DATE(1970,1,1)</f>
        <v>42167.156319444446</v>
      </c>
    </row>
    <row r="714" spans="1:20" ht="48" x14ac:dyDescent="0.2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s="5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8266</v>
      </c>
      <c r="O714">
        <f>E714*100/D714</f>
        <v>0.27454545454545454</v>
      </c>
      <c r="P714">
        <f t="shared" si="11"/>
        <v>0.24381869157686348</v>
      </c>
      <c r="Q714" s="23" t="s">
        <v>8321</v>
      </c>
      <c r="R714" t="s">
        <v>8322</v>
      </c>
      <c r="S714" s="26">
        <f>(((J714/60)/60)/24)+DATE(1970,1,1)</f>
        <v>41904.781990740739</v>
      </c>
      <c r="T714" s="26">
        <f>(((I714/60)/60)/24)+DATE(1970,1,1)</f>
        <v>41940.916666666664</v>
      </c>
    </row>
    <row r="715" spans="1:20" ht="48" x14ac:dyDescent="0.2">
      <c r="A715">
        <v>1595</v>
      </c>
      <c r="B715" s="3" t="s">
        <v>1596</v>
      </c>
      <c r="C715" s="3" t="s">
        <v>5705</v>
      </c>
      <c r="D715">
        <v>100000</v>
      </c>
      <c r="E715">
        <v>280</v>
      </c>
      <c r="F715" s="6" t="s">
        <v>8221</v>
      </c>
      <c r="G715" t="s">
        <v>8224</v>
      </c>
      <c r="H715" t="s">
        <v>8246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t="s">
        <v>8290</v>
      </c>
      <c r="O715">
        <f>E715*100/D715</f>
        <v>0.28000000000000003</v>
      </c>
      <c r="P715">
        <f t="shared" si="11"/>
        <v>0.24866277154196675</v>
      </c>
      <c r="Q715" s="23" t="s">
        <v>8343</v>
      </c>
      <c r="R715" t="s">
        <v>8345</v>
      </c>
      <c r="S715" s="26">
        <f>(((J715/60)/60)/24)+DATE(1970,1,1)</f>
        <v>41780.050092592595</v>
      </c>
      <c r="T715" s="26">
        <f>(((I715/60)/60)/24)+DATE(1970,1,1)</f>
        <v>41808.842361111114</v>
      </c>
    </row>
    <row r="716" spans="1:20" ht="64" x14ac:dyDescent="0.2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s="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8302</v>
      </c>
      <c r="O716">
        <f>E716*100/D716</f>
        <v>0.28000000000000003</v>
      </c>
      <c r="P716">
        <f t="shared" si="11"/>
        <v>0.24866277154196675</v>
      </c>
      <c r="Q716" s="23" t="s">
        <v>8334</v>
      </c>
      <c r="R716" t="s">
        <v>8335</v>
      </c>
      <c r="S716" s="26">
        <f>(((J716/60)/60)/24)+DATE(1970,1,1)</f>
        <v>41853.563402777778</v>
      </c>
      <c r="T716" s="26">
        <f>(((I716/60)/60)/24)+DATE(1970,1,1)</f>
        <v>41883.208333333336</v>
      </c>
    </row>
    <row r="717" spans="1:20" ht="32" x14ac:dyDescent="0.2">
      <c r="A717">
        <v>3792</v>
      </c>
      <c r="B717" s="3" t="s">
        <v>3789</v>
      </c>
      <c r="C717" s="3" t="s">
        <v>7902</v>
      </c>
      <c r="D717">
        <v>12500</v>
      </c>
      <c r="E717">
        <v>35</v>
      </c>
      <c r="F717" s="6" t="s">
        <v>8221</v>
      </c>
      <c r="G717" t="s">
        <v>8224</v>
      </c>
      <c r="H717" t="s">
        <v>8246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t="s">
        <v>8304</v>
      </c>
      <c r="O717">
        <f>E717*100/D717</f>
        <v>0.28000000000000003</v>
      </c>
      <c r="P717">
        <f t="shared" si="11"/>
        <v>0.24866277154196675</v>
      </c>
      <c r="Q717" s="23" t="s">
        <v>8334</v>
      </c>
      <c r="R717" t="s">
        <v>8336</v>
      </c>
      <c r="S717" s="26">
        <f>(((J717/60)/60)/24)+DATE(1970,1,1)</f>
        <v>42170.447013888886</v>
      </c>
      <c r="T717" s="26">
        <f>(((I717/60)/60)/24)+DATE(1970,1,1)</f>
        <v>42200.447013888886</v>
      </c>
    </row>
    <row r="718" spans="1:20" ht="48" x14ac:dyDescent="0.2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s="6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8293</v>
      </c>
      <c r="O718">
        <f>E718*100/D718</f>
        <v>0.28333333333333333</v>
      </c>
      <c r="P718">
        <f t="shared" si="11"/>
        <v>0.25162304263175206</v>
      </c>
      <c r="Q718" s="23" t="s">
        <v>8323</v>
      </c>
      <c r="R718" t="s">
        <v>8354</v>
      </c>
      <c r="S718" s="26">
        <f>(((J718/60)/60)/24)+DATE(1970,1,1)</f>
        <v>41767.587094907409</v>
      </c>
      <c r="T718" s="26">
        <f>(((I718/60)/60)/24)+DATE(1970,1,1)</f>
        <v>41782.587094907409</v>
      </c>
    </row>
    <row r="719" spans="1:20" ht="48" x14ac:dyDescent="0.2">
      <c r="A719">
        <v>3917</v>
      </c>
      <c r="B719" s="3" t="s">
        <v>3914</v>
      </c>
      <c r="C719" s="3" t="s">
        <v>8025</v>
      </c>
      <c r="D719">
        <v>3500</v>
      </c>
      <c r="E719">
        <v>10</v>
      </c>
      <c r="F719" s="6" t="s">
        <v>8221</v>
      </c>
      <c r="G719" t="s">
        <v>8225</v>
      </c>
      <c r="H719" t="s">
        <v>8247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8270</v>
      </c>
      <c r="O719">
        <f>E719*100/D719</f>
        <v>0.2857142857142857</v>
      </c>
      <c r="P719">
        <f t="shared" si="11"/>
        <v>0.25373752198159866</v>
      </c>
      <c r="Q719" s="23" t="s">
        <v>8334</v>
      </c>
      <c r="R719" t="s">
        <v>8352</v>
      </c>
      <c r="S719" s="26">
        <f>(((J719/60)/60)/24)+DATE(1970,1,1)</f>
        <v>41863.527326388888</v>
      </c>
      <c r="T719" s="26">
        <f>(((I719/60)/60)/24)+DATE(1970,1,1)</f>
        <v>41893.527326388888</v>
      </c>
    </row>
    <row r="720" spans="1:20" ht="48" x14ac:dyDescent="0.2">
      <c r="A720">
        <v>4085</v>
      </c>
      <c r="B720" s="3" t="s">
        <v>4081</v>
      </c>
      <c r="C720" s="3" t="s">
        <v>8188</v>
      </c>
      <c r="D720">
        <v>3500</v>
      </c>
      <c r="E720">
        <v>10</v>
      </c>
      <c r="F720" s="6" t="s">
        <v>8221</v>
      </c>
      <c r="G720" t="s">
        <v>8224</v>
      </c>
      <c r="H720" t="s">
        <v>8246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8270</v>
      </c>
      <c r="O720">
        <f>E720*100/D720</f>
        <v>0.2857142857142857</v>
      </c>
      <c r="P720">
        <f t="shared" si="11"/>
        <v>0.25373752198159866</v>
      </c>
      <c r="Q720" s="23" t="s">
        <v>8334</v>
      </c>
      <c r="R720" t="s">
        <v>8352</v>
      </c>
      <c r="S720" s="26">
        <f>(((J720/60)/60)/24)+DATE(1970,1,1)</f>
        <v>42058.603877314818</v>
      </c>
      <c r="T720" s="26">
        <f>(((I720/60)/60)/24)+DATE(1970,1,1)</f>
        <v>42087.165972222225</v>
      </c>
    </row>
    <row r="721" spans="1:20" ht="48" x14ac:dyDescent="0.2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s="6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8269</v>
      </c>
      <c r="O721">
        <f>E721*100/D721</f>
        <v>0.28667813379201834</v>
      </c>
      <c r="P721">
        <f t="shared" si="11"/>
        <v>0.25459349746143584</v>
      </c>
      <c r="Q721" s="23" t="s">
        <v>8321</v>
      </c>
      <c r="R721" t="s">
        <v>8338</v>
      </c>
      <c r="S721" s="26">
        <f>(((J721/60)/60)/24)+DATE(1970,1,1)</f>
        <v>40882.481666666667</v>
      </c>
      <c r="T721" s="26">
        <f>(((I721/60)/60)/24)+DATE(1970,1,1)</f>
        <v>40913.481249999997</v>
      </c>
    </row>
    <row r="722" spans="1:20" ht="48" x14ac:dyDescent="0.2">
      <c r="A722">
        <v>1040</v>
      </c>
      <c r="B722" s="3" t="s">
        <v>1041</v>
      </c>
      <c r="C722" s="3" t="s">
        <v>5150</v>
      </c>
      <c r="D722">
        <v>85000</v>
      </c>
      <c r="E722">
        <v>250</v>
      </c>
      <c r="F722" s="5" t="s">
        <v>8220</v>
      </c>
      <c r="G722" t="s">
        <v>8224</v>
      </c>
      <c r="H722" t="s">
        <v>8246</v>
      </c>
      <c r="I722">
        <v>1472317209</v>
      </c>
      <c r="J722">
        <v>1469725209</v>
      </c>
      <c r="K722" t="b">
        <v>0</v>
      </c>
      <c r="L722">
        <v>1</v>
      </c>
      <c r="M722" t="b">
        <v>0</v>
      </c>
      <c r="N722" t="s">
        <v>8280</v>
      </c>
      <c r="O722">
        <f>E722*100/D722</f>
        <v>0.29411764705882354</v>
      </c>
      <c r="P722">
        <f t="shared" si="11"/>
        <v>0.26120039027517516</v>
      </c>
      <c r="Q722" s="23" t="s">
        <v>8325</v>
      </c>
      <c r="R722" t="s">
        <v>8326</v>
      </c>
      <c r="S722" s="26">
        <f>(((J722/60)/60)/24)+DATE(1970,1,1)</f>
        <v>42579.708437499998</v>
      </c>
      <c r="T722" s="26">
        <f>(((I722/60)/60)/24)+DATE(1970,1,1)</f>
        <v>42609.708437499998</v>
      </c>
    </row>
    <row r="723" spans="1:20" ht="32" x14ac:dyDescent="0.2">
      <c r="A723">
        <v>460</v>
      </c>
      <c r="B723" s="3" t="s">
        <v>461</v>
      </c>
      <c r="C723" s="3" t="s">
        <v>4570</v>
      </c>
      <c r="D723">
        <v>8500</v>
      </c>
      <c r="E723">
        <v>25</v>
      </c>
      <c r="F723" s="6" t="s">
        <v>8221</v>
      </c>
      <c r="G723" t="s">
        <v>8224</v>
      </c>
      <c r="H723" t="s">
        <v>8246</v>
      </c>
      <c r="I723">
        <v>1401595200</v>
      </c>
      <c r="J723">
        <v>1398862875</v>
      </c>
      <c r="K723" t="b">
        <v>0</v>
      </c>
      <c r="L723">
        <v>2</v>
      </c>
      <c r="M723" t="b">
        <v>0</v>
      </c>
      <c r="N723" t="s">
        <v>8269</v>
      </c>
      <c r="O723">
        <f>E723*100/D723</f>
        <v>0.29411764705882354</v>
      </c>
      <c r="P723">
        <f t="shared" si="11"/>
        <v>0.26120039027517516</v>
      </c>
      <c r="Q723" s="23" t="s">
        <v>8321</v>
      </c>
      <c r="R723" t="s">
        <v>8338</v>
      </c>
      <c r="S723" s="26">
        <f>(((J723/60)/60)/24)+DATE(1970,1,1)</f>
        <v>41759.542534722219</v>
      </c>
      <c r="T723" s="26">
        <f>(((I723/60)/60)/24)+DATE(1970,1,1)</f>
        <v>41791.166666666664</v>
      </c>
    </row>
    <row r="724" spans="1:20" ht="48" x14ac:dyDescent="0.2">
      <c r="A724">
        <v>902</v>
      </c>
      <c r="B724" s="3" t="s">
        <v>903</v>
      </c>
      <c r="C724" s="3" t="s">
        <v>5012</v>
      </c>
      <c r="D724">
        <v>30000</v>
      </c>
      <c r="E724">
        <v>90</v>
      </c>
      <c r="F724" s="6" t="s">
        <v>8221</v>
      </c>
      <c r="G724" t="s">
        <v>8224</v>
      </c>
      <c r="H724" t="s">
        <v>8246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t="s">
        <v>8277</v>
      </c>
      <c r="O724">
        <f>E724*100/D724</f>
        <v>0.3</v>
      </c>
      <c r="P724">
        <f t="shared" si="11"/>
        <v>0.26642439808067864</v>
      </c>
      <c r="Q724" s="23" t="s">
        <v>8318</v>
      </c>
      <c r="R724" t="s">
        <v>8339</v>
      </c>
      <c r="S724" s="26">
        <f>(((J724/60)/60)/24)+DATE(1970,1,1)</f>
        <v>41829.965532407405</v>
      </c>
      <c r="T724" s="26">
        <f>(((I724/60)/60)/24)+DATE(1970,1,1)</f>
        <v>41881.645833333336</v>
      </c>
    </row>
    <row r="725" spans="1:20" ht="32" x14ac:dyDescent="0.2">
      <c r="A725">
        <v>3926</v>
      </c>
      <c r="B725" s="3" t="s">
        <v>3923</v>
      </c>
      <c r="C725" s="3" t="s">
        <v>8034</v>
      </c>
      <c r="D725">
        <v>5000</v>
      </c>
      <c r="E725">
        <v>15</v>
      </c>
      <c r="F725" s="6" t="s">
        <v>8221</v>
      </c>
      <c r="G725" t="s">
        <v>8226</v>
      </c>
      <c r="H725" t="s">
        <v>8248</v>
      </c>
      <c r="I725">
        <v>1419645748</v>
      </c>
      <c r="J725">
        <v>1417053748</v>
      </c>
      <c r="K725" t="b">
        <v>0</v>
      </c>
      <c r="L725">
        <v>1</v>
      </c>
      <c r="M725" t="b">
        <v>0</v>
      </c>
      <c r="N725" t="s">
        <v>8270</v>
      </c>
      <c r="O725">
        <f>E725*100/D725</f>
        <v>0.3</v>
      </c>
      <c r="P725">
        <f t="shared" si="11"/>
        <v>0.26642439808067864</v>
      </c>
      <c r="Q725" s="23" t="s">
        <v>8334</v>
      </c>
      <c r="R725" t="s">
        <v>8352</v>
      </c>
      <c r="S725" s="26">
        <f>(((J725/60)/60)/24)+DATE(1970,1,1)</f>
        <v>41970.085046296299</v>
      </c>
      <c r="T725" s="26">
        <f>(((I725/60)/60)/24)+DATE(1970,1,1)</f>
        <v>42000.085046296299</v>
      </c>
    </row>
    <row r="726" spans="1:20" ht="48" x14ac:dyDescent="0.2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s="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8277</v>
      </c>
      <c r="O726">
        <f>E726*100/D726</f>
        <v>0.30199999999999999</v>
      </c>
      <c r="P726">
        <f t="shared" si="11"/>
        <v>0.26820056073454984</v>
      </c>
      <c r="Q726" s="23" t="s">
        <v>8318</v>
      </c>
      <c r="R726" t="s">
        <v>8339</v>
      </c>
      <c r="S726" s="26">
        <f>(((J726/60)/60)/24)+DATE(1970,1,1)</f>
        <v>42342.080289351856</v>
      </c>
      <c r="T726" s="26">
        <f>(((I726/60)/60)/24)+DATE(1970,1,1)</f>
        <v>42372.080289351856</v>
      </c>
    </row>
    <row r="727" spans="1:20" ht="48" x14ac:dyDescent="0.2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s="5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8272</v>
      </c>
      <c r="O727">
        <f>E727*100/D727</f>
        <v>0.30285714285714288</v>
      </c>
      <c r="P727">
        <f t="shared" si="11"/>
        <v>0.26896177330049464</v>
      </c>
      <c r="Q727" s="23" t="s">
        <v>8323</v>
      </c>
      <c r="R727" t="s">
        <v>8328</v>
      </c>
      <c r="S727" s="26">
        <f>(((J727/60)/60)/24)+DATE(1970,1,1)</f>
        <v>42115.656539351854</v>
      </c>
      <c r="T727" s="26">
        <f>(((I727/60)/60)/24)+DATE(1970,1,1)</f>
        <v>42145.656539351854</v>
      </c>
    </row>
    <row r="728" spans="1:20" ht="16" x14ac:dyDescent="0.2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s="6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8272</v>
      </c>
      <c r="O728">
        <f>E728*100/D728</f>
        <v>0.30499999999999999</v>
      </c>
      <c r="P728">
        <f t="shared" si="11"/>
        <v>0.27086480471535662</v>
      </c>
      <c r="Q728" s="23" t="s">
        <v>8323</v>
      </c>
      <c r="R728" t="s">
        <v>8328</v>
      </c>
      <c r="S728" s="26">
        <f>(((J728/60)/60)/24)+DATE(1970,1,1)</f>
        <v>41857.854189814818</v>
      </c>
      <c r="T728" s="26">
        <f>(((I728/60)/60)/24)+DATE(1970,1,1)</f>
        <v>41887.854189814818</v>
      </c>
    </row>
    <row r="729" spans="1:20" ht="48" x14ac:dyDescent="0.2">
      <c r="A729">
        <v>870</v>
      </c>
      <c r="B729" s="3" t="s">
        <v>871</v>
      </c>
      <c r="C729" s="3" t="s">
        <v>4980</v>
      </c>
      <c r="D729">
        <v>20000</v>
      </c>
      <c r="E729">
        <v>62</v>
      </c>
      <c r="F729" s="6" t="s">
        <v>8221</v>
      </c>
      <c r="G729" t="s">
        <v>8225</v>
      </c>
      <c r="H729" t="s">
        <v>8247</v>
      </c>
      <c r="I729">
        <v>1377995523</v>
      </c>
      <c r="J729">
        <v>1375403523</v>
      </c>
      <c r="K729" t="b">
        <v>0</v>
      </c>
      <c r="L729">
        <v>5</v>
      </c>
      <c r="M729" t="b">
        <v>0</v>
      </c>
      <c r="N729" t="s">
        <v>8277</v>
      </c>
      <c r="O729">
        <f>E729*100/D729</f>
        <v>0.31</v>
      </c>
      <c r="P729">
        <f t="shared" si="11"/>
        <v>0.27530521135003461</v>
      </c>
      <c r="Q729" s="23" t="s">
        <v>8318</v>
      </c>
      <c r="R729" t="s">
        <v>8339</v>
      </c>
      <c r="S729" s="26">
        <f>(((J729/60)/60)/24)+DATE(1970,1,1)</f>
        <v>41488.022256944445</v>
      </c>
      <c r="T729" s="26">
        <f>(((I729/60)/60)/24)+DATE(1970,1,1)</f>
        <v>41518.022256944445</v>
      </c>
    </row>
    <row r="730" spans="1:20" ht="32" x14ac:dyDescent="0.2">
      <c r="A730">
        <v>3118</v>
      </c>
      <c r="B730" s="3" t="s">
        <v>3118</v>
      </c>
      <c r="C730" s="3" t="s">
        <v>7228</v>
      </c>
      <c r="D730">
        <v>500000</v>
      </c>
      <c r="E730">
        <v>1550</v>
      </c>
      <c r="F730" s="6" t="s">
        <v>8221</v>
      </c>
      <c r="G730" t="s">
        <v>8235</v>
      </c>
      <c r="H730" t="s">
        <v>8255</v>
      </c>
      <c r="I730">
        <v>1467473723</v>
      </c>
      <c r="J730">
        <v>1465832123</v>
      </c>
      <c r="K730" t="b">
        <v>0</v>
      </c>
      <c r="L730">
        <v>2</v>
      </c>
      <c r="M730" t="b">
        <v>0</v>
      </c>
      <c r="N730" t="s">
        <v>8302</v>
      </c>
      <c r="O730">
        <f>E730*100/D730</f>
        <v>0.31</v>
      </c>
      <c r="P730">
        <f t="shared" si="11"/>
        <v>0.27530521135003461</v>
      </c>
      <c r="Q730" s="23" t="s">
        <v>8334</v>
      </c>
      <c r="R730" t="s">
        <v>8335</v>
      </c>
      <c r="S730" s="26">
        <f>(((J730/60)/60)/24)+DATE(1970,1,1)</f>
        <v>42534.649571759262</v>
      </c>
      <c r="T730" s="26">
        <f>(((I730/60)/60)/24)+DATE(1970,1,1)</f>
        <v>42553.649571759262</v>
      </c>
    </row>
    <row r="731" spans="1:20" ht="48" x14ac:dyDescent="0.2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s="6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8271</v>
      </c>
      <c r="O731">
        <f>E731*100/D731</f>
        <v>0.31818181818181818</v>
      </c>
      <c r="P731">
        <f t="shared" si="11"/>
        <v>0.28257133129768947</v>
      </c>
      <c r="Q731" s="23" t="s">
        <v>8323</v>
      </c>
      <c r="R731" t="s">
        <v>8324</v>
      </c>
      <c r="S731" s="26">
        <f>(((J731/60)/60)/24)+DATE(1970,1,1)</f>
        <v>41914.092152777775</v>
      </c>
      <c r="T731" s="26">
        <f>(((I731/60)/60)/24)+DATE(1970,1,1)</f>
        <v>41944.092152777775</v>
      </c>
    </row>
    <row r="732" spans="1:20" ht="48" x14ac:dyDescent="0.2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s="6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8283</v>
      </c>
      <c r="O732">
        <f>E732*100/D732</f>
        <v>0.325125</v>
      </c>
      <c r="P732">
        <f t="shared" si="11"/>
        <v>0.28873744141993551</v>
      </c>
      <c r="Q732" s="23" t="s">
        <v>8332</v>
      </c>
      <c r="R732" t="s">
        <v>8333</v>
      </c>
      <c r="S732" s="26">
        <f>(((J732/60)/60)/24)+DATE(1970,1,1)</f>
        <v>41787.898240740738</v>
      </c>
      <c r="T732" s="26">
        <f>(((I732/60)/60)/24)+DATE(1970,1,1)</f>
        <v>41817.898240740738</v>
      </c>
    </row>
    <row r="733" spans="1:20" ht="48" x14ac:dyDescent="0.2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s="5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8271</v>
      </c>
      <c r="O733">
        <f>E733*100/D733</f>
        <v>0.32800000000000001</v>
      </c>
      <c r="P733">
        <f t="shared" si="11"/>
        <v>0.29129067523487534</v>
      </c>
      <c r="Q733" s="23" t="s">
        <v>8323</v>
      </c>
      <c r="R733" t="s">
        <v>8324</v>
      </c>
      <c r="S733" s="26">
        <f>(((J733/60)/60)/24)+DATE(1970,1,1)</f>
        <v>41961.18913194444</v>
      </c>
      <c r="T733" s="26">
        <f>(((I733/60)/60)/24)+DATE(1970,1,1)</f>
        <v>41991.18913194444</v>
      </c>
    </row>
    <row r="734" spans="1:20" ht="48" x14ac:dyDescent="0.2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s="6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8301</v>
      </c>
      <c r="O734">
        <f>E734*100/D734</f>
        <v>0.33</v>
      </c>
      <c r="P734">
        <f t="shared" si="11"/>
        <v>0.29306683788874649</v>
      </c>
      <c r="Q734" s="23" t="s">
        <v>8323</v>
      </c>
      <c r="R734" t="s">
        <v>8353</v>
      </c>
      <c r="S734" s="26">
        <f>(((J734/60)/60)/24)+DATE(1970,1,1)</f>
        <v>42033.001087962963</v>
      </c>
      <c r="T734" s="26">
        <f>(((I734/60)/60)/24)+DATE(1970,1,1)</f>
        <v>42063.001087962963</v>
      </c>
    </row>
    <row r="735" spans="1:20" ht="48" x14ac:dyDescent="0.2">
      <c r="A735">
        <v>142</v>
      </c>
      <c r="B735" s="3" t="s">
        <v>144</v>
      </c>
      <c r="C735" s="3" t="s">
        <v>4252</v>
      </c>
      <c r="D735">
        <v>3000</v>
      </c>
      <c r="E735">
        <v>10</v>
      </c>
      <c r="F735" s="5" t="s">
        <v>8220</v>
      </c>
      <c r="G735" t="s">
        <v>8224</v>
      </c>
      <c r="H735" t="s">
        <v>8246</v>
      </c>
      <c r="I735">
        <v>1416176778</v>
      </c>
      <c r="J735">
        <v>1414358778</v>
      </c>
      <c r="K735" t="b">
        <v>0</v>
      </c>
      <c r="L735">
        <v>1</v>
      </c>
      <c r="M735" t="b">
        <v>0</v>
      </c>
      <c r="N735" t="s">
        <v>8266</v>
      </c>
      <c r="O735">
        <f>E735*100/D735</f>
        <v>0.33333333333333331</v>
      </c>
      <c r="P735">
        <f t="shared" si="11"/>
        <v>0.29602710897853179</v>
      </c>
      <c r="Q735" s="23" t="s">
        <v>8321</v>
      </c>
      <c r="R735" t="s">
        <v>8322</v>
      </c>
      <c r="S735" s="26">
        <f>(((J735/60)/60)/24)+DATE(1970,1,1)</f>
        <v>41938.893263888887</v>
      </c>
      <c r="T735" s="26">
        <f>(((I735/60)/60)/24)+DATE(1970,1,1)</f>
        <v>41959.934930555552</v>
      </c>
    </row>
    <row r="736" spans="1:20" ht="16" x14ac:dyDescent="0.2">
      <c r="A736">
        <v>237</v>
      </c>
      <c r="B736" s="3" t="s">
        <v>239</v>
      </c>
      <c r="C736" s="3" t="s">
        <v>4347</v>
      </c>
      <c r="D736">
        <v>15000</v>
      </c>
      <c r="E736">
        <v>50</v>
      </c>
      <c r="F736" s="6" t="s">
        <v>8221</v>
      </c>
      <c r="G736" t="s">
        <v>8224</v>
      </c>
      <c r="H736" t="s">
        <v>8246</v>
      </c>
      <c r="I736">
        <v>1457445069</v>
      </c>
      <c r="J736">
        <v>1452261069</v>
      </c>
      <c r="K736" t="b">
        <v>0</v>
      </c>
      <c r="L736">
        <v>1</v>
      </c>
      <c r="M736" t="b">
        <v>0</v>
      </c>
      <c r="N736" t="s">
        <v>8267</v>
      </c>
      <c r="O736">
        <f>E736*100/D736</f>
        <v>0.33333333333333331</v>
      </c>
      <c r="P736">
        <f t="shared" si="11"/>
        <v>0.29602710897853179</v>
      </c>
      <c r="Q736" s="23" t="s">
        <v>8321</v>
      </c>
      <c r="R736" t="s">
        <v>8337</v>
      </c>
      <c r="S736" s="26">
        <f>(((J736/60)/60)/24)+DATE(1970,1,1)</f>
        <v>42377.577187499999</v>
      </c>
      <c r="T736" s="26">
        <f>(((I736/60)/60)/24)+DATE(1970,1,1)</f>
        <v>42437.577187499999</v>
      </c>
    </row>
    <row r="737" spans="1:20" ht="48" x14ac:dyDescent="0.2">
      <c r="A737">
        <v>1423</v>
      </c>
      <c r="B737" s="3" t="s">
        <v>1424</v>
      </c>
      <c r="C737" s="3" t="s">
        <v>5533</v>
      </c>
      <c r="D737">
        <v>30000</v>
      </c>
      <c r="E737">
        <v>100</v>
      </c>
      <c r="F737" s="6" t="s">
        <v>8221</v>
      </c>
      <c r="G737" t="s">
        <v>8226</v>
      </c>
      <c r="H737" t="s">
        <v>8248</v>
      </c>
      <c r="I737">
        <v>1451637531</v>
      </c>
      <c r="J737">
        <v>1449045531</v>
      </c>
      <c r="K737" t="b">
        <v>0</v>
      </c>
      <c r="L737">
        <v>1</v>
      </c>
      <c r="M737" t="b">
        <v>0</v>
      </c>
      <c r="N737" t="s">
        <v>8286</v>
      </c>
      <c r="O737">
        <f>E737*100/D737</f>
        <v>0.33333333333333331</v>
      </c>
      <c r="P737">
        <f t="shared" si="11"/>
        <v>0.29602710897853179</v>
      </c>
      <c r="Q737" s="23" t="s">
        <v>8329</v>
      </c>
      <c r="R737" t="s">
        <v>8330</v>
      </c>
      <c r="S737" s="26">
        <f>(((J737/60)/60)/24)+DATE(1970,1,1)</f>
        <v>42340.360312500001</v>
      </c>
      <c r="T737" s="26">
        <f>(((I737/60)/60)/24)+DATE(1970,1,1)</f>
        <v>42370.360312500001</v>
      </c>
    </row>
    <row r="738" spans="1:20" ht="32" x14ac:dyDescent="0.2">
      <c r="A738">
        <v>1559</v>
      </c>
      <c r="B738" s="3" t="s">
        <v>1560</v>
      </c>
      <c r="C738" s="3" t="s">
        <v>5669</v>
      </c>
      <c r="D738">
        <v>15000</v>
      </c>
      <c r="E738">
        <v>50</v>
      </c>
      <c r="F738" s="6" t="s">
        <v>8221</v>
      </c>
      <c r="G738" t="s">
        <v>8224</v>
      </c>
      <c r="H738" t="s">
        <v>8246</v>
      </c>
      <c r="I738">
        <v>1430270199</v>
      </c>
      <c r="J738">
        <v>1428974199</v>
      </c>
      <c r="K738" t="b">
        <v>0</v>
      </c>
      <c r="L738">
        <v>1</v>
      </c>
      <c r="M738" t="b">
        <v>0</v>
      </c>
      <c r="N738" t="s">
        <v>8288</v>
      </c>
      <c r="O738">
        <f>E738*100/D738</f>
        <v>0.33333333333333331</v>
      </c>
      <c r="P738">
        <f t="shared" si="11"/>
        <v>0.29602710897853179</v>
      </c>
      <c r="Q738" s="23" t="s">
        <v>8343</v>
      </c>
      <c r="R738" t="s">
        <v>8344</v>
      </c>
      <c r="S738" s="26">
        <f>(((J738/60)/60)/24)+DATE(1970,1,1)</f>
        <v>42108.05322916666</v>
      </c>
      <c r="T738" s="26">
        <f>(((I738/60)/60)/24)+DATE(1970,1,1)</f>
        <v>42123.05322916666</v>
      </c>
    </row>
    <row r="739" spans="1:20" ht="48" x14ac:dyDescent="0.2">
      <c r="A739">
        <v>2438</v>
      </c>
      <c r="B739" s="3" t="s">
        <v>2439</v>
      </c>
      <c r="C739" s="3" t="s">
        <v>6548</v>
      </c>
      <c r="D739">
        <v>15000</v>
      </c>
      <c r="E739">
        <v>50</v>
      </c>
      <c r="F739" s="6" t="s">
        <v>8221</v>
      </c>
      <c r="G739" t="s">
        <v>8224</v>
      </c>
      <c r="H739" t="s">
        <v>8246</v>
      </c>
      <c r="I739">
        <v>1449529062</v>
      </c>
      <c r="J739">
        <v>1444341462</v>
      </c>
      <c r="K739" t="b">
        <v>0</v>
      </c>
      <c r="L739">
        <v>1</v>
      </c>
      <c r="M739" t="b">
        <v>0</v>
      </c>
      <c r="N739" t="s">
        <v>8283</v>
      </c>
      <c r="O739">
        <f>E739*100/D739</f>
        <v>0.33333333333333331</v>
      </c>
      <c r="P739">
        <f t="shared" si="11"/>
        <v>0.29602710897853179</v>
      </c>
      <c r="Q739" s="23" t="s">
        <v>8332</v>
      </c>
      <c r="R739" t="s">
        <v>8333</v>
      </c>
      <c r="S739" s="26">
        <f>(((J739/60)/60)/24)+DATE(1970,1,1)</f>
        <v>42285.91506944444</v>
      </c>
      <c r="T739" s="26">
        <f>(((I739/60)/60)/24)+DATE(1970,1,1)</f>
        <v>42345.956736111111</v>
      </c>
    </row>
    <row r="740" spans="1:20" ht="48" x14ac:dyDescent="0.2">
      <c r="A740">
        <v>2777</v>
      </c>
      <c r="B740" s="3" t="s">
        <v>2777</v>
      </c>
      <c r="C740" s="3" t="s">
        <v>6887</v>
      </c>
      <c r="D740">
        <v>3000</v>
      </c>
      <c r="E740">
        <v>10</v>
      </c>
      <c r="F740" s="6" t="s">
        <v>8221</v>
      </c>
      <c r="G740" t="s">
        <v>8224</v>
      </c>
      <c r="H740" t="s">
        <v>8246</v>
      </c>
      <c r="I740">
        <v>1437149004</v>
      </c>
      <c r="J740">
        <v>1434557004</v>
      </c>
      <c r="K740" t="b">
        <v>0</v>
      </c>
      <c r="L740">
        <v>1</v>
      </c>
      <c r="M740" t="b">
        <v>0</v>
      </c>
      <c r="N740" t="s">
        <v>8303</v>
      </c>
      <c r="O740">
        <f>E740*100/D740</f>
        <v>0.33333333333333331</v>
      </c>
      <c r="P740">
        <f t="shared" si="11"/>
        <v>0.29602710897853179</v>
      </c>
      <c r="Q740" s="23" t="s">
        <v>8329</v>
      </c>
      <c r="R740" t="s">
        <v>8351</v>
      </c>
      <c r="S740" s="26">
        <f>(((J740/60)/60)/24)+DATE(1970,1,1)</f>
        <v>42172.669027777782</v>
      </c>
      <c r="T740" s="26">
        <f>(((I740/60)/60)/24)+DATE(1970,1,1)</f>
        <v>42202.669027777782</v>
      </c>
    </row>
    <row r="741" spans="1:20" ht="48" x14ac:dyDescent="0.2">
      <c r="A741">
        <v>3915</v>
      </c>
      <c r="B741" s="3" t="s">
        <v>3912</v>
      </c>
      <c r="C741" s="3" t="s">
        <v>8023</v>
      </c>
      <c r="D741">
        <v>1500</v>
      </c>
      <c r="E741">
        <v>5</v>
      </c>
      <c r="F741" s="6" t="s">
        <v>8221</v>
      </c>
      <c r="G741" t="s">
        <v>8225</v>
      </c>
      <c r="H741" t="s">
        <v>8247</v>
      </c>
      <c r="I741">
        <v>1464824309</v>
      </c>
      <c r="J741">
        <v>1462232309</v>
      </c>
      <c r="K741" t="b">
        <v>0</v>
      </c>
      <c r="L741">
        <v>1</v>
      </c>
      <c r="M741" t="b">
        <v>0</v>
      </c>
      <c r="N741" t="s">
        <v>8270</v>
      </c>
      <c r="O741">
        <f>E741*100/D741</f>
        <v>0.33333333333333331</v>
      </c>
      <c r="P741">
        <f t="shared" si="11"/>
        <v>0.29602710897853179</v>
      </c>
      <c r="Q741" s="23" t="s">
        <v>8334</v>
      </c>
      <c r="R741" t="s">
        <v>8352</v>
      </c>
      <c r="S741" s="26">
        <f>(((J741/60)/60)/24)+DATE(1970,1,1)</f>
        <v>42492.98505787037</v>
      </c>
      <c r="T741" s="26">
        <f>(((I741/60)/60)/24)+DATE(1970,1,1)</f>
        <v>42522.98505787037</v>
      </c>
    </row>
    <row r="742" spans="1:20" ht="48" x14ac:dyDescent="0.2">
      <c r="A742">
        <v>4084</v>
      </c>
      <c r="B742" s="3" t="s">
        <v>4080</v>
      </c>
      <c r="C742" s="3" t="s">
        <v>8187</v>
      </c>
      <c r="D742">
        <v>3000</v>
      </c>
      <c r="E742">
        <v>10</v>
      </c>
      <c r="F742" s="6" t="s">
        <v>8221</v>
      </c>
      <c r="G742" t="s">
        <v>8237</v>
      </c>
      <c r="H742" t="s">
        <v>8249</v>
      </c>
      <c r="I742">
        <v>1476008906</v>
      </c>
      <c r="J742">
        <v>1473416906</v>
      </c>
      <c r="K742" t="b">
        <v>0</v>
      </c>
      <c r="L742">
        <v>1</v>
      </c>
      <c r="M742" t="b">
        <v>0</v>
      </c>
      <c r="N742" t="s">
        <v>8270</v>
      </c>
      <c r="O742">
        <f>E742*100/D742</f>
        <v>0.33333333333333331</v>
      </c>
      <c r="P742">
        <f t="shared" si="11"/>
        <v>0.29602710897853179</v>
      </c>
      <c r="Q742" s="23" t="s">
        <v>8334</v>
      </c>
      <c r="R742" t="s">
        <v>8352</v>
      </c>
      <c r="S742" s="26">
        <f>(((J742/60)/60)/24)+DATE(1970,1,1)</f>
        <v>42622.436412037037</v>
      </c>
      <c r="T742" s="26">
        <f>(((I742/60)/60)/24)+DATE(1970,1,1)</f>
        <v>42652.436412037037</v>
      </c>
    </row>
    <row r="743" spans="1:20" ht="48" x14ac:dyDescent="0.2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s="6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8302</v>
      </c>
      <c r="O743">
        <f>E743*100/D743</f>
        <v>0.33512064343163539</v>
      </c>
      <c r="P743">
        <f t="shared" si="11"/>
        <v>0.29761438570227727</v>
      </c>
      <c r="Q743" s="23" t="s">
        <v>8334</v>
      </c>
      <c r="R743" t="s">
        <v>8335</v>
      </c>
      <c r="S743" s="26">
        <f>(((J743/60)/60)/24)+DATE(1970,1,1)</f>
        <v>42523.025231481486</v>
      </c>
      <c r="T743" s="26">
        <f>(((I743/60)/60)/24)+DATE(1970,1,1)</f>
        <v>42583.025231481486</v>
      </c>
    </row>
    <row r="744" spans="1:20" ht="48" x14ac:dyDescent="0.2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s="6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8277</v>
      </c>
      <c r="O744">
        <f>E744*100/D744</f>
        <v>0.34</v>
      </c>
      <c r="P744">
        <f t="shared" si="11"/>
        <v>0.30194765115810246</v>
      </c>
      <c r="Q744" s="23" t="s">
        <v>8318</v>
      </c>
      <c r="R744" t="s">
        <v>8339</v>
      </c>
      <c r="S744" s="26">
        <f>(((J744/60)/60)/24)+DATE(1970,1,1)</f>
        <v>41559.5549537037</v>
      </c>
      <c r="T744" s="26">
        <f>(((I744/60)/60)/24)+DATE(1970,1,1)</f>
        <v>41589.596620370372</v>
      </c>
    </row>
    <row r="745" spans="1:20" ht="48" x14ac:dyDescent="0.2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s="6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8272</v>
      </c>
      <c r="O745">
        <f>E745*100/D745</f>
        <v>0.35</v>
      </c>
      <c r="P745">
        <f t="shared" si="11"/>
        <v>0.31082846442745843</v>
      </c>
      <c r="Q745" s="23" t="s">
        <v>8323</v>
      </c>
      <c r="R745" t="s">
        <v>8328</v>
      </c>
      <c r="S745" s="26">
        <f>(((J745/60)/60)/24)+DATE(1970,1,1)</f>
        <v>42173.843240740738</v>
      </c>
      <c r="T745" s="26">
        <f>(((I745/60)/60)/24)+DATE(1970,1,1)</f>
        <v>42203.843240740738</v>
      </c>
    </row>
    <row r="746" spans="1:20" ht="48" x14ac:dyDescent="0.2">
      <c r="A746">
        <v>938</v>
      </c>
      <c r="B746" s="3" t="s">
        <v>939</v>
      </c>
      <c r="C746" s="3" t="s">
        <v>5048</v>
      </c>
      <c r="D746">
        <v>7000</v>
      </c>
      <c r="E746">
        <v>25</v>
      </c>
      <c r="F746" s="6" t="s">
        <v>8221</v>
      </c>
      <c r="G746" t="s">
        <v>8224</v>
      </c>
      <c r="H746" t="s">
        <v>8246</v>
      </c>
      <c r="I746">
        <v>1346585448</v>
      </c>
      <c r="J746">
        <v>1343993448</v>
      </c>
      <c r="K746" t="b">
        <v>0</v>
      </c>
      <c r="L746">
        <v>1</v>
      </c>
      <c r="M746" t="b">
        <v>0</v>
      </c>
      <c r="N746" t="s">
        <v>8277</v>
      </c>
      <c r="O746">
        <f>E746*100/D746</f>
        <v>0.35714285714285715</v>
      </c>
      <c r="P746">
        <f t="shared" si="11"/>
        <v>0.31717190247699839</v>
      </c>
      <c r="Q746" s="23" t="s">
        <v>8318</v>
      </c>
      <c r="R746" t="s">
        <v>8339</v>
      </c>
      <c r="S746" s="26">
        <f>(((J746/60)/60)/24)+DATE(1970,1,1)</f>
        <v>41124.479722222226</v>
      </c>
      <c r="T746" s="26">
        <f>(((I746/60)/60)/24)+DATE(1970,1,1)</f>
        <v>41154.479722222226</v>
      </c>
    </row>
    <row r="747" spans="1:20" ht="48" x14ac:dyDescent="0.2">
      <c r="A747">
        <v>1138</v>
      </c>
      <c r="B747" s="3" t="s">
        <v>1139</v>
      </c>
      <c r="C747" s="3" t="s">
        <v>5248</v>
      </c>
      <c r="D747">
        <v>35000</v>
      </c>
      <c r="E747">
        <v>125</v>
      </c>
      <c r="F747" s="6" t="s">
        <v>8221</v>
      </c>
      <c r="G747" t="s">
        <v>8224</v>
      </c>
      <c r="H747" t="s">
        <v>8246</v>
      </c>
      <c r="I747">
        <v>1485035131</v>
      </c>
      <c r="J747">
        <v>1483307131</v>
      </c>
      <c r="K747" t="b">
        <v>0</v>
      </c>
      <c r="L747">
        <v>4</v>
      </c>
      <c r="M747" t="b">
        <v>0</v>
      </c>
      <c r="N747" t="s">
        <v>8282</v>
      </c>
      <c r="O747">
        <f>E747*100/D747</f>
        <v>0.35714285714285715</v>
      </c>
      <c r="P747">
        <f t="shared" si="11"/>
        <v>0.31717190247699839</v>
      </c>
      <c r="Q747" s="23" t="s">
        <v>8320</v>
      </c>
      <c r="R747" t="s">
        <v>8342</v>
      </c>
      <c r="S747" s="26">
        <f>(((J747/60)/60)/24)+DATE(1970,1,1)</f>
        <v>42736.9066087963</v>
      </c>
      <c r="T747" s="26">
        <f>(((I747/60)/60)/24)+DATE(1970,1,1)</f>
        <v>42756.9066087963</v>
      </c>
    </row>
    <row r="748" spans="1:20" ht="48" x14ac:dyDescent="0.2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s="7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8292</v>
      </c>
      <c r="O748">
        <f>E748*100/D748</f>
        <v>0.36</v>
      </c>
      <c r="P748">
        <f t="shared" si="11"/>
        <v>0.31970927769681434</v>
      </c>
      <c r="Q748" s="23" t="s">
        <v>8318</v>
      </c>
      <c r="R748" t="s">
        <v>8346</v>
      </c>
      <c r="S748" s="26">
        <f>(((J748/60)/60)/24)+DATE(1970,1,1)</f>
        <v>42792.843969907408</v>
      </c>
      <c r="T748" s="26">
        <f>(((I748/60)/60)/24)+DATE(1970,1,1)</f>
        <v>42852.802303240736</v>
      </c>
    </row>
    <row r="749" spans="1:20" ht="48" x14ac:dyDescent="0.2">
      <c r="A749">
        <v>2380</v>
      </c>
      <c r="B749" s="3" t="s">
        <v>2381</v>
      </c>
      <c r="C749" s="3" t="s">
        <v>6490</v>
      </c>
      <c r="D749">
        <v>15000</v>
      </c>
      <c r="E749">
        <v>55</v>
      </c>
      <c r="F749" s="5" t="s">
        <v>8220</v>
      </c>
      <c r="G749" t="s">
        <v>8224</v>
      </c>
      <c r="H749" t="s">
        <v>8246</v>
      </c>
      <c r="I749">
        <v>1443726142</v>
      </c>
      <c r="J749">
        <v>1441134142</v>
      </c>
      <c r="K749" t="b">
        <v>0</v>
      </c>
      <c r="L749">
        <v>3</v>
      </c>
      <c r="M749" t="b">
        <v>0</v>
      </c>
      <c r="N749" t="s">
        <v>8271</v>
      </c>
      <c r="O749">
        <f>E749*100/D749</f>
        <v>0.36666666666666664</v>
      </c>
      <c r="P749">
        <f t="shared" si="11"/>
        <v>0.32562981987638501</v>
      </c>
      <c r="Q749" s="23" t="s">
        <v>8323</v>
      </c>
      <c r="R749" t="s">
        <v>8324</v>
      </c>
      <c r="S749" s="26">
        <f>(((J749/60)/60)/24)+DATE(1970,1,1)</f>
        <v>42248.793310185181</v>
      </c>
      <c r="T749" s="26">
        <f>(((I749/60)/60)/24)+DATE(1970,1,1)</f>
        <v>42278.793310185181</v>
      </c>
    </row>
    <row r="750" spans="1:20" ht="48" x14ac:dyDescent="0.2">
      <c r="A750">
        <v>561</v>
      </c>
      <c r="B750" s="3" t="s">
        <v>562</v>
      </c>
      <c r="C750" s="3" t="s">
        <v>4671</v>
      </c>
      <c r="D750">
        <v>15000</v>
      </c>
      <c r="E750">
        <v>55</v>
      </c>
      <c r="F750" s="6" t="s">
        <v>8221</v>
      </c>
      <c r="G750" t="s">
        <v>8224</v>
      </c>
      <c r="H750" t="s">
        <v>8246</v>
      </c>
      <c r="I750">
        <v>1445874513</v>
      </c>
      <c r="J750">
        <v>1442850513</v>
      </c>
      <c r="K750" t="b">
        <v>0</v>
      </c>
      <c r="L750">
        <v>2</v>
      </c>
      <c r="M750" t="b">
        <v>0</v>
      </c>
      <c r="N750" t="s">
        <v>8271</v>
      </c>
      <c r="O750">
        <f>E750*100/D750</f>
        <v>0.36666666666666664</v>
      </c>
      <c r="P750">
        <f t="shared" si="11"/>
        <v>0.32562981987638501</v>
      </c>
      <c r="Q750" s="23" t="s">
        <v>8323</v>
      </c>
      <c r="R750" t="s">
        <v>8324</v>
      </c>
      <c r="S750" s="26">
        <f>(((J750/60)/60)/24)+DATE(1970,1,1)</f>
        <v>42268.658715277779</v>
      </c>
      <c r="T750" s="26">
        <f>(((I750/60)/60)/24)+DATE(1970,1,1)</f>
        <v>42303.658715277779</v>
      </c>
    </row>
    <row r="751" spans="1:20" ht="48" x14ac:dyDescent="0.2">
      <c r="A751">
        <v>3198</v>
      </c>
      <c r="B751" s="3" t="s">
        <v>3198</v>
      </c>
      <c r="C751" s="3" t="s">
        <v>7308</v>
      </c>
      <c r="D751">
        <v>30000</v>
      </c>
      <c r="E751">
        <v>110</v>
      </c>
      <c r="F751" s="6" t="s">
        <v>8221</v>
      </c>
      <c r="G751" t="s">
        <v>8232</v>
      </c>
      <c r="H751" t="s">
        <v>8253</v>
      </c>
      <c r="I751">
        <v>1424081477</v>
      </c>
      <c r="J751">
        <v>1420798277</v>
      </c>
      <c r="K751" t="b">
        <v>0</v>
      </c>
      <c r="L751">
        <v>3</v>
      </c>
      <c r="M751" t="b">
        <v>0</v>
      </c>
      <c r="N751" t="s">
        <v>8304</v>
      </c>
      <c r="O751">
        <f>E751*100/D751</f>
        <v>0.36666666666666664</v>
      </c>
      <c r="P751">
        <f t="shared" si="11"/>
        <v>0.32562981987638501</v>
      </c>
      <c r="Q751" s="23" t="s">
        <v>8334</v>
      </c>
      <c r="R751" t="s">
        <v>8336</v>
      </c>
      <c r="S751" s="26">
        <f>(((J751/60)/60)/24)+DATE(1970,1,1)</f>
        <v>42013.424502314811</v>
      </c>
      <c r="T751" s="26">
        <f>(((I751/60)/60)/24)+DATE(1970,1,1)</f>
        <v>42051.424502314811</v>
      </c>
    </row>
    <row r="752" spans="1:20" ht="48" x14ac:dyDescent="0.2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s="5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8272</v>
      </c>
      <c r="O752">
        <f>E752*100/D752</f>
        <v>0.375</v>
      </c>
      <c r="P752">
        <f t="shared" si="11"/>
        <v>0.3330304976008483</v>
      </c>
      <c r="Q752" s="23" t="s">
        <v>8323</v>
      </c>
      <c r="R752" t="s">
        <v>8328</v>
      </c>
      <c r="S752" s="26">
        <f>(((J752/60)/60)/24)+DATE(1970,1,1)</f>
        <v>41946.898090277777</v>
      </c>
      <c r="T752" s="26">
        <f>(((I752/60)/60)/24)+DATE(1970,1,1)</f>
        <v>41991.898090277777</v>
      </c>
    </row>
    <row r="753" spans="1:20" ht="48" x14ac:dyDescent="0.2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s="5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8271</v>
      </c>
      <c r="O753">
        <f>E753*100/D753</f>
        <v>0.38571428571428573</v>
      </c>
      <c r="P753">
        <f t="shared" si="11"/>
        <v>0.3425456546751583</v>
      </c>
      <c r="Q753" s="23" t="s">
        <v>8323</v>
      </c>
      <c r="R753" t="s">
        <v>8324</v>
      </c>
      <c r="S753" s="26">
        <f>(((J753/60)/60)/24)+DATE(1970,1,1)</f>
        <v>42360.932152777779</v>
      </c>
      <c r="T753" s="26">
        <f>(((I753/60)/60)/24)+DATE(1970,1,1)</f>
        <v>42420.932152777779</v>
      </c>
    </row>
    <row r="754" spans="1:20" ht="32" x14ac:dyDescent="0.2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s="6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8281</v>
      </c>
      <c r="O754">
        <f>E754*100/D754</f>
        <v>0.38750000000000001</v>
      </c>
      <c r="P754">
        <f t="shared" si="11"/>
        <v>0.34413151418754323</v>
      </c>
      <c r="Q754" s="23" t="s">
        <v>8320</v>
      </c>
      <c r="R754" t="s">
        <v>8341</v>
      </c>
      <c r="S754" s="26">
        <f>(((J754/60)/60)/24)+DATE(1970,1,1)</f>
        <v>42712.300567129627</v>
      </c>
      <c r="T754" s="26">
        <f>(((I754/60)/60)/24)+DATE(1970,1,1)</f>
        <v>42742.300567129627</v>
      </c>
    </row>
    <row r="755" spans="1:20" ht="48" x14ac:dyDescent="0.2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s="6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8271</v>
      </c>
      <c r="O755">
        <f>E755*100/D755</f>
        <v>0.38925389253892539</v>
      </c>
      <c r="P755">
        <f t="shared" si="11"/>
        <v>0.34568911340081454</v>
      </c>
      <c r="Q755" s="23" t="s">
        <v>8323</v>
      </c>
      <c r="R755" t="s">
        <v>8324</v>
      </c>
      <c r="S755" s="26">
        <f>(((J755/60)/60)/24)+DATE(1970,1,1)</f>
        <v>41963.050127314811</v>
      </c>
      <c r="T755" s="26">
        <f>(((I755/60)/60)/24)+DATE(1970,1,1)</f>
        <v>42022.05</v>
      </c>
    </row>
    <row r="756" spans="1:20" ht="48" x14ac:dyDescent="0.2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s="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8272</v>
      </c>
      <c r="O756">
        <f>E756*100/D756</f>
        <v>0.39333333333333331</v>
      </c>
      <c r="P756">
        <f t="shared" si="11"/>
        <v>0.3493119885946675</v>
      </c>
      <c r="Q756" s="23" t="s">
        <v>8323</v>
      </c>
      <c r="R756" t="s">
        <v>8328</v>
      </c>
      <c r="S756" s="26">
        <f>(((J756/60)/60)/24)+DATE(1970,1,1)</f>
        <v>42737.663877314815</v>
      </c>
      <c r="T756" s="26">
        <f>(((I756/60)/60)/24)+DATE(1970,1,1)</f>
        <v>42767.663877314815</v>
      </c>
    </row>
    <row r="757" spans="1:20" ht="48" x14ac:dyDescent="0.2">
      <c r="A757">
        <v>230</v>
      </c>
      <c r="B757" s="3" t="s">
        <v>232</v>
      </c>
      <c r="C757" s="3" t="s">
        <v>4340</v>
      </c>
      <c r="D757">
        <v>15000</v>
      </c>
      <c r="E757">
        <v>60</v>
      </c>
      <c r="F757" s="6" t="s">
        <v>8221</v>
      </c>
      <c r="G757" t="s">
        <v>8224</v>
      </c>
      <c r="H757" t="s">
        <v>8246</v>
      </c>
      <c r="I757">
        <v>1433443151</v>
      </c>
      <c r="J757">
        <v>1430851151</v>
      </c>
      <c r="K757" t="b">
        <v>0</v>
      </c>
      <c r="L757">
        <v>2</v>
      </c>
      <c r="M757" t="b">
        <v>0</v>
      </c>
      <c r="N757" t="s">
        <v>8267</v>
      </c>
      <c r="O757">
        <f>E757*100/D757</f>
        <v>0.4</v>
      </c>
      <c r="P757">
        <f t="shared" si="11"/>
        <v>0.35523253077423816</v>
      </c>
      <c r="Q757" s="23" t="s">
        <v>8321</v>
      </c>
      <c r="R757" t="s">
        <v>8337</v>
      </c>
      <c r="S757" s="26">
        <f>(((J757/60)/60)/24)+DATE(1970,1,1)</f>
        <v>42129.777210648142</v>
      </c>
      <c r="T757" s="26">
        <f>(((I757/60)/60)/24)+DATE(1970,1,1)</f>
        <v>42159.777210648142</v>
      </c>
    </row>
    <row r="758" spans="1:20" ht="32" x14ac:dyDescent="0.2">
      <c r="A758">
        <v>662</v>
      </c>
      <c r="B758" s="3" t="s">
        <v>663</v>
      </c>
      <c r="C758" s="3" t="s">
        <v>4772</v>
      </c>
      <c r="D758">
        <v>39000</v>
      </c>
      <c r="E758">
        <v>156</v>
      </c>
      <c r="F758" s="6" t="s">
        <v>8221</v>
      </c>
      <c r="G758" t="s">
        <v>8224</v>
      </c>
      <c r="H758" t="s">
        <v>8246</v>
      </c>
      <c r="I758">
        <v>1421404247</v>
      </c>
      <c r="J758">
        <v>1418812247</v>
      </c>
      <c r="K758" t="b">
        <v>0</v>
      </c>
      <c r="L758">
        <v>4</v>
      </c>
      <c r="M758" t="b">
        <v>0</v>
      </c>
      <c r="N758" t="s">
        <v>8272</v>
      </c>
      <c r="O758">
        <f>E758*100/D758</f>
        <v>0.4</v>
      </c>
      <c r="P758">
        <f t="shared" si="11"/>
        <v>0.35523253077423816</v>
      </c>
      <c r="Q758" s="23" t="s">
        <v>8323</v>
      </c>
      <c r="R758" t="s">
        <v>8328</v>
      </c>
      <c r="S758" s="26">
        <f>(((J758/60)/60)/24)+DATE(1970,1,1)</f>
        <v>41990.438043981485</v>
      </c>
      <c r="T758" s="26">
        <f>(((I758/60)/60)/24)+DATE(1970,1,1)</f>
        <v>42020.438043981485</v>
      </c>
    </row>
    <row r="759" spans="1:20" ht="48" x14ac:dyDescent="0.2">
      <c r="A759">
        <v>778</v>
      </c>
      <c r="B759" s="3" t="s">
        <v>779</v>
      </c>
      <c r="C759" s="3" t="s">
        <v>4888</v>
      </c>
      <c r="D759">
        <v>500</v>
      </c>
      <c r="E759">
        <v>2</v>
      </c>
      <c r="F759" s="6" t="s">
        <v>8221</v>
      </c>
      <c r="G759" t="s">
        <v>8224</v>
      </c>
      <c r="H759" t="s">
        <v>8246</v>
      </c>
      <c r="I759">
        <v>1398876680</v>
      </c>
      <c r="J759">
        <v>1396284680</v>
      </c>
      <c r="K759" t="b">
        <v>0</v>
      </c>
      <c r="L759">
        <v>1</v>
      </c>
      <c r="M759" t="b">
        <v>0</v>
      </c>
      <c r="N759" t="s">
        <v>8274</v>
      </c>
      <c r="O759">
        <f>E759*100/D759</f>
        <v>0.4</v>
      </c>
      <c r="P759">
        <f t="shared" si="11"/>
        <v>0.35523253077423816</v>
      </c>
      <c r="Q759" s="23" t="s">
        <v>8329</v>
      </c>
      <c r="R759" t="s">
        <v>8317</v>
      </c>
      <c r="S759" s="26">
        <f>(((J759/60)/60)/24)+DATE(1970,1,1)</f>
        <v>41729.702314814815</v>
      </c>
      <c r="T759" s="26">
        <f>(((I759/60)/60)/24)+DATE(1970,1,1)</f>
        <v>41759.702314814815</v>
      </c>
    </row>
    <row r="760" spans="1:20" ht="48" x14ac:dyDescent="0.2">
      <c r="A760">
        <v>1170</v>
      </c>
      <c r="B760" s="3" t="s">
        <v>1171</v>
      </c>
      <c r="C760" s="3" t="s">
        <v>5280</v>
      </c>
      <c r="D760">
        <v>25000</v>
      </c>
      <c r="E760">
        <v>100</v>
      </c>
      <c r="F760" s="6" t="s">
        <v>8221</v>
      </c>
      <c r="G760" t="s">
        <v>8225</v>
      </c>
      <c r="H760" t="s">
        <v>8247</v>
      </c>
      <c r="I760">
        <v>1433021171</v>
      </c>
      <c r="J760">
        <v>1430429171</v>
      </c>
      <c r="K760" t="b">
        <v>0</v>
      </c>
      <c r="L760">
        <v>2</v>
      </c>
      <c r="M760" t="b">
        <v>0</v>
      </c>
      <c r="N760" t="s">
        <v>8283</v>
      </c>
      <c r="O760">
        <f>E760*100/D760</f>
        <v>0.4</v>
      </c>
      <c r="P760">
        <f t="shared" si="11"/>
        <v>0.35523253077423816</v>
      </c>
      <c r="Q760" s="23" t="s">
        <v>8332</v>
      </c>
      <c r="R760" t="s">
        <v>8333</v>
      </c>
      <c r="S760" s="26">
        <f>(((J760/60)/60)/24)+DATE(1970,1,1)</f>
        <v>42124.893182870372</v>
      </c>
      <c r="T760" s="26">
        <f>(((I760/60)/60)/24)+DATE(1970,1,1)</f>
        <v>42154.893182870372</v>
      </c>
    </row>
    <row r="761" spans="1:20" ht="32" x14ac:dyDescent="0.2">
      <c r="A761">
        <v>1738</v>
      </c>
      <c r="B761" s="3" t="s">
        <v>1739</v>
      </c>
      <c r="C761" s="3" t="s">
        <v>5848</v>
      </c>
      <c r="D761">
        <v>5000</v>
      </c>
      <c r="E761">
        <v>20</v>
      </c>
      <c r="F761" s="6" t="s">
        <v>8221</v>
      </c>
      <c r="G761" t="s">
        <v>8224</v>
      </c>
      <c r="H761" t="s">
        <v>8246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8292</v>
      </c>
      <c r="O761">
        <f>E761*100/D761</f>
        <v>0.4</v>
      </c>
      <c r="P761">
        <f t="shared" si="11"/>
        <v>0.35523253077423816</v>
      </c>
      <c r="Q761" s="23" t="s">
        <v>8318</v>
      </c>
      <c r="R761" t="s">
        <v>8346</v>
      </c>
      <c r="S761" s="26">
        <f>(((J761/60)/60)/24)+DATE(1970,1,1)</f>
        <v>41884.874328703707</v>
      </c>
      <c r="T761" s="26">
        <f>(((I761/60)/60)/24)+DATE(1970,1,1)</f>
        <v>41914.874328703707</v>
      </c>
    </row>
    <row r="762" spans="1:20" ht="48" x14ac:dyDescent="0.2">
      <c r="A762">
        <v>1863</v>
      </c>
      <c r="B762" s="3" t="s">
        <v>1864</v>
      </c>
      <c r="C762" s="3" t="s">
        <v>5973</v>
      </c>
      <c r="D762">
        <v>2500</v>
      </c>
      <c r="E762">
        <v>10</v>
      </c>
      <c r="F762" s="6" t="s">
        <v>8221</v>
      </c>
      <c r="G762" t="s">
        <v>8224</v>
      </c>
      <c r="H762" t="s">
        <v>8246</v>
      </c>
      <c r="I762">
        <v>1402600085</v>
      </c>
      <c r="J762">
        <v>1400008085</v>
      </c>
      <c r="K762" t="b">
        <v>0</v>
      </c>
      <c r="L762">
        <v>2</v>
      </c>
      <c r="M762" t="b">
        <v>0</v>
      </c>
      <c r="N762" t="s">
        <v>8282</v>
      </c>
      <c r="O762">
        <f>E762*100/D762</f>
        <v>0.4</v>
      </c>
      <c r="P762">
        <f t="shared" si="11"/>
        <v>0.35523253077423816</v>
      </c>
      <c r="Q762" s="23" t="s">
        <v>8320</v>
      </c>
      <c r="R762" t="s">
        <v>8342</v>
      </c>
      <c r="S762" s="26">
        <f>(((J762/60)/60)/24)+DATE(1970,1,1)</f>
        <v>41772.797280092593</v>
      </c>
      <c r="T762" s="26">
        <f>(((I762/60)/60)/24)+DATE(1970,1,1)</f>
        <v>41802.797280092593</v>
      </c>
    </row>
    <row r="763" spans="1:20" ht="48" x14ac:dyDescent="0.2">
      <c r="A763">
        <v>3053</v>
      </c>
      <c r="B763" s="3" t="s">
        <v>3053</v>
      </c>
      <c r="C763" s="3" t="s">
        <v>7163</v>
      </c>
      <c r="D763">
        <v>10000</v>
      </c>
      <c r="E763">
        <v>40</v>
      </c>
      <c r="F763" s="6" t="s">
        <v>8221</v>
      </c>
      <c r="G763" t="s">
        <v>8224</v>
      </c>
      <c r="H763" t="s">
        <v>8246</v>
      </c>
      <c r="I763">
        <v>1412222340</v>
      </c>
      <c r="J763">
        <v>1407781013</v>
      </c>
      <c r="K763" t="b">
        <v>0</v>
      </c>
      <c r="L763">
        <v>3</v>
      </c>
      <c r="M763" t="b">
        <v>0</v>
      </c>
      <c r="N763" t="s">
        <v>8302</v>
      </c>
      <c r="O763">
        <f>E763*100/D763</f>
        <v>0.4</v>
      </c>
      <c r="P763">
        <f t="shared" si="11"/>
        <v>0.35523253077423816</v>
      </c>
      <c r="Q763" s="23" t="s">
        <v>8334</v>
      </c>
      <c r="R763" t="s">
        <v>8335</v>
      </c>
      <c r="S763" s="26">
        <f>(((J763/60)/60)/24)+DATE(1970,1,1)</f>
        <v>41862.761724537035</v>
      </c>
      <c r="T763" s="26">
        <f>(((I763/60)/60)/24)+DATE(1970,1,1)</f>
        <v>41914.165972222225</v>
      </c>
    </row>
    <row r="764" spans="1:20" ht="48" x14ac:dyDescent="0.2">
      <c r="A764">
        <v>4072</v>
      </c>
      <c r="B764" s="3" t="s">
        <v>4068</v>
      </c>
      <c r="C764" s="3" t="s">
        <v>8175</v>
      </c>
      <c r="D764">
        <v>1000</v>
      </c>
      <c r="E764">
        <v>4</v>
      </c>
      <c r="F764" s="6" t="s">
        <v>8221</v>
      </c>
      <c r="G764" t="s">
        <v>8225</v>
      </c>
      <c r="H764" t="s">
        <v>8247</v>
      </c>
      <c r="I764">
        <v>1408646111</v>
      </c>
      <c r="J764">
        <v>1403462111</v>
      </c>
      <c r="K764" t="b">
        <v>0</v>
      </c>
      <c r="L764">
        <v>2</v>
      </c>
      <c r="M764" t="b">
        <v>0</v>
      </c>
      <c r="N764" t="s">
        <v>8270</v>
      </c>
      <c r="O764">
        <f>E764*100/D764</f>
        <v>0.4</v>
      </c>
      <c r="P764">
        <f t="shared" si="11"/>
        <v>0.35523253077423816</v>
      </c>
      <c r="Q764" s="23" t="s">
        <v>8334</v>
      </c>
      <c r="R764" t="s">
        <v>8352</v>
      </c>
      <c r="S764" s="26">
        <f>(((J764/60)/60)/24)+DATE(1970,1,1)</f>
        <v>41812.77443287037</v>
      </c>
      <c r="T764" s="26">
        <f>(((I764/60)/60)/24)+DATE(1970,1,1)</f>
        <v>41872.77443287037</v>
      </c>
    </row>
    <row r="765" spans="1:20" ht="32" x14ac:dyDescent="0.2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s="6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8272</v>
      </c>
      <c r="O765">
        <f>E765*100/D765</f>
        <v>0.40666666666666668</v>
      </c>
      <c r="P765">
        <f t="shared" si="11"/>
        <v>0.36115307295380877</v>
      </c>
      <c r="Q765" s="23" t="s">
        <v>8323</v>
      </c>
      <c r="R765" t="s">
        <v>8328</v>
      </c>
      <c r="S765" s="26">
        <f>(((J765/60)/60)/24)+DATE(1970,1,1)</f>
        <v>41948.041192129633</v>
      </c>
      <c r="T765" s="26">
        <f>(((I765/60)/60)/24)+DATE(1970,1,1)</f>
        <v>41978.041192129633</v>
      </c>
    </row>
    <row r="766" spans="1:20" ht="32" x14ac:dyDescent="0.2">
      <c r="A766">
        <v>2884</v>
      </c>
      <c r="B766" s="3" t="s">
        <v>2884</v>
      </c>
      <c r="C766" s="3" t="s">
        <v>6994</v>
      </c>
      <c r="D766">
        <v>45000</v>
      </c>
      <c r="E766">
        <v>185</v>
      </c>
      <c r="F766" s="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8270</v>
      </c>
      <c r="O766">
        <f>E766*100/D766</f>
        <v>0.41111111111111109</v>
      </c>
      <c r="P766">
        <f t="shared" si="11"/>
        <v>0.36510010107352253</v>
      </c>
      <c r="Q766" s="23" t="s">
        <v>8334</v>
      </c>
      <c r="R766" t="s">
        <v>8352</v>
      </c>
      <c r="S766" s="26">
        <f>(((J766/60)/60)/24)+DATE(1970,1,1)</f>
        <v>41948.727256944447</v>
      </c>
      <c r="T766" s="26">
        <f>(((I766/60)/60)/24)+DATE(1970,1,1)</f>
        <v>41978.727256944447</v>
      </c>
    </row>
    <row r="767" spans="1:20" ht="48" x14ac:dyDescent="0.2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s="6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8282</v>
      </c>
      <c r="O767">
        <f>E767*100/D767</f>
        <v>0.41333333333333333</v>
      </c>
      <c r="P767">
        <f t="shared" si="11"/>
        <v>0.36707361513337949</v>
      </c>
      <c r="Q767" s="23" t="s">
        <v>8320</v>
      </c>
      <c r="R767" t="s">
        <v>8342</v>
      </c>
      <c r="S767" s="26">
        <f>(((J767/60)/60)/24)+DATE(1970,1,1)</f>
        <v>42325.19358796296</v>
      </c>
      <c r="T767" s="26">
        <f>(((I767/60)/60)/24)+DATE(1970,1,1)</f>
        <v>42355.19358796296</v>
      </c>
    </row>
    <row r="768" spans="1:20" ht="16" x14ac:dyDescent="0.2">
      <c r="A768">
        <v>190</v>
      </c>
      <c r="B768" s="3" t="s">
        <v>192</v>
      </c>
      <c r="C768" s="3" t="s">
        <v>4300</v>
      </c>
      <c r="D768">
        <v>12000</v>
      </c>
      <c r="E768">
        <v>50</v>
      </c>
      <c r="F768" s="6" t="s">
        <v>8221</v>
      </c>
      <c r="G768" t="s">
        <v>8224</v>
      </c>
      <c r="H768" t="s">
        <v>8246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t="s">
        <v>8267</v>
      </c>
      <c r="O768">
        <f>E768*100/D768</f>
        <v>0.41666666666666669</v>
      </c>
      <c r="P768">
        <f t="shared" si="11"/>
        <v>0.3700338862231648</v>
      </c>
      <c r="Q768" s="23" t="s">
        <v>8321</v>
      </c>
      <c r="R768" t="s">
        <v>8337</v>
      </c>
      <c r="S768" s="26">
        <f>(((J768/60)/60)/24)+DATE(1970,1,1)</f>
        <v>42527.650995370372</v>
      </c>
      <c r="T768" s="26">
        <f>(((I768/60)/60)/24)+DATE(1970,1,1)</f>
        <v>42537.650995370372</v>
      </c>
    </row>
    <row r="769" spans="1:20" ht="16" x14ac:dyDescent="0.2">
      <c r="A769">
        <v>1988</v>
      </c>
      <c r="B769" s="3" t="s">
        <v>1989</v>
      </c>
      <c r="C769" s="3" t="s">
        <v>6098</v>
      </c>
      <c r="D769">
        <v>6000</v>
      </c>
      <c r="E769">
        <v>25</v>
      </c>
      <c r="F769" s="6" t="s">
        <v>8221</v>
      </c>
      <c r="G769" t="s">
        <v>8224</v>
      </c>
      <c r="H769" t="s">
        <v>8246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t="s">
        <v>8295</v>
      </c>
      <c r="O769">
        <f>E769*100/D769</f>
        <v>0.41666666666666669</v>
      </c>
      <c r="P769">
        <f t="shared" si="11"/>
        <v>0.3700338862231648</v>
      </c>
      <c r="Q769" s="23" t="s">
        <v>8343</v>
      </c>
      <c r="R769" t="s">
        <v>8348</v>
      </c>
      <c r="S769" s="26">
        <f>(((J769/60)/60)/24)+DATE(1970,1,1)</f>
        <v>42206.763217592597</v>
      </c>
      <c r="T769" s="26">
        <f>(((I769/60)/60)/24)+DATE(1970,1,1)</f>
        <v>42236.763217592597</v>
      </c>
    </row>
    <row r="770" spans="1:20" ht="32" x14ac:dyDescent="0.2">
      <c r="A770">
        <v>900</v>
      </c>
      <c r="B770" s="3" t="s">
        <v>901</v>
      </c>
      <c r="C770" s="3" t="s">
        <v>5010</v>
      </c>
      <c r="D770">
        <v>5000</v>
      </c>
      <c r="E770">
        <v>21</v>
      </c>
      <c r="F770" s="6" t="s">
        <v>8221</v>
      </c>
      <c r="G770" t="s">
        <v>8224</v>
      </c>
      <c r="H770" t="s">
        <v>8246</v>
      </c>
      <c r="I770">
        <v>1459365802</v>
      </c>
      <c r="J770">
        <v>1456777402</v>
      </c>
      <c r="K770" t="b">
        <v>0</v>
      </c>
      <c r="L770">
        <v>2</v>
      </c>
      <c r="M770" t="b">
        <v>0</v>
      </c>
      <c r="N770" t="s">
        <v>8277</v>
      </c>
      <c r="O770">
        <f>E770*100/D770</f>
        <v>0.42</v>
      </c>
      <c r="P770">
        <f t="shared" si="11"/>
        <v>0.3729941573129501</v>
      </c>
      <c r="Q770" s="23" t="s">
        <v>8318</v>
      </c>
      <c r="R770" t="s">
        <v>8339</v>
      </c>
      <c r="S770" s="26">
        <f>(((J770/60)/60)/24)+DATE(1970,1,1)</f>
        <v>42429.84956018519</v>
      </c>
      <c r="T770" s="26">
        <f>(((I770/60)/60)/24)+DATE(1970,1,1)</f>
        <v>42459.807893518519</v>
      </c>
    </row>
    <row r="771" spans="1:20" ht="32" x14ac:dyDescent="0.2">
      <c r="A771">
        <v>1405</v>
      </c>
      <c r="B771" s="3" t="s">
        <v>1406</v>
      </c>
      <c r="C771" s="3" t="s">
        <v>5515</v>
      </c>
      <c r="D771">
        <v>25000</v>
      </c>
      <c r="E771">
        <v>105</v>
      </c>
      <c r="F771" s="6" t="s">
        <v>8221</v>
      </c>
      <c r="G771" t="s">
        <v>8224</v>
      </c>
      <c r="H771" t="s">
        <v>8246</v>
      </c>
      <c r="I771">
        <v>1417195201</v>
      </c>
      <c r="J771">
        <v>1414599601</v>
      </c>
      <c r="K771" t="b">
        <v>1</v>
      </c>
      <c r="L771">
        <v>17</v>
      </c>
      <c r="M771" t="b">
        <v>0</v>
      </c>
      <c r="N771" t="s">
        <v>8286</v>
      </c>
      <c r="O771">
        <f>E771*100/D771</f>
        <v>0.42</v>
      </c>
      <c r="P771">
        <f t="shared" ref="P771:P834" si="12">O771*100/112.6023</f>
        <v>0.3729941573129501</v>
      </c>
      <c r="Q771" s="23" t="s">
        <v>8329</v>
      </c>
      <c r="R771" t="s">
        <v>8330</v>
      </c>
      <c r="S771" s="26">
        <f>(((J771/60)/60)/24)+DATE(1970,1,1)</f>
        <v>41941.680567129632</v>
      </c>
      <c r="T771" s="26">
        <f>(((I771/60)/60)/24)+DATE(1970,1,1)</f>
        <v>41971.722233796296</v>
      </c>
    </row>
    <row r="772" spans="1:20" ht="48" x14ac:dyDescent="0.2">
      <c r="A772">
        <v>3961</v>
      </c>
      <c r="B772" s="3" t="s">
        <v>3958</v>
      </c>
      <c r="C772" s="3" t="s">
        <v>8068</v>
      </c>
      <c r="D772">
        <v>5000</v>
      </c>
      <c r="E772">
        <v>21</v>
      </c>
      <c r="F772" s="6" t="s">
        <v>8221</v>
      </c>
      <c r="G772" t="s">
        <v>8225</v>
      </c>
      <c r="H772" t="s">
        <v>8247</v>
      </c>
      <c r="I772">
        <v>1399584210</v>
      </c>
      <c r="J772">
        <v>1397683410</v>
      </c>
      <c r="K772" t="b">
        <v>0</v>
      </c>
      <c r="L772">
        <v>2</v>
      </c>
      <c r="M772" t="b">
        <v>0</v>
      </c>
      <c r="N772" t="s">
        <v>8270</v>
      </c>
      <c r="O772">
        <f>E772*100/D772</f>
        <v>0.42</v>
      </c>
      <c r="P772">
        <f t="shared" si="12"/>
        <v>0.3729941573129501</v>
      </c>
      <c r="Q772" s="23" t="s">
        <v>8334</v>
      </c>
      <c r="R772" t="s">
        <v>8352</v>
      </c>
      <c r="S772" s="26">
        <f>(((J772/60)/60)/24)+DATE(1970,1,1)</f>
        <v>41745.891319444447</v>
      </c>
      <c r="T772" s="26">
        <f>(((I772/60)/60)/24)+DATE(1970,1,1)</f>
        <v>41767.891319444447</v>
      </c>
    </row>
    <row r="773" spans="1:20" ht="32" x14ac:dyDescent="0.2">
      <c r="A773">
        <v>4041</v>
      </c>
      <c r="B773" s="3" t="s">
        <v>4037</v>
      </c>
      <c r="C773" s="3" t="s">
        <v>8145</v>
      </c>
      <c r="D773">
        <v>5000</v>
      </c>
      <c r="E773">
        <v>21</v>
      </c>
      <c r="F773" s="6" t="s">
        <v>8221</v>
      </c>
      <c r="G773" t="s">
        <v>8225</v>
      </c>
      <c r="H773" t="s">
        <v>8247</v>
      </c>
      <c r="I773">
        <v>1473160954</v>
      </c>
      <c r="J773">
        <v>1467976954</v>
      </c>
      <c r="K773" t="b">
        <v>0</v>
      </c>
      <c r="L773">
        <v>2</v>
      </c>
      <c r="M773" t="b">
        <v>0</v>
      </c>
      <c r="N773" t="s">
        <v>8270</v>
      </c>
      <c r="O773">
        <f>E773*100/D773</f>
        <v>0.42</v>
      </c>
      <c r="P773">
        <f t="shared" si="12"/>
        <v>0.3729941573129501</v>
      </c>
      <c r="Q773" s="23" t="s">
        <v>8334</v>
      </c>
      <c r="R773" t="s">
        <v>8352</v>
      </c>
      <c r="S773" s="26">
        <f>(((J773/60)/60)/24)+DATE(1970,1,1)</f>
        <v>42559.474004629628</v>
      </c>
      <c r="T773" s="26">
        <f>(((I773/60)/60)/24)+DATE(1970,1,1)</f>
        <v>42619.474004629628</v>
      </c>
    </row>
    <row r="774" spans="1:20" ht="48" x14ac:dyDescent="0.2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s="6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8271</v>
      </c>
      <c r="O774">
        <f>E774*100/D774</f>
        <v>0.42399999999999999</v>
      </c>
      <c r="P774">
        <f t="shared" si="12"/>
        <v>0.37654648262069246</v>
      </c>
      <c r="Q774" s="23" t="s">
        <v>8323</v>
      </c>
      <c r="R774" t="s">
        <v>8324</v>
      </c>
      <c r="S774" s="26">
        <f>(((J774/60)/60)/24)+DATE(1970,1,1)</f>
        <v>42192.816238425927</v>
      </c>
      <c r="T774" s="26">
        <f>(((I774/60)/60)/24)+DATE(1970,1,1)</f>
        <v>42212.165972222225</v>
      </c>
    </row>
    <row r="775" spans="1:20" ht="48" x14ac:dyDescent="0.2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s="6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8271</v>
      </c>
      <c r="O775">
        <f>E775*100/D775</f>
        <v>0.42599999999999999</v>
      </c>
      <c r="P775">
        <f t="shared" si="12"/>
        <v>0.37832264527456366</v>
      </c>
      <c r="Q775" s="23" t="s">
        <v>8323</v>
      </c>
      <c r="R775" t="s">
        <v>8324</v>
      </c>
      <c r="S775" s="26">
        <f>(((J775/60)/60)/24)+DATE(1970,1,1)</f>
        <v>42083.069884259254</v>
      </c>
      <c r="T775" s="26">
        <f>(((I775/60)/60)/24)+DATE(1970,1,1)</f>
        <v>42128.069884259254</v>
      </c>
    </row>
    <row r="776" spans="1:20" ht="48" x14ac:dyDescent="0.2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s="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8271</v>
      </c>
      <c r="O776">
        <f>E776*100/D776</f>
        <v>0.43166666666666664</v>
      </c>
      <c r="P776">
        <f t="shared" si="12"/>
        <v>0.3833551061271987</v>
      </c>
      <c r="Q776" s="23" t="s">
        <v>8323</v>
      </c>
      <c r="R776" t="s">
        <v>8324</v>
      </c>
      <c r="S776" s="26">
        <f>(((J776/60)/60)/24)+DATE(1970,1,1)</f>
        <v>42138.692627314813</v>
      </c>
      <c r="T776" s="26">
        <f>(((I776/60)/60)/24)+DATE(1970,1,1)</f>
        <v>42168.692627314813</v>
      </c>
    </row>
    <row r="777" spans="1:20" ht="48" x14ac:dyDescent="0.2">
      <c r="A777">
        <v>2862</v>
      </c>
      <c r="B777" s="3" t="s">
        <v>2862</v>
      </c>
      <c r="C777" s="3" t="s">
        <v>6972</v>
      </c>
      <c r="D777">
        <v>12700</v>
      </c>
      <c r="E777">
        <v>55</v>
      </c>
      <c r="F777" s="6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8270</v>
      </c>
      <c r="O777">
        <f>E777*100/D777</f>
        <v>0.43307086614173229</v>
      </c>
      <c r="P777">
        <f t="shared" si="12"/>
        <v>0.38460214946029725</v>
      </c>
      <c r="Q777" s="23" t="s">
        <v>8334</v>
      </c>
      <c r="R777" t="s">
        <v>8352</v>
      </c>
      <c r="S777" s="26">
        <f>(((J777/60)/60)/24)+DATE(1970,1,1)</f>
        <v>41784.789687500001</v>
      </c>
      <c r="T777" s="26">
        <f>(((I777/60)/60)/24)+DATE(1970,1,1)</f>
        <v>41814.789687500001</v>
      </c>
    </row>
    <row r="778" spans="1:20" ht="48" x14ac:dyDescent="0.2">
      <c r="A778">
        <v>505</v>
      </c>
      <c r="B778" s="3" t="s">
        <v>506</v>
      </c>
      <c r="C778" s="3" t="s">
        <v>4615</v>
      </c>
      <c r="D778">
        <v>12000</v>
      </c>
      <c r="E778">
        <v>52</v>
      </c>
      <c r="F778" s="6" t="s">
        <v>8221</v>
      </c>
      <c r="G778" t="s">
        <v>8224</v>
      </c>
      <c r="H778" t="s">
        <v>8246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8269</v>
      </c>
      <c r="O778">
        <f>E778*100/D778</f>
        <v>0.43333333333333335</v>
      </c>
      <c r="P778">
        <f t="shared" si="12"/>
        <v>0.38483524167209138</v>
      </c>
      <c r="Q778" s="23" t="s">
        <v>8321</v>
      </c>
      <c r="R778" t="s">
        <v>8338</v>
      </c>
      <c r="S778" s="26">
        <f>(((J778/60)/60)/24)+DATE(1970,1,1)</f>
        <v>42318.098217592589</v>
      </c>
      <c r="T778" s="26">
        <f>(((I778/60)/60)/24)+DATE(1970,1,1)</f>
        <v>42363.098217592589</v>
      </c>
    </row>
    <row r="779" spans="1:20" ht="16" x14ac:dyDescent="0.2">
      <c r="A779">
        <v>2402</v>
      </c>
      <c r="B779" s="3" t="s">
        <v>2403</v>
      </c>
      <c r="C779" s="3" t="s">
        <v>6512</v>
      </c>
      <c r="D779">
        <v>12000</v>
      </c>
      <c r="E779">
        <v>52</v>
      </c>
      <c r="F779" s="6" t="s">
        <v>8221</v>
      </c>
      <c r="G779" t="s">
        <v>8224</v>
      </c>
      <c r="H779" t="s">
        <v>8246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8283</v>
      </c>
      <c r="O779">
        <f>E779*100/D779</f>
        <v>0.43333333333333335</v>
      </c>
      <c r="P779">
        <f t="shared" si="12"/>
        <v>0.38483524167209138</v>
      </c>
      <c r="Q779" s="23" t="s">
        <v>8332</v>
      </c>
      <c r="R779" t="s">
        <v>8333</v>
      </c>
      <c r="S779" s="26">
        <f>(((J779/60)/60)/24)+DATE(1970,1,1)</f>
        <v>42107.679756944446</v>
      </c>
      <c r="T779" s="26">
        <f>(((I779/60)/60)/24)+DATE(1970,1,1)</f>
        <v>42137.679756944446</v>
      </c>
    </row>
    <row r="780" spans="1:20" ht="32" x14ac:dyDescent="0.2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s="6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8303</v>
      </c>
      <c r="O780">
        <f>E780*100/D780</f>
        <v>0.4375</v>
      </c>
      <c r="P780">
        <f t="shared" si="12"/>
        <v>0.38853558053432302</v>
      </c>
      <c r="Q780" s="23" t="s">
        <v>8329</v>
      </c>
      <c r="R780" t="s">
        <v>8351</v>
      </c>
      <c r="S780" s="26">
        <f>(((J780/60)/60)/24)+DATE(1970,1,1)</f>
        <v>41911.657430555555</v>
      </c>
      <c r="T780" s="26">
        <f>(((I780/60)/60)/24)+DATE(1970,1,1)</f>
        <v>41932.088194444441</v>
      </c>
    </row>
    <row r="781" spans="1:20" ht="48" x14ac:dyDescent="0.2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s="6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8269</v>
      </c>
      <c r="O781">
        <f>E781*100/D781</f>
        <v>0.43939393939393939</v>
      </c>
      <c r="P781">
        <f t="shared" si="12"/>
        <v>0.39021755274442826</v>
      </c>
      <c r="Q781" s="23" t="s">
        <v>8321</v>
      </c>
      <c r="R781" t="s">
        <v>8338</v>
      </c>
      <c r="S781" s="26">
        <f>(((J781/60)/60)/24)+DATE(1970,1,1)</f>
        <v>41682.23646990741</v>
      </c>
      <c r="T781" s="26">
        <f>(((I781/60)/60)/24)+DATE(1970,1,1)</f>
        <v>41712.194803240738</v>
      </c>
    </row>
    <row r="782" spans="1:20" ht="48" x14ac:dyDescent="0.2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s="6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8288</v>
      </c>
      <c r="O782">
        <f>E782*100/D782</f>
        <v>0.44444444444444442</v>
      </c>
      <c r="P782">
        <f t="shared" si="12"/>
        <v>0.39470281197137574</v>
      </c>
      <c r="Q782" s="23" t="s">
        <v>8343</v>
      </c>
      <c r="R782" t="s">
        <v>8344</v>
      </c>
      <c r="S782" s="26">
        <f>(((J782/60)/60)/24)+DATE(1970,1,1)</f>
        <v>41935.509652777779</v>
      </c>
      <c r="T782" s="26">
        <f>(((I782/60)/60)/24)+DATE(1970,1,1)</f>
        <v>41965.551319444443</v>
      </c>
    </row>
    <row r="783" spans="1:20" ht="48" x14ac:dyDescent="0.2">
      <c r="A783">
        <v>1109</v>
      </c>
      <c r="B783" s="3" t="s">
        <v>1110</v>
      </c>
      <c r="C783" s="3" t="s">
        <v>5219</v>
      </c>
      <c r="D783">
        <v>10000</v>
      </c>
      <c r="E783">
        <v>45</v>
      </c>
      <c r="F783" s="6" t="s">
        <v>8221</v>
      </c>
      <c r="G783" t="s">
        <v>8224</v>
      </c>
      <c r="H783" t="s">
        <v>8246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8281</v>
      </c>
      <c r="O783">
        <f>E783*100/D783</f>
        <v>0.45</v>
      </c>
      <c r="P783">
        <f t="shared" si="12"/>
        <v>0.39963659712101796</v>
      </c>
      <c r="Q783" s="23" t="s">
        <v>8320</v>
      </c>
      <c r="R783" t="s">
        <v>8341</v>
      </c>
      <c r="S783" s="26">
        <f>(((J783/60)/60)/24)+DATE(1970,1,1)</f>
        <v>42662.752199074079</v>
      </c>
      <c r="T783" s="26">
        <f>(((I783/60)/60)/24)+DATE(1970,1,1)</f>
        <v>42692.793865740736</v>
      </c>
    </row>
    <row r="784" spans="1:20" ht="48" x14ac:dyDescent="0.2">
      <c r="A784">
        <v>1873</v>
      </c>
      <c r="B784" s="3" t="s">
        <v>1874</v>
      </c>
      <c r="C784" s="3" t="s">
        <v>5983</v>
      </c>
      <c r="D784">
        <v>8000</v>
      </c>
      <c r="E784">
        <v>36</v>
      </c>
      <c r="F784" s="6" t="s">
        <v>8221</v>
      </c>
      <c r="G784" t="s">
        <v>8229</v>
      </c>
      <c r="H784" t="s">
        <v>8251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8282</v>
      </c>
      <c r="O784">
        <f>E784*100/D784</f>
        <v>0.45</v>
      </c>
      <c r="P784">
        <f t="shared" si="12"/>
        <v>0.39963659712101796</v>
      </c>
      <c r="Q784" s="23" t="s">
        <v>8320</v>
      </c>
      <c r="R784" t="s">
        <v>8342</v>
      </c>
      <c r="S784" s="26">
        <f>(((J784/60)/60)/24)+DATE(1970,1,1)</f>
        <v>42164.615856481483</v>
      </c>
      <c r="T784" s="26">
        <f>(((I784/60)/60)/24)+DATE(1970,1,1)</f>
        <v>42193.697916666672</v>
      </c>
    </row>
    <row r="785" spans="1:20" ht="48" x14ac:dyDescent="0.2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s="6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8283</v>
      </c>
      <c r="O785">
        <f>E785*100/D785</f>
        <v>0.46666666666666667</v>
      </c>
      <c r="P785">
        <f t="shared" si="12"/>
        <v>0.41443795256994453</v>
      </c>
      <c r="Q785" s="23" t="s">
        <v>8332</v>
      </c>
      <c r="R785" t="s">
        <v>8333</v>
      </c>
      <c r="S785" s="26">
        <f>(((J785/60)/60)/24)+DATE(1970,1,1)</f>
        <v>41952.09175925926</v>
      </c>
      <c r="T785" s="26">
        <f>(((I785/60)/60)/24)+DATE(1970,1,1)</f>
        <v>41982.09175925926</v>
      </c>
    </row>
    <row r="786" spans="1:20" ht="48" x14ac:dyDescent="0.2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s="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8272</v>
      </c>
      <c r="O786">
        <f>E786*100/D786</f>
        <v>0.46700000000000003</v>
      </c>
      <c r="P786">
        <f t="shared" si="12"/>
        <v>0.41473397967892311</v>
      </c>
      <c r="Q786" s="23" t="s">
        <v>8323</v>
      </c>
      <c r="R786" t="s">
        <v>8328</v>
      </c>
      <c r="S786" s="26">
        <f>(((J786/60)/60)/24)+DATE(1970,1,1)</f>
        <v>42437.924988425926</v>
      </c>
      <c r="T786" s="26">
        <f>(((I786/60)/60)/24)+DATE(1970,1,1)</f>
        <v>42497.883321759262</v>
      </c>
    </row>
    <row r="787" spans="1:20" ht="48" x14ac:dyDescent="0.2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s="6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8282</v>
      </c>
      <c r="O787">
        <f>E787*100/D787</f>
        <v>0.47222222222222221</v>
      </c>
      <c r="P787">
        <f t="shared" si="12"/>
        <v>0.41937173771958675</v>
      </c>
      <c r="Q787" s="23" t="s">
        <v>8320</v>
      </c>
      <c r="R787" t="s">
        <v>8342</v>
      </c>
      <c r="S787" s="26">
        <f>(((J787/60)/60)/24)+DATE(1970,1,1)</f>
        <v>42094.667256944449</v>
      </c>
      <c r="T787" s="26">
        <f>(((I787/60)/60)/24)+DATE(1970,1,1)</f>
        <v>42124.667256944449</v>
      </c>
    </row>
    <row r="788" spans="1:20" ht="32" x14ac:dyDescent="0.2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s="6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8283</v>
      </c>
      <c r="O788">
        <f>E788*100/D788</f>
        <v>0.47333333333333333</v>
      </c>
      <c r="P788">
        <f t="shared" si="12"/>
        <v>0.4203584947495152</v>
      </c>
      <c r="Q788" s="23" t="s">
        <v>8332</v>
      </c>
      <c r="R788" t="s">
        <v>8333</v>
      </c>
      <c r="S788" s="26">
        <f>(((J788/60)/60)/24)+DATE(1970,1,1)</f>
        <v>42048.181921296295</v>
      </c>
      <c r="T788" s="26">
        <f>(((I788/60)/60)/24)+DATE(1970,1,1)</f>
        <v>42108.14025462963</v>
      </c>
    </row>
    <row r="789" spans="1:20" ht="48" x14ac:dyDescent="0.2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s="6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8302</v>
      </c>
      <c r="O789">
        <f>E789*100/D789</f>
        <v>0.47727272727272729</v>
      </c>
      <c r="P789">
        <f t="shared" si="12"/>
        <v>0.42385699694653417</v>
      </c>
      <c r="Q789" s="23" t="s">
        <v>8334</v>
      </c>
      <c r="R789" t="s">
        <v>8335</v>
      </c>
      <c r="S789" s="26">
        <f>(((J789/60)/60)/24)+DATE(1970,1,1)</f>
        <v>42766.956921296296</v>
      </c>
      <c r="T789" s="26">
        <f>(((I789/60)/60)/24)+DATE(1970,1,1)</f>
        <v>42796.956921296296</v>
      </c>
    </row>
    <row r="790" spans="1:20" ht="32" x14ac:dyDescent="0.2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s="6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8283</v>
      </c>
      <c r="O790">
        <f>E790*100/D790</f>
        <v>0.48666666666666669</v>
      </c>
      <c r="P790">
        <f t="shared" si="12"/>
        <v>0.43219957910865647</v>
      </c>
      <c r="Q790" s="23" t="s">
        <v>8332</v>
      </c>
      <c r="R790" t="s">
        <v>8333</v>
      </c>
      <c r="S790" s="26">
        <f>(((J790/60)/60)/24)+DATE(1970,1,1)</f>
        <v>42675.171076388884</v>
      </c>
      <c r="T790" s="26">
        <f>(((I790/60)/60)/24)+DATE(1970,1,1)</f>
        <v>42705.212743055556</v>
      </c>
    </row>
    <row r="791" spans="1:20" ht="48" x14ac:dyDescent="0.2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s="6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8283</v>
      </c>
      <c r="O791">
        <f>E791*100/D791</f>
        <v>0.48959999999999998</v>
      </c>
      <c r="P791">
        <f t="shared" si="12"/>
        <v>0.43480461766766754</v>
      </c>
      <c r="Q791" s="23" t="s">
        <v>8332</v>
      </c>
      <c r="R791" t="s">
        <v>8333</v>
      </c>
      <c r="S791" s="26">
        <f>(((J791/60)/60)/24)+DATE(1970,1,1)</f>
        <v>42252.277615740735</v>
      </c>
      <c r="T791" s="26">
        <f>(((I791/60)/60)/24)+DATE(1970,1,1)</f>
        <v>42282.277615740735</v>
      </c>
    </row>
    <row r="792" spans="1:20" ht="48" x14ac:dyDescent="0.2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s="6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8271</v>
      </c>
      <c r="O792">
        <f>E792*100/D792</f>
        <v>0.49199999999999999</v>
      </c>
      <c r="P792">
        <f t="shared" si="12"/>
        <v>0.43693601285231298</v>
      </c>
      <c r="Q792" s="23" t="s">
        <v>8323</v>
      </c>
      <c r="R792" t="s">
        <v>8324</v>
      </c>
      <c r="S792" s="26">
        <f>(((J792/60)/60)/24)+DATE(1970,1,1)</f>
        <v>41927.71980324074</v>
      </c>
      <c r="T792" s="26">
        <f>(((I792/60)/60)/24)+DATE(1970,1,1)</f>
        <v>41957.761469907404</v>
      </c>
    </row>
    <row r="793" spans="1:20" ht="48" x14ac:dyDescent="0.2">
      <c r="A793">
        <v>2568</v>
      </c>
      <c r="B793" s="3" t="s">
        <v>2568</v>
      </c>
      <c r="C793" s="3" t="s">
        <v>6678</v>
      </c>
      <c r="D793">
        <v>10000</v>
      </c>
      <c r="E793">
        <v>50</v>
      </c>
      <c r="F793" s="5" t="s">
        <v>8220</v>
      </c>
      <c r="G793" t="s">
        <v>8225</v>
      </c>
      <c r="H793" t="s">
        <v>8247</v>
      </c>
      <c r="I793">
        <v>1472745594</v>
      </c>
      <c r="J793">
        <v>1470153594</v>
      </c>
      <c r="K793" t="b">
        <v>0</v>
      </c>
      <c r="L793">
        <v>1</v>
      </c>
      <c r="M793" t="b">
        <v>0</v>
      </c>
      <c r="N793" t="s">
        <v>8283</v>
      </c>
      <c r="O793">
        <f>E793*100/D793</f>
        <v>0.5</v>
      </c>
      <c r="P793">
        <f t="shared" si="12"/>
        <v>0.44404066346779775</v>
      </c>
      <c r="Q793" s="23" t="s">
        <v>8332</v>
      </c>
      <c r="R793" t="s">
        <v>8333</v>
      </c>
      <c r="S793" s="26">
        <f>(((J793/60)/60)/24)+DATE(1970,1,1)</f>
        <v>42584.666597222225</v>
      </c>
      <c r="T793" s="26">
        <f>(((I793/60)/60)/24)+DATE(1970,1,1)</f>
        <v>42614.666597222225</v>
      </c>
    </row>
    <row r="794" spans="1:20" ht="16" x14ac:dyDescent="0.2">
      <c r="A794">
        <v>919</v>
      </c>
      <c r="B794" s="3" t="s">
        <v>920</v>
      </c>
      <c r="C794" s="3" t="s">
        <v>5029</v>
      </c>
      <c r="D794">
        <v>20000</v>
      </c>
      <c r="E794">
        <v>100</v>
      </c>
      <c r="F794" s="6" t="s">
        <v>8221</v>
      </c>
      <c r="G794" t="s">
        <v>8224</v>
      </c>
      <c r="H794" t="s">
        <v>8246</v>
      </c>
      <c r="I794">
        <v>1355930645</v>
      </c>
      <c r="J794">
        <v>1352906645</v>
      </c>
      <c r="K794" t="b">
        <v>0</v>
      </c>
      <c r="L794">
        <v>1</v>
      </c>
      <c r="M794" t="b">
        <v>0</v>
      </c>
      <c r="N794" t="s">
        <v>8277</v>
      </c>
      <c r="O794">
        <f>E794*100/D794</f>
        <v>0.5</v>
      </c>
      <c r="P794">
        <f t="shared" si="12"/>
        <v>0.44404066346779775</v>
      </c>
      <c r="Q794" s="23" t="s">
        <v>8318</v>
      </c>
      <c r="R794" t="s">
        <v>8339</v>
      </c>
      <c r="S794" s="26">
        <f>(((J794/60)/60)/24)+DATE(1970,1,1)</f>
        <v>41227.641724537039</v>
      </c>
      <c r="T794" s="26">
        <f>(((I794/60)/60)/24)+DATE(1970,1,1)</f>
        <v>41262.641724537039</v>
      </c>
    </row>
    <row r="795" spans="1:20" ht="48" x14ac:dyDescent="0.2">
      <c r="A795">
        <v>1099</v>
      </c>
      <c r="B795" s="3" t="s">
        <v>1100</v>
      </c>
      <c r="C795" s="3" t="s">
        <v>5209</v>
      </c>
      <c r="D795">
        <v>5000</v>
      </c>
      <c r="E795">
        <v>25</v>
      </c>
      <c r="F795" s="6" t="s">
        <v>8221</v>
      </c>
      <c r="G795" t="s">
        <v>8225</v>
      </c>
      <c r="H795" t="s">
        <v>8247</v>
      </c>
      <c r="I795">
        <v>1431547468</v>
      </c>
      <c r="J795">
        <v>1428955468</v>
      </c>
      <c r="K795" t="b">
        <v>0</v>
      </c>
      <c r="L795">
        <v>1</v>
      </c>
      <c r="M795" t="b">
        <v>0</v>
      </c>
      <c r="N795" t="s">
        <v>8281</v>
      </c>
      <c r="O795">
        <f>E795*100/D795</f>
        <v>0.5</v>
      </c>
      <c r="P795">
        <f t="shared" si="12"/>
        <v>0.44404066346779775</v>
      </c>
      <c r="Q795" s="23" t="s">
        <v>8320</v>
      </c>
      <c r="R795" t="s">
        <v>8341</v>
      </c>
      <c r="S795" s="26">
        <f>(((J795/60)/60)/24)+DATE(1970,1,1)</f>
        <v>42107.836435185185</v>
      </c>
      <c r="T795" s="26">
        <f>(((I795/60)/60)/24)+DATE(1970,1,1)</f>
        <v>42137.836435185185</v>
      </c>
    </row>
    <row r="796" spans="1:20" ht="48" x14ac:dyDescent="0.2">
      <c r="A796">
        <v>1113</v>
      </c>
      <c r="B796" s="3" t="s">
        <v>1114</v>
      </c>
      <c r="C796" s="3" t="s">
        <v>5223</v>
      </c>
      <c r="D796">
        <v>1000</v>
      </c>
      <c r="E796">
        <v>5</v>
      </c>
      <c r="F796" s="6" t="s">
        <v>8221</v>
      </c>
      <c r="G796" t="s">
        <v>8225</v>
      </c>
      <c r="H796" t="s">
        <v>8247</v>
      </c>
      <c r="I796">
        <v>1408058820</v>
      </c>
      <c r="J796">
        <v>1405466820</v>
      </c>
      <c r="K796" t="b">
        <v>0</v>
      </c>
      <c r="L796">
        <v>1</v>
      </c>
      <c r="M796" t="b">
        <v>0</v>
      </c>
      <c r="N796" t="s">
        <v>8281</v>
      </c>
      <c r="O796">
        <f>E796*100/D796</f>
        <v>0.5</v>
      </c>
      <c r="P796">
        <f t="shared" si="12"/>
        <v>0.44404066346779775</v>
      </c>
      <c r="Q796" s="23" t="s">
        <v>8320</v>
      </c>
      <c r="R796" t="s">
        <v>8341</v>
      </c>
      <c r="S796" s="26">
        <f>(((J796/60)/60)/24)+DATE(1970,1,1)</f>
        <v>41835.977083333331</v>
      </c>
      <c r="T796" s="26">
        <f>(((I796/60)/60)/24)+DATE(1970,1,1)</f>
        <v>41865.977083333331</v>
      </c>
    </row>
    <row r="797" spans="1:20" ht="32" x14ac:dyDescent="0.2">
      <c r="A797">
        <v>1126</v>
      </c>
      <c r="B797" s="3" t="s">
        <v>1127</v>
      </c>
      <c r="C797" s="3" t="s">
        <v>5236</v>
      </c>
      <c r="D797">
        <v>2000</v>
      </c>
      <c r="E797">
        <v>10</v>
      </c>
      <c r="F797" s="6" t="s">
        <v>8221</v>
      </c>
      <c r="G797" t="s">
        <v>8224</v>
      </c>
      <c r="H797" t="s">
        <v>8246</v>
      </c>
      <c r="I797">
        <v>1468482694</v>
      </c>
      <c r="J797">
        <v>1465890694</v>
      </c>
      <c r="K797" t="b">
        <v>0</v>
      </c>
      <c r="L797">
        <v>2</v>
      </c>
      <c r="M797" t="b">
        <v>0</v>
      </c>
      <c r="N797" t="s">
        <v>8282</v>
      </c>
      <c r="O797">
        <f>E797*100/D797</f>
        <v>0.5</v>
      </c>
      <c r="P797">
        <f t="shared" si="12"/>
        <v>0.44404066346779775</v>
      </c>
      <c r="Q797" s="23" t="s">
        <v>8320</v>
      </c>
      <c r="R797" t="s">
        <v>8342</v>
      </c>
      <c r="S797" s="26">
        <f>(((J797/60)/60)/24)+DATE(1970,1,1)</f>
        <v>42535.327476851846</v>
      </c>
      <c r="T797" s="26">
        <f>(((I797/60)/60)/24)+DATE(1970,1,1)</f>
        <v>42565.327476851846</v>
      </c>
    </row>
    <row r="798" spans="1:20" ht="48" x14ac:dyDescent="0.2">
      <c r="A798">
        <v>1407</v>
      </c>
      <c r="B798" s="3" t="s">
        <v>1408</v>
      </c>
      <c r="C798" s="3" t="s">
        <v>5517</v>
      </c>
      <c r="D798">
        <v>3000</v>
      </c>
      <c r="E798">
        <v>15</v>
      </c>
      <c r="F798" s="6" t="s">
        <v>8221</v>
      </c>
      <c r="G798" t="s">
        <v>8224</v>
      </c>
      <c r="H798" t="s">
        <v>8246</v>
      </c>
      <c r="I798">
        <v>1407847978</v>
      </c>
      <c r="J798">
        <v>1405687978</v>
      </c>
      <c r="K798" t="b">
        <v>0</v>
      </c>
      <c r="L798">
        <v>2</v>
      </c>
      <c r="M798" t="b">
        <v>0</v>
      </c>
      <c r="N798" t="s">
        <v>8286</v>
      </c>
      <c r="O798">
        <f>E798*100/D798</f>
        <v>0.5</v>
      </c>
      <c r="P798">
        <f t="shared" si="12"/>
        <v>0.44404066346779775</v>
      </c>
      <c r="Q798" s="23" t="s">
        <v>8329</v>
      </c>
      <c r="R798" t="s">
        <v>8330</v>
      </c>
      <c r="S798" s="26">
        <f>(((J798/60)/60)/24)+DATE(1970,1,1)</f>
        <v>41838.536782407406</v>
      </c>
      <c r="T798" s="26">
        <f>(((I798/60)/60)/24)+DATE(1970,1,1)</f>
        <v>41863.536782407406</v>
      </c>
    </row>
    <row r="799" spans="1:20" ht="48" x14ac:dyDescent="0.2">
      <c r="A799">
        <v>1581</v>
      </c>
      <c r="B799" s="3" t="s">
        <v>1582</v>
      </c>
      <c r="C799" s="3" t="s">
        <v>5691</v>
      </c>
      <c r="D799">
        <v>1000</v>
      </c>
      <c r="E799">
        <v>5</v>
      </c>
      <c r="F799" s="6" t="s">
        <v>8221</v>
      </c>
      <c r="G799" t="s">
        <v>8225</v>
      </c>
      <c r="H799" t="s">
        <v>8247</v>
      </c>
      <c r="I799">
        <v>1450521990</v>
      </c>
      <c r="J799">
        <v>1447757190</v>
      </c>
      <c r="K799" t="b">
        <v>0</v>
      </c>
      <c r="L799">
        <v>1</v>
      </c>
      <c r="M799" t="b">
        <v>0</v>
      </c>
      <c r="N799" t="s">
        <v>8290</v>
      </c>
      <c r="O799">
        <f>E799*100/D799</f>
        <v>0.5</v>
      </c>
      <c r="P799">
        <f t="shared" si="12"/>
        <v>0.44404066346779775</v>
      </c>
      <c r="Q799" s="23" t="s">
        <v>8343</v>
      </c>
      <c r="R799" t="s">
        <v>8345</v>
      </c>
      <c r="S799" s="26">
        <f>(((J799/60)/60)/24)+DATE(1970,1,1)</f>
        <v>42325.448958333334</v>
      </c>
      <c r="T799" s="26">
        <f>(((I799/60)/60)/24)+DATE(1970,1,1)</f>
        <v>42357.448958333334</v>
      </c>
    </row>
    <row r="800" spans="1:20" ht="48" x14ac:dyDescent="0.2">
      <c r="A800">
        <v>1789</v>
      </c>
      <c r="B800" s="3" t="s">
        <v>1790</v>
      </c>
      <c r="C800" s="3" t="s">
        <v>5899</v>
      </c>
      <c r="D800">
        <v>8000</v>
      </c>
      <c r="E800">
        <v>40</v>
      </c>
      <c r="F800" s="6" t="s">
        <v>8221</v>
      </c>
      <c r="G800" t="s">
        <v>8224</v>
      </c>
      <c r="H800" t="s">
        <v>8246</v>
      </c>
      <c r="I800">
        <v>1421042403</v>
      </c>
      <c r="J800">
        <v>1415858403</v>
      </c>
      <c r="K800" t="b">
        <v>1</v>
      </c>
      <c r="L800">
        <v>4</v>
      </c>
      <c r="M800" t="b">
        <v>0</v>
      </c>
      <c r="N800" t="s">
        <v>8284</v>
      </c>
      <c r="O800">
        <f>E800*100/D800</f>
        <v>0.5</v>
      </c>
      <c r="P800">
        <f t="shared" si="12"/>
        <v>0.44404066346779775</v>
      </c>
      <c r="Q800" s="23" t="s">
        <v>8343</v>
      </c>
      <c r="R800" t="s">
        <v>8347</v>
      </c>
      <c r="S800" s="26">
        <f>(((J800/60)/60)/24)+DATE(1970,1,1)</f>
        <v>41956.250034722223</v>
      </c>
      <c r="T800" s="26">
        <f>(((I800/60)/60)/24)+DATE(1970,1,1)</f>
        <v>42016.250034722223</v>
      </c>
    </row>
    <row r="801" spans="1:20" ht="48" x14ac:dyDescent="0.2">
      <c r="A801">
        <v>1866</v>
      </c>
      <c r="B801" s="3" t="s">
        <v>1867</v>
      </c>
      <c r="C801" s="3" t="s">
        <v>5976</v>
      </c>
      <c r="D801">
        <v>25000</v>
      </c>
      <c r="E801">
        <v>125</v>
      </c>
      <c r="F801" s="6" t="s">
        <v>8221</v>
      </c>
      <c r="G801" t="s">
        <v>8224</v>
      </c>
      <c r="H801" t="s">
        <v>8246</v>
      </c>
      <c r="I801">
        <v>1488340800</v>
      </c>
      <c r="J801">
        <v>1483768497</v>
      </c>
      <c r="K801" t="b">
        <v>0</v>
      </c>
      <c r="L801">
        <v>2</v>
      </c>
      <c r="M801" t="b">
        <v>0</v>
      </c>
      <c r="N801" t="s">
        <v>8282</v>
      </c>
      <c r="O801">
        <f>E801*100/D801</f>
        <v>0.5</v>
      </c>
      <c r="P801">
        <f t="shared" si="12"/>
        <v>0.44404066346779775</v>
      </c>
      <c r="Q801" s="23" t="s">
        <v>8320</v>
      </c>
      <c r="R801" t="s">
        <v>8342</v>
      </c>
      <c r="S801" s="26">
        <f>(((J801/60)/60)/24)+DATE(1970,1,1)</f>
        <v>42742.246493055558</v>
      </c>
      <c r="T801" s="26">
        <f>(((I801/60)/60)/24)+DATE(1970,1,1)</f>
        <v>42795.166666666672</v>
      </c>
    </row>
    <row r="802" spans="1:20" ht="32" x14ac:dyDescent="0.2">
      <c r="A802">
        <v>2583</v>
      </c>
      <c r="B802" s="3" t="s">
        <v>2583</v>
      </c>
      <c r="C802" s="3" t="s">
        <v>6693</v>
      </c>
      <c r="D802">
        <v>1000</v>
      </c>
      <c r="E802">
        <v>5</v>
      </c>
      <c r="F802" s="6" t="s">
        <v>8221</v>
      </c>
      <c r="G802" t="s">
        <v>8224</v>
      </c>
      <c r="H802" t="s">
        <v>8246</v>
      </c>
      <c r="I802">
        <v>1426526880</v>
      </c>
      <c r="J802">
        <v>1421346480</v>
      </c>
      <c r="K802" t="b">
        <v>0</v>
      </c>
      <c r="L802">
        <v>5</v>
      </c>
      <c r="M802" t="b">
        <v>0</v>
      </c>
      <c r="N802" t="s">
        <v>8283</v>
      </c>
      <c r="O802">
        <f>E802*100/D802</f>
        <v>0.5</v>
      </c>
      <c r="P802">
        <f t="shared" si="12"/>
        <v>0.44404066346779775</v>
      </c>
      <c r="Q802" s="23" t="s">
        <v>8332</v>
      </c>
      <c r="R802" t="s">
        <v>8333</v>
      </c>
      <c r="S802" s="26">
        <f>(((J802/60)/60)/24)+DATE(1970,1,1)</f>
        <v>42019.76944444445</v>
      </c>
      <c r="T802" s="26">
        <f>(((I802/60)/60)/24)+DATE(1970,1,1)</f>
        <v>42079.727777777778</v>
      </c>
    </row>
    <row r="803" spans="1:20" ht="16" x14ac:dyDescent="0.2">
      <c r="A803">
        <v>2893</v>
      </c>
      <c r="B803" s="3" t="s">
        <v>2893</v>
      </c>
      <c r="C803" s="3" t="s">
        <v>7003</v>
      </c>
      <c r="D803">
        <v>5000</v>
      </c>
      <c r="E803">
        <v>25</v>
      </c>
      <c r="F803" s="6" t="s">
        <v>8221</v>
      </c>
      <c r="G803" t="s">
        <v>8224</v>
      </c>
      <c r="H803" t="s">
        <v>8246</v>
      </c>
      <c r="I803">
        <v>1420768800</v>
      </c>
      <c r="J803">
        <v>1415644395</v>
      </c>
      <c r="K803" t="b">
        <v>0</v>
      </c>
      <c r="L803">
        <v>2</v>
      </c>
      <c r="M803" t="b">
        <v>0</v>
      </c>
      <c r="N803" t="s">
        <v>8270</v>
      </c>
      <c r="O803">
        <f>E803*100/D803</f>
        <v>0.5</v>
      </c>
      <c r="P803">
        <f t="shared" si="12"/>
        <v>0.44404066346779775</v>
      </c>
      <c r="Q803" s="23" t="s">
        <v>8334</v>
      </c>
      <c r="R803" t="s">
        <v>8352</v>
      </c>
      <c r="S803" s="26">
        <f>(((J803/60)/60)/24)+DATE(1970,1,1)</f>
        <v>41953.773090277777</v>
      </c>
      <c r="T803" s="26">
        <f>(((I803/60)/60)/24)+DATE(1970,1,1)</f>
        <v>42013.083333333328</v>
      </c>
    </row>
    <row r="804" spans="1:20" ht="48" x14ac:dyDescent="0.2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s="5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8272</v>
      </c>
      <c r="O804">
        <f>E804*100/D804</f>
        <v>0.503</v>
      </c>
      <c r="P804">
        <f t="shared" si="12"/>
        <v>0.44670490744860447</v>
      </c>
      <c r="Q804" s="23" t="s">
        <v>8323</v>
      </c>
      <c r="R804" t="s">
        <v>8328</v>
      </c>
      <c r="S804" s="26">
        <f>(((J804/60)/60)/24)+DATE(1970,1,1)</f>
        <v>42705.690347222218</v>
      </c>
      <c r="T804" s="26">
        <f>(((I804/60)/60)/24)+DATE(1970,1,1)</f>
        <v>42734.958333333328</v>
      </c>
    </row>
    <row r="805" spans="1:20" ht="48" x14ac:dyDescent="0.2">
      <c r="A805">
        <v>1110</v>
      </c>
      <c r="B805" s="3" t="s">
        <v>1111</v>
      </c>
      <c r="C805" s="3" t="s">
        <v>5220</v>
      </c>
      <c r="D805">
        <v>50000</v>
      </c>
      <c r="E805">
        <v>255</v>
      </c>
      <c r="F805" s="6" t="s">
        <v>8221</v>
      </c>
      <c r="G805" t="s">
        <v>8224</v>
      </c>
      <c r="H805" t="s">
        <v>8246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t="s">
        <v>8281</v>
      </c>
      <c r="O805">
        <f>E805*100/D805</f>
        <v>0.51</v>
      </c>
      <c r="P805">
        <f t="shared" si="12"/>
        <v>0.45292147673715366</v>
      </c>
      <c r="Q805" s="23" t="s">
        <v>8320</v>
      </c>
      <c r="R805" t="s">
        <v>8341</v>
      </c>
      <c r="S805" s="26">
        <f>(((J805/60)/60)/24)+DATE(1970,1,1)</f>
        <v>41220.933124999996</v>
      </c>
      <c r="T805" s="26">
        <f>(((I805/60)/60)/24)+DATE(1970,1,1)</f>
        <v>41250.933124999996</v>
      </c>
    </row>
    <row r="806" spans="1:20" ht="32" x14ac:dyDescent="0.2">
      <c r="A806">
        <v>1875</v>
      </c>
      <c r="B806" s="3" t="s">
        <v>1876</v>
      </c>
      <c r="C806" s="3" t="s">
        <v>5985</v>
      </c>
      <c r="D806">
        <v>10000</v>
      </c>
      <c r="E806">
        <v>51</v>
      </c>
      <c r="F806" s="6" t="s">
        <v>8221</v>
      </c>
      <c r="G806" t="s">
        <v>8224</v>
      </c>
      <c r="H806" t="s">
        <v>8246</v>
      </c>
      <c r="I806">
        <v>1470519308</v>
      </c>
      <c r="J806">
        <v>1465335308</v>
      </c>
      <c r="K806" t="b">
        <v>0</v>
      </c>
      <c r="L806">
        <v>3</v>
      </c>
      <c r="M806" t="b">
        <v>0</v>
      </c>
      <c r="N806" t="s">
        <v>8282</v>
      </c>
      <c r="O806">
        <f>E806*100/D806</f>
        <v>0.51</v>
      </c>
      <c r="P806">
        <f t="shared" si="12"/>
        <v>0.45292147673715366</v>
      </c>
      <c r="Q806" s="23" t="s">
        <v>8320</v>
      </c>
      <c r="R806" t="s">
        <v>8342</v>
      </c>
      <c r="S806" s="26">
        <f>(((J806/60)/60)/24)+DATE(1970,1,1)</f>
        <v>42528.899398148147</v>
      </c>
      <c r="T806" s="26">
        <f>(((I806/60)/60)/24)+DATE(1970,1,1)</f>
        <v>42588.899398148147</v>
      </c>
    </row>
    <row r="807" spans="1:20" ht="32" x14ac:dyDescent="0.2">
      <c r="A807">
        <v>1916</v>
      </c>
      <c r="B807" s="3" t="s">
        <v>1917</v>
      </c>
      <c r="C807" s="3" t="s">
        <v>6026</v>
      </c>
      <c r="D807">
        <v>20000</v>
      </c>
      <c r="E807">
        <v>102</v>
      </c>
      <c r="F807" s="6" t="s">
        <v>8221</v>
      </c>
      <c r="G807" t="s">
        <v>8224</v>
      </c>
      <c r="H807" t="s">
        <v>8246</v>
      </c>
      <c r="I807">
        <v>1478542375</v>
      </c>
      <c r="J807">
        <v>1476378775</v>
      </c>
      <c r="K807" t="b">
        <v>0</v>
      </c>
      <c r="L807">
        <v>6</v>
      </c>
      <c r="M807" t="b">
        <v>0</v>
      </c>
      <c r="N807" t="s">
        <v>8293</v>
      </c>
      <c r="O807">
        <f>E807*100/D807</f>
        <v>0.51</v>
      </c>
      <c r="P807">
        <f t="shared" si="12"/>
        <v>0.45292147673715366</v>
      </c>
      <c r="Q807" s="23" t="s">
        <v>8323</v>
      </c>
      <c r="R807" t="s">
        <v>8354</v>
      </c>
      <c r="S807" s="26">
        <f>(((J807/60)/60)/24)+DATE(1970,1,1)</f>
        <v>42656.717303240745</v>
      </c>
      <c r="T807" s="26">
        <f>(((I807/60)/60)/24)+DATE(1970,1,1)</f>
        <v>42681.758969907409</v>
      </c>
    </row>
    <row r="808" spans="1:20" ht="48" x14ac:dyDescent="0.2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s="6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8272</v>
      </c>
      <c r="O808">
        <f>E808*100/D808</f>
        <v>0.52</v>
      </c>
      <c r="P808">
        <f t="shared" si="12"/>
        <v>0.46180229000650963</v>
      </c>
      <c r="Q808" s="23" t="s">
        <v>8323</v>
      </c>
      <c r="R808" t="s">
        <v>8328</v>
      </c>
      <c r="S808" s="26">
        <f>(((J808/60)/60)/24)+DATE(1970,1,1)</f>
        <v>42158.028310185182</v>
      </c>
      <c r="T808" s="26">
        <f>(((I808/60)/60)/24)+DATE(1970,1,1)</f>
        <v>42186.028310185182</v>
      </c>
    </row>
    <row r="809" spans="1:20" ht="48" x14ac:dyDescent="0.2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s="6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8267</v>
      </c>
      <c r="O809">
        <f>E809*100/D809</f>
        <v>0.53333333333333333</v>
      </c>
      <c r="P809">
        <f t="shared" si="12"/>
        <v>0.4736433743656509</v>
      </c>
      <c r="Q809" s="23" t="s">
        <v>8321</v>
      </c>
      <c r="R809" t="s">
        <v>8337</v>
      </c>
      <c r="S809" s="26">
        <f>(((J809/60)/60)/24)+DATE(1970,1,1)</f>
        <v>41841.762743055559</v>
      </c>
      <c r="T809" s="26">
        <f>(((I809/60)/60)/24)+DATE(1970,1,1)</f>
        <v>41901.762743055559</v>
      </c>
    </row>
    <row r="810" spans="1:20" ht="48" x14ac:dyDescent="0.2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s="5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8285</v>
      </c>
      <c r="O810">
        <f>E810*100/D810</f>
        <v>0.54884742041712409</v>
      </c>
      <c r="P810">
        <f t="shared" si="12"/>
        <v>0.48742114540921816</v>
      </c>
      <c r="Q810" s="23" t="s">
        <v>8318</v>
      </c>
      <c r="R810" t="s">
        <v>8327</v>
      </c>
      <c r="S810" s="26">
        <f>(((J810/60)/60)/24)+DATE(1970,1,1)</f>
        <v>40782.165532407409</v>
      </c>
      <c r="T810" s="26">
        <f>(((I810/60)/60)/24)+DATE(1970,1,1)</f>
        <v>40797.554166666669</v>
      </c>
    </row>
    <row r="811" spans="1:20" ht="48" x14ac:dyDescent="0.2">
      <c r="A811">
        <v>1577</v>
      </c>
      <c r="B811" s="3" t="s">
        <v>1578</v>
      </c>
      <c r="C811" s="3" t="s">
        <v>5687</v>
      </c>
      <c r="D811">
        <v>10000</v>
      </c>
      <c r="E811">
        <v>55</v>
      </c>
      <c r="F811" s="5" t="s">
        <v>8220</v>
      </c>
      <c r="G811" t="s">
        <v>8224</v>
      </c>
      <c r="H811" t="s">
        <v>8246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t="s">
        <v>8289</v>
      </c>
      <c r="O811">
        <f>E811*100/D811</f>
        <v>0.55000000000000004</v>
      </c>
      <c r="P811">
        <f t="shared" si="12"/>
        <v>0.48844472981457754</v>
      </c>
      <c r="Q811" s="23" t="s">
        <v>8329</v>
      </c>
      <c r="R811" t="s">
        <v>8331</v>
      </c>
      <c r="S811" s="26">
        <f>(((J811/60)/60)/24)+DATE(1970,1,1)</f>
        <v>41054.847777777781</v>
      </c>
      <c r="T811" s="26">
        <f>(((I811/60)/60)/24)+DATE(1970,1,1)</f>
        <v>41114.847777777781</v>
      </c>
    </row>
    <row r="812" spans="1:20" ht="32" x14ac:dyDescent="0.2">
      <c r="A812">
        <v>3866</v>
      </c>
      <c r="B812" s="3" t="s">
        <v>3863</v>
      </c>
      <c r="C812" s="3" t="s">
        <v>7975</v>
      </c>
      <c r="D812">
        <v>2000</v>
      </c>
      <c r="E812">
        <v>11</v>
      </c>
      <c r="F812" s="6" t="s">
        <v>8221</v>
      </c>
      <c r="G812" t="s">
        <v>8224</v>
      </c>
      <c r="H812" t="s">
        <v>8246</v>
      </c>
      <c r="I812">
        <v>1458703740</v>
      </c>
      <c r="J812">
        <v>1454453021</v>
      </c>
      <c r="K812" t="b">
        <v>0</v>
      </c>
      <c r="L812">
        <v>2</v>
      </c>
      <c r="M812" t="b">
        <v>0</v>
      </c>
      <c r="N812" t="s">
        <v>8270</v>
      </c>
      <c r="O812">
        <f>E812*100/D812</f>
        <v>0.55000000000000004</v>
      </c>
      <c r="P812">
        <f t="shared" si="12"/>
        <v>0.48844472981457754</v>
      </c>
      <c r="Q812" s="23" t="s">
        <v>8334</v>
      </c>
      <c r="R812" t="s">
        <v>8352</v>
      </c>
      <c r="S812" s="26">
        <f>(((J812/60)/60)/24)+DATE(1970,1,1)</f>
        <v>42402.947002314817</v>
      </c>
      <c r="T812" s="26">
        <f>(((I812/60)/60)/24)+DATE(1970,1,1)</f>
        <v>42452.145138888889</v>
      </c>
    </row>
    <row r="813" spans="1:20" ht="48" x14ac:dyDescent="0.2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s="6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8271</v>
      </c>
      <c r="O813">
        <f>E813*100/D813</f>
        <v>0.55555555555555558</v>
      </c>
      <c r="P813">
        <f t="shared" si="12"/>
        <v>0.49337851496421969</v>
      </c>
      <c r="Q813" s="23" t="s">
        <v>8323</v>
      </c>
      <c r="R813" t="s">
        <v>8324</v>
      </c>
      <c r="S813" s="26">
        <f>(((J813/60)/60)/24)+DATE(1970,1,1)</f>
        <v>42276.046689814815</v>
      </c>
      <c r="T813" s="26">
        <f>(((I813/60)/60)/24)+DATE(1970,1,1)</f>
        <v>42306.046689814815</v>
      </c>
    </row>
    <row r="814" spans="1:20" ht="48" x14ac:dyDescent="0.2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s="6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8283</v>
      </c>
      <c r="O814">
        <f>E814*100/D814</f>
        <v>0.55833333333333335</v>
      </c>
      <c r="P814">
        <f t="shared" si="12"/>
        <v>0.49584540753904083</v>
      </c>
      <c r="Q814" s="23" t="s">
        <v>8332</v>
      </c>
      <c r="R814" t="s">
        <v>8333</v>
      </c>
      <c r="S814" s="26">
        <f>(((J814/60)/60)/24)+DATE(1970,1,1)</f>
        <v>42536.862800925926</v>
      </c>
      <c r="T814" s="26">
        <f>(((I814/60)/60)/24)+DATE(1970,1,1)</f>
        <v>42566.862800925926</v>
      </c>
    </row>
    <row r="815" spans="1:20" ht="48" x14ac:dyDescent="0.2">
      <c r="A815">
        <v>586</v>
      </c>
      <c r="B815" s="3" t="s">
        <v>587</v>
      </c>
      <c r="C815" s="3" t="s">
        <v>4696</v>
      </c>
      <c r="D815">
        <v>10000</v>
      </c>
      <c r="E815">
        <v>56</v>
      </c>
      <c r="F815" s="6" t="s">
        <v>8221</v>
      </c>
      <c r="G815" t="s">
        <v>8224</v>
      </c>
      <c r="H815" t="s">
        <v>8246</v>
      </c>
      <c r="I815">
        <v>1424032207</v>
      </c>
      <c r="J815">
        <v>1421440207</v>
      </c>
      <c r="K815" t="b">
        <v>0</v>
      </c>
      <c r="L815">
        <v>4</v>
      </c>
      <c r="M815" t="b">
        <v>0</v>
      </c>
      <c r="N815" t="s">
        <v>8271</v>
      </c>
      <c r="O815">
        <f>E815*100/D815</f>
        <v>0.56000000000000005</v>
      </c>
      <c r="P815">
        <f t="shared" si="12"/>
        <v>0.49732554308393351</v>
      </c>
      <c r="Q815" s="23" t="s">
        <v>8323</v>
      </c>
      <c r="R815" t="s">
        <v>8324</v>
      </c>
      <c r="S815" s="26">
        <f>(((J815/60)/60)/24)+DATE(1970,1,1)</f>
        <v>42020.854247685187</v>
      </c>
      <c r="T815" s="26">
        <f>(((I815/60)/60)/24)+DATE(1970,1,1)</f>
        <v>42050.854247685187</v>
      </c>
    </row>
    <row r="816" spans="1:20" ht="48" x14ac:dyDescent="0.2">
      <c r="A816">
        <v>974</v>
      </c>
      <c r="B816" s="3" t="s">
        <v>975</v>
      </c>
      <c r="C816" s="3" t="s">
        <v>5084</v>
      </c>
      <c r="D816">
        <v>50000</v>
      </c>
      <c r="E816">
        <v>280</v>
      </c>
      <c r="F816" s="6" t="s">
        <v>8221</v>
      </c>
      <c r="G816" t="s">
        <v>8224</v>
      </c>
      <c r="H816" t="s">
        <v>8246</v>
      </c>
      <c r="I816">
        <v>1458925156</v>
      </c>
      <c r="J816">
        <v>1456336756</v>
      </c>
      <c r="K816" t="b">
        <v>0</v>
      </c>
      <c r="L816">
        <v>3</v>
      </c>
      <c r="M816" t="b">
        <v>0</v>
      </c>
      <c r="N816" t="s">
        <v>8272</v>
      </c>
      <c r="O816">
        <f>E816*100/D816</f>
        <v>0.56000000000000005</v>
      </c>
      <c r="P816">
        <f t="shared" si="12"/>
        <v>0.49732554308393351</v>
      </c>
      <c r="Q816" s="23" t="s">
        <v>8323</v>
      </c>
      <c r="R816" t="s">
        <v>8328</v>
      </c>
      <c r="S816" s="26">
        <f>(((J816/60)/60)/24)+DATE(1970,1,1)</f>
        <v>42424.749490740738</v>
      </c>
      <c r="T816" s="26">
        <f>(((I816/60)/60)/24)+DATE(1970,1,1)</f>
        <v>42454.707824074074</v>
      </c>
    </row>
    <row r="817" spans="1:20" ht="32" x14ac:dyDescent="0.2">
      <c r="A817">
        <v>1082</v>
      </c>
      <c r="B817" s="3" t="s">
        <v>1083</v>
      </c>
      <c r="C817" s="3" t="s">
        <v>5192</v>
      </c>
      <c r="D817">
        <v>10000</v>
      </c>
      <c r="E817">
        <v>56</v>
      </c>
      <c r="F817" s="6" t="s">
        <v>8221</v>
      </c>
      <c r="G817" t="s">
        <v>8224</v>
      </c>
      <c r="H817" t="s">
        <v>8246</v>
      </c>
      <c r="I817">
        <v>1344635088</v>
      </c>
      <c r="J817">
        <v>1342043088</v>
      </c>
      <c r="K817" t="b">
        <v>0</v>
      </c>
      <c r="L817">
        <v>3</v>
      </c>
      <c r="M817" t="b">
        <v>0</v>
      </c>
      <c r="N817" t="s">
        <v>8281</v>
      </c>
      <c r="O817">
        <f>E817*100/D817</f>
        <v>0.56000000000000005</v>
      </c>
      <c r="P817">
        <f t="shared" si="12"/>
        <v>0.49732554308393351</v>
      </c>
      <c r="Q817" s="23" t="s">
        <v>8320</v>
      </c>
      <c r="R817" t="s">
        <v>8341</v>
      </c>
      <c r="S817" s="26">
        <f>(((J817/60)/60)/24)+DATE(1970,1,1)</f>
        <v>41101.906111111115</v>
      </c>
      <c r="T817" s="26">
        <f>(((I817/60)/60)/24)+DATE(1970,1,1)</f>
        <v>41131.906111111115</v>
      </c>
    </row>
    <row r="818" spans="1:20" ht="32" x14ac:dyDescent="0.2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s="6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8281</v>
      </c>
      <c r="O818">
        <f>E818*100/D818</f>
        <v>0.56799999999999995</v>
      </c>
      <c r="P818">
        <f t="shared" si="12"/>
        <v>0.50443019369941822</v>
      </c>
      <c r="Q818" s="23" t="s">
        <v>8320</v>
      </c>
      <c r="R818" t="s">
        <v>8341</v>
      </c>
      <c r="S818" s="26">
        <f>(((J818/60)/60)/24)+DATE(1970,1,1)</f>
        <v>42716.7424537037</v>
      </c>
      <c r="T818" s="26">
        <f>(((I818/60)/60)/24)+DATE(1970,1,1)</f>
        <v>42746.7424537037</v>
      </c>
    </row>
    <row r="819" spans="1:20" ht="32" x14ac:dyDescent="0.2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s="5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8271</v>
      </c>
      <c r="O819">
        <f>E819*100/D819</f>
        <v>0.5714285714285714</v>
      </c>
      <c r="P819">
        <f t="shared" si="12"/>
        <v>0.50747504396319731</v>
      </c>
      <c r="Q819" s="23" t="s">
        <v>8323</v>
      </c>
      <c r="R819" t="s">
        <v>8324</v>
      </c>
      <c r="S819" s="26">
        <f>(((J819/60)/60)/24)+DATE(1970,1,1)</f>
        <v>42094.101145833338</v>
      </c>
      <c r="T819" s="26">
        <f>(((I819/60)/60)/24)+DATE(1970,1,1)</f>
        <v>42124.101145833338</v>
      </c>
    </row>
    <row r="820" spans="1:20" ht="48" x14ac:dyDescent="0.2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s="5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8266</v>
      </c>
      <c r="O820">
        <f>E820*100/D820</f>
        <v>0.57499999999999996</v>
      </c>
      <c r="P820">
        <f t="shared" si="12"/>
        <v>0.5106467629879673</v>
      </c>
      <c r="Q820" s="23" t="s">
        <v>8321</v>
      </c>
      <c r="R820" t="s">
        <v>8322</v>
      </c>
      <c r="S820" s="26">
        <f>(((J820/60)/60)/24)+DATE(1970,1,1)</f>
        <v>42693.016180555554</v>
      </c>
      <c r="T820" s="26">
        <f>(((I820/60)/60)/24)+DATE(1970,1,1)</f>
        <v>42753.016180555554</v>
      </c>
    </row>
    <row r="821" spans="1:20" ht="48" x14ac:dyDescent="0.2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s="6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8292</v>
      </c>
      <c r="O821">
        <f>E821*100/D821</f>
        <v>0.58333333333333337</v>
      </c>
      <c r="P821">
        <f t="shared" si="12"/>
        <v>0.5180474407124307</v>
      </c>
      <c r="Q821" s="23" t="s">
        <v>8318</v>
      </c>
      <c r="R821" t="s">
        <v>8346</v>
      </c>
      <c r="S821" s="26">
        <f>(((J821/60)/60)/24)+DATE(1970,1,1)</f>
        <v>41912.932430555556</v>
      </c>
      <c r="T821" s="26">
        <f>(((I821/60)/60)/24)+DATE(1970,1,1)</f>
        <v>41942.932430555556</v>
      </c>
    </row>
    <row r="822" spans="1:20" ht="48" x14ac:dyDescent="0.2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s="5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8300</v>
      </c>
      <c r="O822">
        <f>E822*100/D822</f>
        <v>0.59666666666666668</v>
      </c>
      <c r="P822">
        <f t="shared" si="12"/>
        <v>0.52988852507157203</v>
      </c>
      <c r="Q822" s="23" t="s">
        <v>8323</v>
      </c>
      <c r="R822" t="s">
        <v>8350</v>
      </c>
      <c r="S822" s="26">
        <f>(((J822/60)/60)/24)+DATE(1970,1,1)</f>
        <v>42695.624340277776</v>
      </c>
      <c r="T822" s="26">
        <f>(((I822/60)/60)/24)+DATE(1970,1,1)</f>
        <v>42725.624340277776</v>
      </c>
    </row>
    <row r="823" spans="1:20" ht="48" x14ac:dyDescent="0.2">
      <c r="A823">
        <v>2580</v>
      </c>
      <c r="B823" s="3" t="s">
        <v>2580</v>
      </c>
      <c r="C823" s="3" t="s">
        <v>6690</v>
      </c>
      <c r="D823">
        <v>8500</v>
      </c>
      <c r="E823">
        <v>51</v>
      </c>
      <c r="F823" s="5" t="s">
        <v>8220</v>
      </c>
      <c r="G823" t="s">
        <v>8224</v>
      </c>
      <c r="H823" t="s">
        <v>8246</v>
      </c>
      <c r="I823">
        <v>1431745200</v>
      </c>
      <c r="J823">
        <v>1429170603</v>
      </c>
      <c r="K823" t="b">
        <v>0</v>
      </c>
      <c r="L823">
        <v>2</v>
      </c>
      <c r="M823" t="b">
        <v>0</v>
      </c>
      <c r="N823" t="s">
        <v>8283</v>
      </c>
      <c r="O823">
        <f>E823*100/D823</f>
        <v>0.6</v>
      </c>
      <c r="P823">
        <f t="shared" si="12"/>
        <v>0.53284879616135727</v>
      </c>
      <c r="Q823" s="23" t="s">
        <v>8332</v>
      </c>
      <c r="R823" t="s">
        <v>8333</v>
      </c>
      <c r="S823" s="26">
        <f>(((J823/60)/60)/24)+DATE(1970,1,1)</f>
        <v>42110.326423611114</v>
      </c>
      <c r="T823" s="26">
        <f>(((I823/60)/60)/24)+DATE(1970,1,1)</f>
        <v>42140.125</v>
      </c>
    </row>
    <row r="824" spans="1:20" ht="48" x14ac:dyDescent="0.2">
      <c r="A824">
        <v>917</v>
      </c>
      <c r="B824" s="3" t="s">
        <v>918</v>
      </c>
      <c r="C824" s="3" t="s">
        <v>5027</v>
      </c>
      <c r="D824">
        <v>5000</v>
      </c>
      <c r="E824">
        <v>30</v>
      </c>
      <c r="F824" s="6" t="s">
        <v>8221</v>
      </c>
      <c r="G824" t="s">
        <v>8224</v>
      </c>
      <c r="H824" t="s">
        <v>8246</v>
      </c>
      <c r="I824">
        <v>1405305000</v>
      </c>
      <c r="J824">
        <v>1402612730</v>
      </c>
      <c r="K824" t="b">
        <v>0</v>
      </c>
      <c r="L824">
        <v>1</v>
      </c>
      <c r="M824" t="b">
        <v>0</v>
      </c>
      <c r="N824" t="s">
        <v>8277</v>
      </c>
      <c r="O824">
        <f>E824*100/D824</f>
        <v>0.6</v>
      </c>
      <c r="P824">
        <f t="shared" si="12"/>
        <v>0.53284879616135727</v>
      </c>
      <c r="Q824" s="23" t="s">
        <v>8318</v>
      </c>
      <c r="R824" t="s">
        <v>8339</v>
      </c>
      <c r="S824" s="26">
        <f>(((J824/60)/60)/24)+DATE(1970,1,1)</f>
        <v>41802.94363425926</v>
      </c>
      <c r="T824" s="26">
        <f>(((I824/60)/60)/24)+DATE(1970,1,1)</f>
        <v>41834.104166666664</v>
      </c>
    </row>
    <row r="825" spans="1:20" ht="48" x14ac:dyDescent="0.2">
      <c r="A825">
        <v>2506</v>
      </c>
      <c r="B825" s="3" t="s">
        <v>2506</v>
      </c>
      <c r="C825" s="3" t="s">
        <v>6616</v>
      </c>
      <c r="D825">
        <v>5000</v>
      </c>
      <c r="E825">
        <v>30</v>
      </c>
      <c r="F825" s="6" t="s">
        <v>8221</v>
      </c>
      <c r="G825" t="s">
        <v>8225</v>
      </c>
      <c r="H825" t="s">
        <v>8247</v>
      </c>
      <c r="I825">
        <v>1443906000</v>
      </c>
      <c r="J825">
        <v>1441955269</v>
      </c>
      <c r="K825" t="b">
        <v>0</v>
      </c>
      <c r="L825">
        <v>2</v>
      </c>
      <c r="M825" t="b">
        <v>0</v>
      </c>
      <c r="N825" t="s">
        <v>8298</v>
      </c>
      <c r="O825">
        <f>E825*100/D825</f>
        <v>0.6</v>
      </c>
      <c r="P825">
        <f t="shared" si="12"/>
        <v>0.53284879616135727</v>
      </c>
      <c r="Q825" s="23" t="s">
        <v>8332</v>
      </c>
      <c r="R825" t="s">
        <v>8349</v>
      </c>
      <c r="S825" s="26">
        <f>(((J825/60)/60)/24)+DATE(1970,1,1)</f>
        <v>42258.297094907408</v>
      </c>
      <c r="T825" s="26">
        <f>(((I825/60)/60)/24)+DATE(1970,1,1)</f>
        <v>42280.875</v>
      </c>
    </row>
    <row r="826" spans="1:20" ht="48" x14ac:dyDescent="0.2">
      <c r="A826">
        <v>3966</v>
      </c>
      <c r="B826" s="3" t="s">
        <v>3963</v>
      </c>
      <c r="C826" s="3" t="s">
        <v>8073</v>
      </c>
      <c r="D826">
        <v>7500</v>
      </c>
      <c r="E826">
        <v>45</v>
      </c>
      <c r="F826" s="6" t="s">
        <v>8221</v>
      </c>
      <c r="G826" t="s">
        <v>8224</v>
      </c>
      <c r="H826" t="s">
        <v>8246</v>
      </c>
      <c r="I826">
        <v>1406170740</v>
      </c>
      <c r="J826">
        <v>1402506278</v>
      </c>
      <c r="K826" t="b">
        <v>0</v>
      </c>
      <c r="L826">
        <v>2</v>
      </c>
      <c r="M826" t="b">
        <v>0</v>
      </c>
      <c r="N826" t="s">
        <v>8270</v>
      </c>
      <c r="O826">
        <f>E826*100/D826</f>
        <v>0.6</v>
      </c>
      <c r="P826">
        <f t="shared" si="12"/>
        <v>0.53284879616135727</v>
      </c>
      <c r="Q826" s="23" t="s">
        <v>8334</v>
      </c>
      <c r="R826" t="s">
        <v>8352</v>
      </c>
      <c r="S826" s="26">
        <f>(((J826/60)/60)/24)+DATE(1970,1,1)</f>
        <v>41801.711550925924</v>
      </c>
      <c r="T826" s="26">
        <f>(((I826/60)/60)/24)+DATE(1970,1,1)</f>
        <v>41844.124305555553</v>
      </c>
    </row>
    <row r="827" spans="1:20" ht="48" x14ac:dyDescent="0.2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s="6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8283</v>
      </c>
      <c r="O827">
        <f>E827*100/D827</f>
        <v>0.60399999999999998</v>
      </c>
      <c r="P827">
        <f t="shared" si="12"/>
        <v>0.53640112146909968</v>
      </c>
      <c r="Q827" s="23" t="s">
        <v>8332</v>
      </c>
      <c r="R827" t="s">
        <v>8333</v>
      </c>
      <c r="S827" s="26">
        <f>(((J827/60)/60)/24)+DATE(1970,1,1)</f>
        <v>42211.732430555552</v>
      </c>
      <c r="T827" s="26">
        <f>(((I827/60)/60)/24)+DATE(1970,1,1)</f>
        <v>42241.732430555552</v>
      </c>
    </row>
    <row r="828" spans="1:20" ht="48" x14ac:dyDescent="0.2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s="5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8272</v>
      </c>
      <c r="O828">
        <f>E828*100/D828</f>
        <v>0.60869565217391308</v>
      </c>
      <c r="P828">
        <f t="shared" si="12"/>
        <v>0.54057124248253641</v>
      </c>
      <c r="Q828" s="23" t="s">
        <v>8323</v>
      </c>
      <c r="R828" t="s">
        <v>8328</v>
      </c>
      <c r="S828" s="26">
        <f>(((J828/60)/60)/24)+DATE(1970,1,1)</f>
        <v>42082.702800925923</v>
      </c>
      <c r="T828" s="26">
        <f>(((I828/60)/60)/24)+DATE(1970,1,1)</f>
        <v>42112.702800925923</v>
      </c>
    </row>
    <row r="829" spans="1:20" ht="32" x14ac:dyDescent="0.2">
      <c r="A829">
        <v>1153</v>
      </c>
      <c r="B829" s="3" t="s">
        <v>1154</v>
      </c>
      <c r="C829" s="3" t="s">
        <v>5263</v>
      </c>
      <c r="D829">
        <v>8000</v>
      </c>
      <c r="E829">
        <v>50</v>
      </c>
      <c r="F829" s="6" t="s">
        <v>8221</v>
      </c>
      <c r="G829" t="s">
        <v>8224</v>
      </c>
      <c r="H829" t="s">
        <v>8246</v>
      </c>
      <c r="I829">
        <v>1434647305</v>
      </c>
      <c r="J829">
        <v>1432055305</v>
      </c>
      <c r="K829" t="b">
        <v>0</v>
      </c>
      <c r="L829">
        <v>1</v>
      </c>
      <c r="M829" t="b">
        <v>0</v>
      </c>
      <c r="N829" t="s">
        <v>8283</v>
      </c>
      <c r="O829">
        <f>E829*100/D829</f>
        <v>0.625</v>
      </c>
      <c r="P829">
        <f t="shared" si="12"/>
        <v>0.55505082933474714</v>
      </c>
      <c r="Q829" s="23" t="s">
        <v>8332</v>
      </c>
      <c r="R829" t="s">
        <v>8333</v>
      </c>
      <c r="S829" s="26">
        <f>(((J829/60)/60)/24)+DATE(1970,1,1)</f>
        <v>42143.714178240742</v>
      </c>
      <c r="T829" s="26">
        <f>(((I829/60)/60)/24)+DATE(1970,1,1)</f>
        <v>42173.714178240742</v>
      </c>
    </row>
    <row r="830" spans="1:20" ht="48" x14ac:dyDescent="0.2">
      <c r="A830">
        <v>3087</v>
      </c>
      <c r="B830" s="3" t="s">
        <v>3087</v>
      </c>
      <c r="C830" s="3" t="s">
        <v>7197</v>
      </c>
      <c r="D830">
        <v>20000</v>
      </c>
      <c r="E830">
        <v>125</v>
      </c>
      <c r="F830" s="6" t="s">
        <v>8221</v>
      </c>
      <c r="G830" t="s">
        <v>8224</v>
      </c>
      <c r="H830" t="s">
        <v>8246</v>
      </c>
      <c r="I830">
        <v>1482294990</v>
      </c>
      <c r="J830">
        <v>1477107390</v>
      </c>
      <c r="K830" t="b">
        <v>0</v>
      </c>
      <c r="L830">
        <v>2</v>
      </c>
      <c r="M830" t="b">
        <v>0</v>
      </c>
      <c r="N830" t="s">
        <v>8302</v>
      </c>
      <c r="O830">
        <f>E830*100/D830</f>
        <v>0.625</v>
      </c>
      <c r="P830">
        <f t="shared" si="12"/>
        <v>0.55505082933474714</v>
      </c>
      <c r="Q830" s="23" t="s">
        <v>8334</v>
      </c>
      <c r="R830" t="s">
        <v>8335</v>
      </c>
      <c r="S830" s="26">
        <f>(((J830/60)/60)/24)+DATE(1970,1,1)</f>
        <v>42665.150347222225</v>
      </c>
      <c r="T830" s="26">
        <f>(((I830/60)/60)/24)+DATE(1970,1,1)</f>
        <v>42725.192013888889</v>
      </c>
    </row>
    <row r="831" spans="1:20" ht="48" x14ac:dyDescent="0.2">
      <c r="A831">
        <v>3950</v>
      </c>
      <c r="B831" s="3" t="s">
        <v>3947</v>
      </c>
      <c r="C831" s="3" t="s">
        <v>8058</v>
      </c>
      <c r="D831">
        <v>4000</v>
      </c>
      <c r="E831">
        <v>25</v>
      </c>
      <c r="F831" s="6" t="s">
        <v>8221</v>
      </c>
      <c r="G831" t="s">
        <v>8224</v>
      </c>
      <c r="H831" t="s">
        <v>8246</v>
      </c>
      <c r="I831">
        <v>1460140500</v>
      </c>
      <c r="J831">
        <v>1457628680</v>
      </c>
      <c r="K831" t="b">
        <v>0</v>
      </c>
      <c r="L831">
        <v>1</v>
      </c>
      <c r="M831" t="b">
        <v>0</v>
      </c>
      <c r="N831" t="s">
        <v>8270</v>
      </c>
      <c r="O831">
        <f>E831*100/D831</f>
        <v>0.625</v>
      </c>
      <c r="P831">
        <f t="shared" si="12"/>
        <v>0.55505082933474714</v>
      </c>
      <c r="Q831" s="23" t="s">
        <v>8334</v>
      </c>
      <c r="R831" t="s">
        <v>8352</v>
      </c>
      <c r="S831" s="26">
        <f>(((J831/60)/60)/24)+DATE(1970,1,1)</f>
        <v>42439.702314814815</v>
      </c>
      <c r="T831" s="26">
        <f>(((I831/60)/60)/24)+DATE(1970,1,1)</f>
        <v>42468.774305555555</v>
      </c>
    </row>
    <row r="832" spans="1:20" ht="48" x14ac:dyDescent="0.2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s="5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8271</v>
      </c>
      <c r="O832">
        <f>E832*100/D832</f>
        <v>0.64102564102564108</v>
      </c>
      <c r="P832">
        <f t="shared" si="12"/>
        <v>0.56928290188179198</v>
      </c>
      <c r="Q832" s="23" t="s">
        <v>8323</v>
      </c>
      <c r="R832" t="s">
        <v>8324</v>
      </c>
      <c r="S832" s="26">
        <f>(((J832/60)/60)/24)+DATE(1970,1,1)</f>
        <v>42307.034074074079</v>
      </c>
      <c r="T832" s="26">
        <f>(((I832/60)/60)/24)+DATE(1970,1,1)</f>
        <v>42337.075740740736</v>
      </c>
    </row>
    <row r="833" spans="1:20" ht="48" x14ac:dyDescent="0.2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s="5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8289</v>
      </c>
      <c r="O833">
        <f>E833*100/D833</f>
        <v>0.66115702479338845</v>
      </c>
      <c r="P833">
        <f t="shared" si="12"/>
        <v>0.58716120789130288</v>
      </c>
      <c r="Q833" s="23" t="s">
        <v>8329</v>
      </c>
      <c r="R833" t="s">
        <v>8331</v>
      </c>
      <c r="S833" s="26">
        <f>(((J833/60)/60)/24)+DATE(1970,1,1)</f>
        <v>42144.769479166673</v>
      </c>
      <c r="T833" s="26">
        <f>(((I833/60)/60)/24)+DATE(1970,1,1)</f>
        <v>42174.769479166673</v>
      </c>
    </row>
    <row r="834" spans="1:20" ht="32" x14ac:dyDescent="0.2">
      <c r="A834">
        <v>3121</v>
      </c>
      <c r="B834" s="3" t="s">
        <v>3121</v>
      </c>
      <c r="C834" s="3" t="s">
        <v>7231</v>
      </c>
      <c r="D834">
        <v>1500</v>
      </c>
      <c r="E834">
        <v>10</v>
      </c>
      <c r="F834" s="5" t="s">
        <v>8220</v>
      </c>
      <c r="G834" t="s">
        <v>8229</v>
      </c>
      <c r="H834" t="s">
        <v>8251</v>
      </c>
      <c r="I834">
        <v>1411748335</v>
      </c>
      <c r="J834">
        <v>1406564335</v>
      </c>
      <c r="K834" t="b">
        <v>0</v>
      </c>
      <c r="L834">
        <v>1</v>
      </c>
      <c r="M834" t="b">
        <v>0</v>
      </c>
      <c r="N834" t="s">
        <v>8302</v>
      </c>
      <c r="O834">
        <f>E834*100/D834</f>
        <v>0.66666666666666663</v>
      </c>
      <c r="P834">
        <f t="shared" si="12"/>
        <v>0.59205421795706359</v>
      </c>
      <c r="Q834" s="23" t="s">
        <v>8334</v>
      </c>
      <c r="R834" t="s">
        <v>8335</v>
      </c>
      <c r="S834" s="26">
        <f>(((J834/60)/60)/24)+DATE(1970,1,1)</f>
        <v>41848.679803240739</v>
      </c>
      <c r="T834" s="26">
        <f>(((I834/60)/60)/24)+DATE(1970,1,1)</f>
        <v>41908.679803240739</v>
      </c>
    </row>
    <row r="835" spans="1:20" ht="48" x14ac:dyDescent="0.2">
      <c r="A835">
        <v>1133</v>
      </c>
      <c r="B835" s="3" t="s">
        <v>1134</v>
      </c>
      <c r="C835" s="3" t="s">
        <v>5243</v>
      </c>
      <c r="D835">
        <v>3000</v>
      </c>
      <c r="E835">
        <v>20</v>
      </c>
      <c r="F835" s="6" t="s">
        <v>8221</v>
      </c>
      <c r="G835" t="s">
        <v>8225</v>
      </c>
      <c r="H835" t="s">
        <v>8247</v>
      </c>
      <c r="I835">
        <v>1406799981</v>
      </c>
      <c r="J835">
        <v>1404207981</v>
      </c>
      <c r="K835" t="b">
        <v>0</v>
      </c>
      <c r="L835">
        <v>1</v>
      </c>
      <c r="M835" t="b">
        <v>0</v>
      </c>
      <c r="N835" t="s">
        <v>8282</v>
      </c>
      <c r="O835">
        <f>E835*100/D835</f>
        <v>0.66666666666666663</v>
      </c>
      <c r="P835">
        <f t="shared" ref="P835:P898" si="13">O835*100/112.6023</f>
        <v>0.59205421795706359</v>
      </c>
      <c r="Q835" s="23" t="s">
        <v>8320</v>
      </c>
      <c r="R835" t="s">
        <v>8342</v>
      </c>
      <c r="S835" s="26">
        <f>(((J835/60)/60)/24)+DATE(1970,1,1)</f>
        <v>41821.407187500001</v>
      </c>
      <c r="T835" s="26">
        <f>(((I835/60)/60)/24)+DATE(1970,1,1)</f>
        <v>41851.407187500001</v>
      </c>
    </row>
    <row r="836" spans="1:20" ht="32" x14ac:dyDescent="0.2">
      <c r="A836">
        <v>2757</v>
      </c>
      <c r="B836" s="3" t="s">
        <v>2757</v>
      </c>
      <c r="C836" s="3" t="s">
        <v>6867</v>
      </c>
      <c r="D836">
        <v>1500</v>
      </c>
      <c r="E836">
        <v>10</v>
      </c>
      <c r="F836" s="6" t="s">
        <v>8221</v>
      </c>
      <c r="G836" t="s">
        <v>8224</v>
      </c>
      <c r="H836" t="s">
        <v>8246</v>
      </c>
      <c r="I836">
        <v>1470498332</v>
      </c>
      <c r="J836">
        <v>1469202332</v>
      </c>
      <c r="K836" t="b">
        <v>0</v>
      </c>
      <c r="L836">
        <v>2</v>
      </c>
      <c r="M836" t="b">
        <v>0</v>
      </c>
      <c r="N836" t="s">
        <v>8303</v>
      </c>
      <c r="O836">
        <f>E836*100/D836</f>
        <v>0.66666666666666663</v>
      </c>
      <c r="P836">
        <f t="shared" si="13"/>
        <v>0.59205421795706359</v>
      </c>
      <c r="Q836" s="23" t="s">
        <v>8329</v>
      </c>
      <c r="R836" t="s">
        <v>8351</v>
      </c>
      <c r="S836" s="26">
        <f>(((J836/60)/60)/24)+DATE(1970,1,1)</f>
        <v>42573.65662037037</v>
      </c>
      <c r="T836" s="26">
        <f>(((I836/60)/60)/24)+DATE(1970,1,1)</f>
        <v>42588.65662037037</v>
      </c>
    </row>
    <row r="837" spans="1:20" ht="48" x14ac:dyDescent="0.2">
      <c r="A837">
        <v>3736</v>
      </c>
      <c r="B837" s="3" t="s">
        <v>3733</v>
      </c>
      <c r="C837" s="3" t="s">
        <v>7846</v>
      </c>
      <c r="D837">
        <v>1500</v>
      </c>
      <c r="E837">
        <v>10</v>
      </c>
      <c r="F837" s="6" t="s">
        <v>8221</v>
      </c>
      <c r="G837" t="s">
        <v>8225</v>
      </c>
      <c r="H837" t="s">
        <v>8247</v>
      </c>
      <c r="I837">
        <v>1427133600</v>
      </c>
      <c r="J837">
        <v>1423847093</v>
      </c>
      <c r="K837" t="b">
        <v>0</v>
      </c>
      <c r="L837">
        <v>1</v>
      </c>
      <c r="M837" t="b">
        <v>0</v>
      </c>
      <c r="N837" t="s">
        <v>8270</v>
      </c>
      <c r="O837">
        <f>E837*100/D837</f>
        <v>0.66666666666666663</v>
      </c>
      <c r="P837">
        <f t="shared" si="13"/>
        <v>0.59205421795706359</v>
      </c>
      <c r="Q837" s="23" t="s">
        <v>8334</v>
      </c>
      <c r="R837" t="s">
        <v>8352</v>
      </c>
      <c r="S837" s="26">
        <f>(((J837/60)/60)/24)+DATE(1970,1,1)</f>
        <v>42048.711724537032</v>
      </c>
      <c r="T837" s="26">
        <f>(((I837/60)/60)/24)+DATE(1970,1,1)</f>
        <v>42086.75</v>
      </c>
    </row>
    <row r="838" spans="1:20" ht="80" x14ac:dyDescent="0.2">
      <c r="A838">
        <v>3788</v>
      </c>
      <c r="B838" s="3" t="s">
        <v>3785</v>
      </c>
      <c r="C838" s="3" t="s">
        <v>7898</v>
      </c>
      <c r="D838">
        <v>75000</v>
      </c>
      <c r="E838">
        <v>500</v>
      </c>
      <c r="F838" s="6" t="s">
        <v>8221</v>
      </c>
      <c r="G838" t="s">
        <v>8224</v>
      </c>
      <c r="H838" t="s">
        <v>8246</v>
      </c>
      <c r="I838">
        <v>1450887480</v>
      </c>
      <c r="J838">
        <v>1448469719</v>
      </c>
      <c r="K838" t="b">
        <v>0</v>
      </c>
      <c r="L838">
        <v>1</v>
      </c>
      <c r="M838" t="b">
        <v>0</v>
      </c>
      <c r="N838" t="s">
        <v>8304</v>
      </c>
      <c r="O838">
        <f>E838*100/D838</f>
        <v>0.66666666666666663</v>
      </c>
      <c r="P838">
        <f t="shared" si="13"/>
        <v>0.59205421795706359</v>
      </c>
      <c r="Q838" s="23" t="s">
        <v>8334</v>
      </c>
      <c r="R838" t="s">
        <v>8336</v>
      </c>
      <c r="S838" s="26">
        <f>(((J838/60)/60)/24)+DATE(1970,1,1)</f>
        <v>42333.695821759262</v>
      </c>
      <c r="T838" s="26">
        <f>(((I838/60)/60)/24)+DATE(1970,1,1)</f>
        <v>42361.679166666669</v>
      </c>
    </row>
    <row r="839" spans="1:20" ht="16" x14ac:dyDescent="0.2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s="6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8269</v>
      </c>
      <c r="O839">
        <f>E839*100/D839</f>
        <v>0.6696428571428571</v>
      </c>
      <c r="P839">
        <f t="shared" si="13"/>
        <v>0.59469731714437191</v>
      </c>
      <c r="Q839" s="23" t="s">
        <v>8321</v>
      </c>
      <c r="R839" t="s">
        <v>8338</v>
      </c>
      <c r="S839" s="26">
        <f>(((J839/60)/60)/24)+DATE(1970,1,1)</f>
        <v>41945.037789351853</v>
      </c>
      <c r="T839" s="26">
        <f>(((I839/60)/60)/24)+DATE(1970,1,1)</f>
        <v>41998.208333333328</v>
      </c>
    </row>
    <row r="840" spans="1:20" ht="48" x14ac:dyDescent="0.2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s="5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8289</v>
      </c>
      <c r="O840">
        <f>E840*100/D840</f>
        <v>0.67</v>
      </c>
      <c r="P840">
        <f t="shared" si="13"/>
        <v>0.59501448904684895</v>
      </c>
      <c r="Q840" s="23" t="s">
        <v>8329</v>
      </c>
      <c r="R840" t="s">
        <v>8331</v>
      </c>
      <c r="S840" s="26">
        <f>(((J840/60)/60)/24)+DATE(1970,1,1)</f>
        <v>41555.041701388887</v>
      </c>
      <c r="T840" s="26">
        <f>(((I840/60)/60)/24)+DATE(1970,1,1)</f>
        <v>41585.083368055559</v>
      </c>
    </row>
    <row r="841" spans="1:20" ht="32" x14ac:dyDescent="0.2">
      <c r="A841">
        <v>4065</v>
      </c>
      <c r="B841" s="3" t="s">
        <v>4061</v>
      </c>
      <c r="C841" s="3" t="s">
        <v>8169</v>
      </c>
      <c r="D841">
        <v>4000</v>
      </c>
      <c r="E841">
        <v>27</v>
      </c>
      <c r="F841" s="6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8270</v>
      </c>
      <c r="O841">
        <f>E841*100/D841</f>
        <v>0.67500000000000004</v>
      </c>
      <c r="P841">
        <f t="shared" si="13"/>
        <v>0.59945489568152688</v>
      </c>
      <c r="Q841" s="23" t="s">
        <v>8334</v>
      </c>
      <c r="R841" t="s">
        <v>8352</v>
      </c>
      <c r="S841" s="26">
        <f>(((J841/60)/60)/24)+DATE(1970,1,1)</f>
        <v>41833.951516203706</v>
      </c>
      <c r="T841" s="26">
        <f>(((I841/60)/60)/24)+DATE(1970,1,1)</f>
        <v>41863.951516203706</v>
      </c>
    </row>
    <row r="842" spans="1:20" ht="32" x14ac:dyDescent="0.2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s="6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8292</v>
      </c>
      <c r="O842">
        <f>E842*100/D842</f>
        <v>0.68</v>
      </c>
      <c r="P842">
        <f t="shared" si="13"/>
        <v>0.60389530231620492</v>
      </c>
      <c r="Q842" s="23" t="s">
        <v>8318</v>
      </c>
      <c r="R842" t="s">
        <v>8346</v>
      </c>
      <c r="S842" s="26">
        <f>(((J842/60)/60)/24)+DATE(1970,1,1)</f>
        <v>42341.59129629629</v>
      </c>
      <c r="T842" s="26">
        <f>(((I842/60)/60)/24)+DATE(1970,1,1)</f>
        <v>42387.541666666672</v>
      </c>
    </row>
    <row r="843" spans="1:20" ht="48" x14ac:dyDescent="0.2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s="5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8271</v>
      </c>
      <c r="O843">
        <f>E843*100/D843</f>
        <v>0.68400000000000005</v>
      </c>
      <c r="P843">
        <f t="shared" si="13"/>
        <v>0.60744762762394733</v>
      </c>
      <c r="Q843" s="23" t="s">
        <v>8323</v>
      </c>
      <c r="R843" t="s">
        <v>8324</v>
      </c>
      <c r="S843" s="26">
        <f>(((J843/60)/60)/24)+DATE(1970,1,1)</f>
        <v>42528.626620370371</v>
      </c>
      <c r="T843" s="26">
        <f>(((I843/60)/60)/24)+DATE(1970,1,1)</f>
        <v>42573.626620370371</v>
      </c>
    </row>
    <row r="844" spans="1:20" ht="48" x14ac:dyDescent="0.2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s="6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8269</v>
      </c>
      <c r="O844">
        <f>E844*100/D844</f>
        <v>0.68631863186318631</v>
      </c>
      <c r="P844">
        <f t="shared" si="13"/>
        <v>0.60950676128568093</v>
      </c>
      <c r="Q844" s="23" t="s">
        <v>8321</v>
      </c>
      <c r="R844" t="s">
        <v>8338</v>
      </c>
      <c r="S844" s="26">
        <f>(((J844/60)/60)/24)+DATE(1970,1,1)</f>
        <v>41547.694456018515</v>
      </c>
      <c r="T844" s="26">
        <f>(((I844/60)/60)/24)+DATE(1970,1,1)</f>
        <v>41569.165972222225</v>
      </c>
    </row>
    <row r="845" spans="1:20" ht="48" x14ac:dyDescent="0.2">
      <c r="A845">
        <v>2355</v>
      </c>
      <c r="B845" s="3" t="s">
        <v>2356</v>
      </c>
      <c r="C845" s="3" t="s">
        <v>6465</v>
      </c>
      <c r="D845">
        <v>8000</v>
      </c>
      <c r="E845">
        <v>55</v>
      </c>
      <c r="F845" s="5" t="s">
        <v>8220</v>
      </c>
      <c r="G845" t="s">
        <v>8226</v>
      </c>
      <c r="H845" t="s">
        <v>8248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8271</v>
      </c>
      <c r="O845">
        <f>E845*100/D845</f>
        <v>0.6875</v>
      </c>
      <c r="P845">
        <f t="shared" si="13"/>
        <v>0.61055591226822192</v>
      </c>
      <c r="Q845" s="23" t="s">
        <v>8323</v>
      </c>
      <c r="R845" t="s">
        <v>8324</v>
      </c>
      <c r="S845" s="26">
        <f>(((J845/60)/60)/24)+DATE(1970,1,1)</f>
        <v>42096.918240740735</v>
      </c>
      <c r="T845" s="26">
        <f>(((I845/60)/60)/24)+DATE(1970,1,1)</f>
        <v>42126.918240740735</v>
      </c>
    </row>
    <row r="846" spans="1:20" ht="48" x14ac:dyDescent="0.2">
      <c r="A846">
        <v>2681</v>
      </c>
      <c r="B846" s="3" t="s">
        <v>2681</v>
      </c>
      <c r="C846" s="3" t="s">
        <v>6791</v>
      </c>
      <c r="D846">
        <v>8000</v>
      </c>
      <c r="E846">
        <v>55</v>
      </c>
      <c r="F846" s="6" t="s">
        <v>8221</v>
      </c>
      <c r="G846" t="s">
        <v>8224</v>
      </c>
      <c r="H846" t="s">
        <v>8246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8283</v>
      </c>
      <c r="O846">
        <f>E846*100/D846</f>
        <v>0.6875</v>
      </c>
      <c r="P846">
        <f t="shared" si="13"/>
        <v>0.61055591226822192</v>
      </c>
      <c r="Q846" s="23" t="s">
        <v>8332</v>
      </c>
      <c r="R846" t="s">
        <v>8333</v>
      </c>
      <c r="S846" s="26">
        <f>(((J846/60)/60)/24)+DATE(1970,1,1)</f>
        <v>41805.895254629628</v>
      </c>
      <c r="T846" s="26">
        <f>(((I846/60)/60)/24)+DATE(1970,1,1)</f>
        <v>41830.895254629628</v>
      </c>
    </row>
    <row r="847" spans="1:20" ht="16" x14ac:dyDescent="0.2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s="6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8281</v>
      </c>
      <c r="O847">
        <f>E847*100/D847</f>
        <v>0.69641025641025645</v>
      </c>
      <c r="P847">
        <f t="shared" si="13"/>
        <v>0.61846894460437885</v>
      </c>
      <c r="Q847" s="23" t="s">
        <v>8320</v>
      </c>
      <c r="R847" t="s">
        <v>8341</v>
      </c>
      <c r="S847" s="26">
        <f>(((J847/60)/60)/24)+DATE(1970,1,1)</f>
        <v>41927.295694444445</v>
      </c>
      <c r="T847" s="26">
        <f>(((I847/60)/60)/24)+DATE(1970,1,1)</f>
        <v>41959.337361111116</v>
      </c>
    </row>
    <row r="848" spans="1:20" ht="48" x14ac:dyDescent="0.2">
      <c r="A848">
        <v>550</v>
      </c>
      <c r="B848" s="3" t="s">
        <v>551</v>
      </c>
      <c r="C848" s="3" t="s">
        <v>4660</v>
      </c>
      <c r="D848">
        <v>5000</v>
      </c>
      <c r="E848">
        <v>35</v>
      </c>
      <c r="F848" s="6" t="s">
        <v>8221</v>
      </c>
      <c r="G848" t="s">
        <v>8229</v>
      </c>
      <c r="H848" t="s">
        <v>8251</v>
      </c>
      <c r="I848">
        <v>1485838800</v>
      </c>
      <c r="J848">
        <v>1484756245</v>
      </c>
      <c r="K848" t="b">
        <v>0</v>
      </c>
      <c r="L848">
        <v>4</v>
      </c>
      <c r="M848" t="b">
        <v>0</v>
      </c>
      <c r="N848" t="s">
        <v>8271</v>
      </c>
      <c r="O848">
        <f>E848*100/D848</f>
        <v>0.7</v>
      </c>
      <c r="P848">
        <f t="shared" si="13"/>
        <v>0.62165692885491686</v>
      </c>
      <c r="Q848" s="23" t="s">
        <v>8323</v>
      </c>
      <c r="R848" t="s">
        <v>8324</v>
      </c>
      <c r="S848" s="26">
        <f>(((J848/60)/60)/24)+DATE(1970,1,1)</f>
        <v>42753.678761574076</v>
      </c>
      <c r="T848" s="26">
        <f>(((I848/60)/60)/24)+DATE(1970,1,1)</f>
        <v>42766.208333333328</v>
      </c>
    </row>
    <row r="849" spans="1:20" ht="48" x14ac:dyDescent="0.2">
      <c r="A849">
        <v>777</v>
      </c>
      <c r="B849" s="3" t="s">
        <v>778</v>
      </c>
      <c r="C849" s="3" t="s">
        <v>4887</v>
      </c>
      <c r="D849">
        <v>3000</v>
      </c>
      <c r="E849">
        <v>21</v>
      </c>
      <c r="F849" s="6" t="s">
        <v>8221</v>
      </c>
      <c r="G849" t="s">
        <v>8224</v>
      </c>
      <c r="H849" t="s">
        <v>8246</v>
      </c>
      <c r="I849">
        <v>1375313577</v>
      </c>
      <c r="J849">
        <v>1372721577</v>
      </c>
      <c r="K849" t="b">
        <v>0</v>
      </c>
      <c r="L849">
        <v>3</v>
      </c>
      <c r="M849" t="b">
        <v>0</v>
      </c>
      <c r="N849" t="s">
        <v>8274</v>
      </c>
      <c r="O849">
        <f>E849*100/D849</f>
        <v>0.7</v>
      </c>
      <c r="P849">
        <f t="shared" si="13"/>
        <v>0.62165692885491686</v>
      </c>
      <c r="Q849" s="23" t="s">
        <v>8329</v>
      </c>
      <c r="R849" t="s">
        <v>8317</v>
      </c>
      <c r="S849" s="26">
        <f>(((J849/60)/60)/24)+DATE(1970,1,1)</f>
        <v>41456.981215277774</v>
      </c>
      <c r="T849" s="26">
        <f>(((I849/60)/60)/24)+DATE(1970,1,1)</f>
        <v>41486.981215277774</v>
      </c>
    </row>
    <row r="850" spans="1:20" ht="48" x14ac:dyDescent="0.2">
      <c r="A850">
        <v>1070</v>
      </c>
      <c r="B850" s="3" t="s">
        <v>1071</v>
      </c>
      <c r="C850" s="3" t="s">
        <v>5180</v>
      </c>
      <c r="D850">
        <v>10000</v>
      </c>
      <c r="E850">
        <v>70</v>
      </c>
      <c r="F850" s="6" t="s">
        <v>8221</v>
      </c>
      <c r="G850" t="s">
        <v>8224</v>
      </c>
      <c r="H850" t="s">
        <v>8246</v>
      </c>
      <c r="I850">
        <v>1349050622</v>
      </c>
      <c r="J850">
        <v>1347322622</v>
      </c>
      <c r="K850" t="b">
        <v>0</v>
      </c>
      <c r="L850">
        <v>2</v>
      </c>
      <c r="M850" t="b">
        <v>0</v>
      </c>
      <c r="N850" t="s">
        <v>8281</v>
      </c>
      <c r="O850">
        <f>E850*100/D850</f>
        <v>0.7</v>
      </c>
      <c r="P850">
        <f t="shared" si="13"/>
        <v>0.62165692885491686</v>
      </c>
      <c r="Q850" s="23" t="s">
        <v>8320</v>
      </c>
      <c r="R850" t="s">
        <v>8341</v>
      </c>
      <c r="S850" s="26">
        <f>(((J850/60)/60)/24)+DATE(1970,1,1)</f>
        <v>41163.011828703704</v>
      </c>
      <c r="T850" s="26">
        <f>(((I850/60)/60)/24)+DATE(1970,1,1)</f>
        <v>41183.011828703704</v>
      </c>
    </row>
    <row r="851" spans="1:20" ht="48" x14ac:dyDescent="0.2">
      <c r="A851">
        <v>2430</v>
      </c>
      <c r="B851" s="3" t="s">
        <v>2431</v>
      </c>
      <c r="C851" s="3" t="s">
        <v>6540</v>
      </c>
      <c r="D851">
        <v>3000</v>
      </c>
      <c r="E851">
        <v>21</v>
      </c>
      <c r="F851" s="6" t="s">
        <v>8221</v>
      </c>
      <c r="G851" t="s">
        <v>8224</v>
      </c>
      <c r="H851" t="s">
        <v>8246</v>
      </c>
      <c r="I851">
        <v>1455246504</v>
      </c>
      <c r="J851">
        <v>1452654504</v>
      </c>
      <c r="K851" t="b">
        <v>0</v>
      </c>
      <c r="L851">
        <v>2</v>
      </c>
      <c r="M851" t="b">
        <v>0</v>
      </c>
      <c r="N851" t="s">
        <v>8283</v>
      </c>
      <c r="O851">
        <f>E851*100/D851</f>
        <v>0.7</v>
      </c>
      <c r="P851">
        <f t="shared" si="13"/>
        <v>0.62165692885491686</v>
      </c>
      <c r="Q851" s="23" t="s">
        <v>8332</v>
      </c>
      <c r="R851" t="s">
        <v>8333</v>
      </c>
      <c r="S851" s="26">
        <f>(((J851/60)/60)/24)+DATE(1970,1,1)</f>
        <v>42382.130833333329</v>
      </c>
      <c r="T851" s="26">
        <f>(((I851/60)/60)/24)+DATE(1970,1,1)</f>
        <v>42412.130833333329</v>
      </c>
    </row>
    <row r="852" spans="1:20" ht="48" x14ac:dyDescent="0.2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s="6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8283</v>
      </c>
      <c r="O852">
        <f>E852*100/D852</f>
        <v>0.7000700070007001</v>
      </c>
      <c r="P852">
        <f t="shared" si="13"/>
        <v>0.62171910076499337</v>
      </c>
      <c r="Q852" s="23" t="s">
        <v>8332</v>
      </c>
      <c r="R852" t="s">
        <v>8333</v>
      </c>
      <c r="S852" s="26">
        <f>(((J852/60)/60)/24)+DATE(1970,1,1)</f>
        <v>41870.87467592593</v>
      </c>
      <c r="T852" s="26">
        <f>(((I852/60)/60)/24)+DATE(1970,1,1)</f>
        <v>41900.87467592593</v>
      </c>
    </row>
    <row r="853" spans="1:20" ht="48" x14ac:dyDescent="0.2">
      <c r="A853">
        <v>1483</v>
      </c>
      <c r="B853" s="3" t="s">
        <v>1484</v>
      </c>
      <c r="C853" s="3" t="s">
        <v>5593</v>
      </c>
      <c r="D853">
        <v>7000</v>
      </c>
      <c r="E853">
        <v>50</v>
      </c>
      <c r="F853" s="6" t="s">
        <v>8221</v>
      </c>
      <c r="G853" t="s">
        <v>8224</v>
      </c>
      <c r="H853" t="s">
        <v>8246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8274</v>
      </c>
      <c r="O853">
        <f>E853*100/D853</f>
        <v>0.7142857142857143</v>
      </c>
      <c r="P853">
        <f t="shared" si="13"/>
        <v>0.63434380495399678</v>
      </c>
      <c r="Q853" s="23" t="s">
        <v>8329</v>
      </c>
      <c r="R853" t="s">
        <v>8317</v>
      </c>
      <c r="S853" s="26">
        <f>(((J853/60)/60)/24)+DATE(1970,1,1)</f>
        <v>42548.192997685182</v>
      </c>
      <c r="T853" s="26">
        <f>(((I853/60)/60)/24)+DATE(1970,1,1)</f>
        <v>42573.192997685182</v>
      </c>
    </row>
    <row r="854" spans="1:20" ht="48" x14ac:dyDescent="0.2">
      <c r="A854">
        <v>2692</v>
      </c>
      <c r="B854" s="3" t="s">
        <v>2692</v>
      </c>
      <c r="C854" s="3" t="s">
        <v>6802</v>
      </c>
      <c r="D854">
        <v>3500</v>
      </c>
      <c r="E854">
        <v>25</v>
      </c>
      <c r="F854" s="6" t="s">
        <v>8221</v>
      </c>
      <c r="G854" t="s">
        <v>8224</v>
      </c>
      <c r="H854" t="s">
        <v>8246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8283</v>
      </c>
      <c r="O854">
        <f>E854*100/D854</f>
        <v>0.7142857142857143</v>
      </c>
      <c r="P854">
        <f t="shared" si="13"/>
        <v>0.63434380495399678</v>
      </c>
      <c r="Q854" s="23" t="s">
        <v>8332</v>
      </c>
      <c r="R854" t="s">
        <v>8333</v>
      </c>
      <c r="S854" s="26">
        <f>(((J854/60)/60)/24)+DATE(1970,1,1)</f>
        <v>42058.334027777775</v>
      </c>
      <c r="T854" s="26">
        <f>(((I854/60)/60)/24)+DATE(1970,1,1)</f>
        <v>42088.292361111111</v>
      </c>
    </row>
    <row r="855" spans="1:20" ht="48" x14ac:dyDescent="0.2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s="6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8271</v>
      </c>
      <c r="O855">
        <f>E855*100/D855</f>
        <v>0.7155635062611807</v>
      </c>
      <c r="P855">
        <f t="shared" si="13"/>
        <v>0.63547858814711666</v>
      </c>
      <c r="Q855" s="23" t="s">
        <v>8323</v>
      </c>
      <c r="R855" t="s">
        <v>8324</v>
      </c>
      <c r="S855" s="26">
        <f>(((J855/60)/60)/24)+DATE(1970,1,1)</f>
        <v>42632.443368055552</v>
      </c>
      <c r="T855" s="26">
        <f>(((I855/60)/60)/24)+DATE(1970,1,1)</f>
        <v>42662.443368055552</v>
      </c>
    </row>
    <row r="856" spans="1:20" ht="48" x14ac:dyDescent="0.2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s="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8283</v>
      </c>
      <c r="O856">
        <f>E856*100/D856</f>
        <v>0.71785714285714286</v>
      </c>
      <c r="P856">
        <f t="shared" si="13"/>
        <v>0.63751552397876676</v>
      </c>
      <c r="Q856" s="23" t="s">
        <v>8332</v>
      </c>
      <c r="R856" t="s">
        <v>8333</v>
      </c>
      <c r="S856" s="26">
        <f>(((J856/60)/60)/24)+DATE(1970,1,1)</f>
        <v>42374.822870370372</v>
      </c>
      <c r="T856" s="26">
        <f>(((I856/60)/60)/24)+DATE(1970,1,1)</f>
        <v>42434.822870370372</v>
      </c>
    </row>
    <row r="857" spans="1:20" ht="48" x14ac:dyDescent="0.2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s="5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8266</v>
      </c>
      <c r="O857">
        <f>E857*100/D857</f>
        <v>0.71799999999999997</v>
      </c>
      <c r="P857">
        <f t="shared" si="13"/>
        <v>0.63764239273975754</v>
      </c>
      <c r="Q857" s="23" t="s">
        <v>8321</v>
      </c>
      <c r="R857" t="s">
        <v>8322</v>
      </c>
      <c r="S857" s="26">
        <f>(((J857/60)/60)/24)+DATE(1970,1,1)</f>
        <v>41933.586157407408</v>
      </c>
      <c r="T857" s="26">
        <f>(((I857/60)/60)/24)+DATE(1970,1,1)</f>
        <v>41975.627824074079</v>
      </c>
    </row>
    <row r="858" spans="1:20" ht="48" x14ac:dyDescent="0.2">
      <c r="A858">
        <v>220</v>
      </c>
      <c r="B858" s="3" t="s">
        <v>222</v>
      </c>
      <c r="C858" s="3" t="s">
        <v>4330</v>
      </c>
      <c r="D858">
        <v>50000</v>
      </c>
      <c r="E858">
        <v>360</v>
      </c>
      <c r="F858" s="6" t="s">
        <v>8221</v>
      </c>
      <c r="G858" t="s">
        <v>8224</v>
      </c>
      <c r="H858" t="s">
        <v>8246</v>
      </c>
      <c r="I858">
        <v>1440101160</v>
      </c>
      <c r="J858">
        <v>1436542030</v>
      </c>
      <c r="K858" t="b">
        <v>0</v>
      </c>
      <c r="L858">
        <v>3</v>
      </c>
      <c r="M858" t="b">
        <v>0</v>
      </c>
      <c r="N858" t="s">
        <v>8267</v>
      </c>
      <c r="O858">
        <f>E858*100/D858</f>
        <v>0.72</v>
      </c>
      <c r="P858">
        <f t="shared" si="13"/>
        <v>0.63941855539362868</v>
      </c>
      <c r="Q858" s="23" t="s">
        <v>8321</v>
      </c>
      <c r="R858" t="s">
        <v>8337</v>
      </c>
      <c r="S858" s="26">
        <f>(((J858/60)/60)/24)+DATE(1970,1,1)</f>
        <v>42195.643865740742</v>
      </c>
      <c r="T858" s="26">
        <f>(((I858/60)/60)/24)+DATE(1970,1,1)</f>
        <v>42236.837499999994</v>
      </c>
    </row>
    <row r="859" spans="1:20" ht="32" x14ac:dyDescent="0.2">
      <c r="A859">
        <v>2761</v>
      </c>
      <c r="B859" s="3" t="s">
        <v>2761</v>
      </c>
      <c r="C859" s="3" t="s">
        <v>6871</v>
      </c>
      <c r="D859">
        <v>5000</v>
      </c>
      <c r="E859">
        <v>36</v>
      </c>
      <c r="F859" s="6" t="s">
        <v>8221</v>
      </c>
      <c r="G859" t="s">
        <v>8224</v>
      </c>
      <c r="H859" t="s">
        <v>8246</v>
      </c>
      <c r="I859">
        <v>1357176693</v>
      </c>
      <c r="J859">
        <v>1354584693</v>
      </c>
      <c r="K859" t="b">
        <v>0</v>
      </c>
      <c r="L859">
        <v>4</v>
      </c>
      <c r="M859" t="b">
        <v>0</v>
      </c>
      <c r="N859" t="s">
        <v>8303</v>
      </c>
      <c r="O859">
        <f>E859*100/D859</f>
        <v>0.72</v>
      </c>
      <c r="P859">
        <f t="shared" si="13"/>
        <v>0.63941855539362868</v>
      </c>
      <c r="Q859" s="23" t="s">
        <v>8329</v>
      </c>
      <c r="R859" t="s">
        <v>8351</v>
      </c>
      <c r="S859" s="26">
        <f>(((J859/60)/60)/24)+DATE(1970,1,1)</f>
        <v>41247.063576388886</v>
      </c>
      <c r="T859" s="26">
        <f>(((I859/60)/60)/24)+DATE(1970,1,1)</f>
        <v>41277.063576388886</v>
      </c>
    </row>
    <row r="860" spans="1:20" ht="48" x14ac:dyDescent="0.2">
      <c r="A860">
        <v>2326</v>
      </c>
      <c r="B860" s="3" t="s">
        <v>2327</v>
      </c>
      <c r="C860" s="3" t="s">
        <v>6436</v>
      </c>
      <c r="D860">
        <v>15000</v>
      </c>
      <c r="E860">
        <v>108</v>
      </c>
      <c r="F860" s="7" t="s">
        <v>8222</v>
      </c>
      <c r="G860" t="s">
        <v>8224</v>
      </c>
      <c r="H860" t="s">
        <v>8246</v>
      </c>
      <c r="I860">
        <v>1493571600</v>
      </c>
      <c r="J860">
        <v>1489106948</v>
      </c>
      <c r="K860" t="b">
        <v>0</v>
      </c>
      <c r="L860">
        <v>1</v>
      </c>
      <c r="M860" t="b">
        <v>0</v>
      </c>
      <c r="N860" t="s">
        <v>8297</v>
      </c>
      <c r="O860">
        <f>E860*100/D860</f>
        <v>0.72</v>
      </c>
      <c r="P860">
        <f t="shared" si="13"/>
        <v>0.63941855539362868</v>
      </c>
      <c r="Q860" s="23" t="s">
        <v>8332</v>
      </c>
      <c r="R860" t="s">
        <v>8355</v>
      </c>
      <c r="S860" s="26">
        <f>(((J860/60)/60)/24)+DATE(1970,1,1)</f>
        <v>42804.034120370372</v>
      </c>
      <c r="T860" s="26">
        <f>(((I860/60)/60)/24)+DATE(1970,1,1)</f>
        <v>42855.708333333328</v>
      </c>
    </row>
    <row r="861" spans="1:20" ht="64" x14ac:dyDescent="0.2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s="6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8281</v>
      </c>
      <c r="O861">
        <f>E861*100/D861</f>
        <v>0.72222222222222221</v>
      </c>
      <c r="P861">
        <f t="shared" si="13"/>
        <v>0.64139206945348559</v>
      </c>
      <c r="Q861" s="23" t="s">
        <v>8320</v>
      </c>
      <c r="R861" t="s">
        <v>8341</v>
      </c>
      <c r="S861" s="26">
        <f>(((J861/60)/60)/24)+DATE(1970,1,1)</f>
        <v>40710.731180555551</v>
      </c>
      <c r="T861" s="26">
        <f>(((I861/60)/60)/24)+DATE(1970,1,1)</f>
        <v>40740.731180555551</v>
      </c>
    </row>
    <row r="862" spans="1:20" ht="32" x14ac:dyDescent="0.2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s="6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8292</v>
      </c>
      <c r="O862">
        <f>E862*100/D862</f>
        <v>0.73333333333333328</v>
      </c>
      <c r="P862">
        <f t="shared" si="13"/>
        <v>0.65125963975277001</v>
      </c>
      <c r="Q862" s="23" t="s">
        <v>8318</v>
      </c>
      <c r="R862" t="s">
        <v>8346</v>
      </c>
      <c r="S862" s="26">
        <f>(((J862/60)/60)/24)+DATE(1970,1,1)</f>
        <v>42286.861493055556</v>
      </c>
      <c r="T862" s="26">
        <f>(((I862/60)/60)/24)+DATE(1970,1,1)</f>
        <v>42316.90315972222</v>
      </c>
    </row>
    <row r="863" spans="1:20" ht="48" x14ac:dyDescent="0.2">
      <c r="A863">
        <v>2562</v>
      </c>
      <c r="B863" s="3" t="s">
        <v>2562</v>
      </c>
      <c r="C863" s="3" t="s">
        <v>6672</v>
      </c>
      <c r="D863">
        <v>10000</v>
      </c>
      <c r="E863">
        <v>75</v>
      </c>
      <c r="F863" s="5" t="s">
        <v>8220</v>
      </c>
      <c r="G863" t="s">
        <v>8236</v>
      </c>
      <c r="H863" t="s">
        <v>8249</v>
      </c>
      <c r="I863">
        <v>1476189339</v>
      </c>
      <c r="J863">
        <v>1471005339</v>
      </c>
      <c r="K863" t="b">
        <v>0</v>
      </c>
      <c r="L863">
        <v>3</v>
      </c>
      <c r="M863" t="b">
        <v>0</v>
      </c>
      <c r="N863" t="s">
        <v>8283</v>
      </c>
      <c r="O863">
        <f>E863*100/D863</f>
        <v>0.75</v>
      </c>
      <c r="P863">
        <f t="shared" si="13"/>
        <v>0.66606099520169659</v>
      </c>
      <c r="Q863" s="23" t="s">
        <v>8332</v>
      </c>
      <c r="R863" t="s">
        <v>8333</v>
      </c>
      <c r="S863" s="26">
        <f>(((J863/60)/60)/24)+DATE(1970,1,1)</f>
        <v>42594.524756944447</v>
      </c>
      <c r="T863" s="26">
        <f>(((I863/60)/60)/24)+DATE(1970,1,1)</f>
        <v>42654.524756944447</v>
      </c>
    </row>
    <row r="864" spans="1:20" ht="48" x14ac:dyDescent="0.2">
      <c r="A864">
        <v>718</v>
      </c>
      <c r="B864" s="3" t="s">
        <v>719</v>
      </c>
      <c r="C864" s="3" t="s">
        <v>4828</v>
      </c>
      <c r="D864">
        <v>12000</v>
      </c>
      <c r="E864">
        <v>90</v>
      </c>
      <c r="F864" s="6" t="s">
        <v>8221</v>
      </c>
      <c r="G864" t="s">
        <v>8224</v>
      </c>
      <c r="H864" t="s">
        <v>8246</v>
      </c>
      <c r="I864">
        <v>1487397540</v>
      </c>
      <c r="J864">
        <v>1484684247</v>
      </c>
      <c r="K864" t="b">
        <v>0</v>
      </c>
      <c r="L864">
        <v>4</v>
      </c>
      <c r="M864" t="b">
        <v>0</v>
      </c>
      <c r="N864" t="s">
        <v>8272</v>
      </c>
      <c r="O864">
        <f>E864*100/D864</f>
        <v>0.75</v>
      </c>
      <c r="P864">
        <f t="shared" si="13"/>
        <v>0.66606099520169659</v>
      </c>
      <c r="Q864" s="23" t="s">
        <v>8323</v>
      </c>
      <c r="R864" t="s">
        <v>8328</v>
      </c>
      <c r="S864" s="26">
        <f>(((J864/60)/60)/24)+DATE(1970,1,1)</f>
        <v>42752.845451388886</v>
      </c>
      <c r="T864" s="26">
        <f>(((I864/60)/60)/24)+DATE(1970,1,1)</f>
        <v>42784.249305555553</v>
      </c>
    </row>
    <row r="865" spans="1:20" ht="48" x14ac:dyDescent="0.2">
      <c r="A865">
        <v>1492</v>
      </c>
      <c r="B865" s="3" t="s">
        <v>1493</v>
      </c>
      <c r="C865" s="3" t="s">
        <v>5602</v>
      </c>
      <c r="D865">
        <v>4000</v>
      </c>
      <c r="E865">
        <v>30</v>
      </c>
      <c r="F865" s="6" t="s">
        <v>8221</v>
      </c>
      <c r="G865" t="s">
        <v>8224</v>
      </c>
      <c r="H865" t="s">
        <v>8246</v>
      </c>
      <c r="I865">
        <v>1308431646</v>
      </c>
      <c r="J865">
        <v>1305839646</v>
      </c>
      <c r="K865" t="b">
        <v>0</v>
      </c>
      <c r="L865">
        <v>2</v>
      </c>
      <c r="M865" t="b">
        <v>0</v>
      </c>
      <c r="N865" t="s">
        <v>8274</v>
      </c>
      <c r="O865">
        <f>E865*100/D865</f>
        <v>0.75</v>
      </c>
      <c r="P865">
        <f t="shared" si="13"/>
        <v>0.66606099520169659</v>
      </c>
      <c r="Q865" s="23" t="s">
        <v>8329</v>
      </c>
      <c r="R865" t="s">
        <v>8317</v>
      </c>
      <c r="S865" s="26">
        <f>(((J865/60)/60)/24)+DATE(1970,1,1)</f>
        <v>40682.884791666671</v>
      </c>
      <c r="T865" s="26">
        <f>(((I865/60)/60)/24)+DATE(1970,1,1)</f>
        <v>40712.884791666671</v>
      </c>
    </row>
    <row r="866" spans="1:20" ht="48" x14ac:dyDescent="0.2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s="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8283</v>
      </c>
      <c r="O866">
        <f>E866*100/D866</f>
        <v>0.752</v>
      </c>
      <c r="P866">
        <f t="shared" si="13"/>
        <v>0.66783715785556785</v>
      </c>
      <c r="Q866" s="23" t="s">
        <v>8332</v>
      </c>
      <c r="R866" t="s">
        <v>8333</v>
      </c>
      <c r="S866" s="26">
        <f>(((J866/60)/60)/24)+DATE(1970,1,1)</f>
        <v>41835.763981481483</v>
      </c>
      <c r="T866" s="26">
        <f>(((I866/60)/60)/24)+DATE(1970,1,1)</f>
        <v>41865.763981481483</v>
      </c>
    </row>
    <row r="867" spans="1:20" ht="48" x14ac:dyDescent="0.2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s="6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8269</v>
      </c>
      <c r="O867">
        <f>E867*100/D867</f>
        <v>0.76</v>
      </c>
      <c r="P867">
        <f t="shared" si="13"/>
        <v>0.67494180847105256</v>
      </c>
      <c r="Q867" s="23" t="s">
        <v>8321</v>
      </c>
      <c r="R867" t="s">
        <v>8338</v>
      </c>
      <c r="S867" s="26">
        <f>(((J867/60)/60)/24)+DATE(1970,1,1)</f>
        <v>41129.942870370374</v>
      </c>
      <c r="T867" s="26">
        <f>(((I867/60)/60)/24)+DATE(1970,1,1)</f>
        <v>41159.942870370374</v>
      </c>
    </row>
    <row r="868" spans="1:20" ht="48" x14ac:dyDescent="0.2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s="6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8295</v>
      </c>
      <c r="O868">
        <f>E868*100/D868</f>
        <v>0.76129032258064511</v>
      </c>
      <c r="P868">
        <f t="shared" si="13"/>
        <v>0.67608771986064686</v>
      </c>
      <c r="Q868" s="23" t="s">
        <v>8343</v>
      </c>
      <c r="R868" t="s">
        <v>8348</v>
      </c>
      <c r="S868" s="26">
        <f>(((J868/60)/60)/24)+DATE(1970,1,1)</f>
        <v>41926.482731481483</v>
      </c>
      <c r="T868" s="26">
        <f>(((I868/60)/60)/24)+DATE(1970,1,1)</f>
        <v>41956.524398148147</v>
      </c>
    </row>
    <row r="869" spans="1:20" ht="48" x14ac:dyDescent="0.2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s="6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8269</v>
      </c>
      <c r="O869">
        <f>E869*100/D869</f>
        <v>0.76500000000000001</v>
      </c>
      <c r="P869">
        <f t="shared" si="13"/>
        <v>0.67938221510573049</v>
      </c>
      <c r="Q869" s="23" t="s">
        <v>8321</v>
      </c>
      <c r="R869" t="s">
        <v>8338</v>
      </c>
      <c r="S869" s="26">
        <f>(((J869/60)/60)/24)+DATE(1970,1,1)</f>
        <v>41400.92627314815</v>
      </c>
      <c r="T869" s="26">
        <f>(((I869/60)/60)/24)+DATE(1970,1,1)</f>
        <v>41430.92627314815</v>
      </c>
    </row>
    <row r="870" spans="1:20" ht="48" x14ac:dyDescent="0.2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s="6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8303</v>
      </c>
      <c r="O870">
        <f>E870*100/D870</f>
        <v>0.76923076923076927</v>
      </c>
      <c r="P870">
        <f t="shared" si="13"/>
        <v>0.68313948225815047</v>
      </c>
      <c r="Q870" s="23" t="s">
        <v>8329</v>
      </c>
      <c r="R870" t="s">
        <v>8351</v>
      </c>
      <c r="S870" s="26">
        <f>(((J870/60)/60)/24)+DATE(1970,1,1)</f>
        <v>40927.036979166667</v>
      </c>
      <c r="T870" s="26">
        <f>(((I870/60)/60)/24)+DATE(1970,1,1)</f>
        <v>40986.995312500003</v>
      </c>
    </row>
    <row r="871" spans="1:20" ht="48" x14ac:dyDescent="0.2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s="6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8286</v>
      </c>
      <c r="O871">
        <f>E871*100/D871</f>
        <v>0.77</v>
      </c>
      <c r="P871">
        <f t="shared" si="13"/>
        <v>0.68382262174040853</v>
      </c>
      <c r="Q871" s="23" t="s">
        <v>8329</v>
      </c>
      <c r="R871" t="s">
        <v>8330</v>
      </c>
      <c r="S871" s="26">
        <f>(((J871/60)/60)/24)+DATE(1970,1,1)</f>
        <v>42391.35019675926</v>
      </c>
      <c r="T871" s="26">
        <f>(((I871/60)/60)/24)+DATE(1970,1,1)</f>
        <v>42421.35019675926</v>
      </c>
    </row>
    <row r="872" spans="1:20" ht="48" x14ac:dyDescent="0.2">
      <c r="A872">
        <v>2903</v>
      </c>
      <c r="B872" s="3" t="s">
        <v>2903</v>
      </c>
      <c r="C872" s="3" t="s">
        <v>7013</v>
      </c>
      <c r="D872">
        <v>5000</v>
      </c>
      <c r="E872">
        <v>39</v>
      </c>
      <c r="F872" s="6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8270</v>
      </c>
      <c r="O872">
        <f>E872*100/D872</f>
        <v>0.78</v>
      </c>
      <c r="P872">
        <f t="shared" si="13"/>
        <v>0.6927034350097645</v>
      </c>
      <c r="Q872" s="23" t="s">
        <v>8334</v>
      </c>
      <c r="R872" t="s">
        <v>8352</v>
      </c>
      <c r="S872" s="26">
        <f>(((J872/60)/60)/24)+DATE(1970,1,1)</f>
        <v>42196.166874999995</v>
      </c>
      <c r="T872" s="26">
        <f>(((I872/60)/60)/24)+DATE(1970,1,1)</f>
        <v>42256.166874999995</v>
      </c>
    </row>
    <row r="873" spans="1:20" ht="48" x14ac:dyDescent="0.2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s="6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8269</v>
      </c>
      <c r="O873">
        <f>E873*100/D873</f>
        <v>0.79200000000000004</v>
      </c>
      <c r="P873">
        <f t="shared" si="13"/>
        <v>0.70336041093299162</v>
      </c>
      <c r="Q873" s="23" t="s">
        <v>8321</v>
      </c>
      <c r="R873" t="s">
        <v>8338</v>
      </c>
      <c r="S873" s="26">
        <f>(((J873/60)/60)/24)+DATE(1970,1,1)</f>
        <v>41654.946759259255</v>
      </c>
      <c r="T873" s="26">
        <f>(((I873/60)/60)/24)+DATE(1970,1,1)</f>
        <v>41684.946759259255</v>
      </c>
    </row>
    <row r="874" spans="1:20" ht="48" x14ac:dyDescent="0.2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s="6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8272</v>
      </c>
      <c r="O874">
        <f>E874*100/D874</f>
        <v>0.79600000000000004</v>
      </c>
      <c r="P874">
        <f t="shared" si="13"/>
        <v>0.70691273624073403</v>
      </c>
      <c r="Q874" s="23" t="s">
        <v>8323</v>
      </c>
      <c r="R874" t="s">
        <v>8328</v>
      </c>
      <c r="S874" s="26">
        <f>(((J874/60)/60)/24)+DATE(1970,1,1)</f>
        <v>42496.529305555552</v>
      </c>
      <c r="T874" s="26">
        <f>(((I874/60)/60)/24)+DATE(1970,1,1)</f>
        <v>42526.529305555552</v>
      </c>
    </row>
    <row r="875" spans="1:20" ht="48" x14ac:dyDescent="0.2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s="6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8272</v>
      </c>
      <c r="O875">
        <f>E875*100/D875</f>
        <v>0.79909090909090907</v>
      </c>
      <c r="P875">
        <f t="shared" si="13"/>
        <v>0.70965771488762586</v>
      </c>
      <c r="Q875" s="23" t="s">
        <v>8323</v>
      </c>
      <c r="R875" t="s">
        <v>8328</v>
      </c>
      <c r="S875" s="26">
        <f>(((J875/60)/60)/24)+DATE(1970,1,1)</f>
        <v>42208.628692129627</v>
      </c>
      <c r="T875" s="26">
        <f>(((I875/60)/60)/24)+DATE(1970,1,1)</f>
        <v>42248.628692129627</v>
      </c>
    </row>
    <row r="876" spans="1:20" ht="48" x14ac:dyDescent="0.2">
      <c r="A876">
        <v>1232</v>
      </c>
      <c r="B876" s="3" t="s">
        <v>1233</v>
      </c>
      <c r="C876" s="3" t="s">
        <v>5342</v>
      </c>
      <c r="D876">
        <v>5000</v>
      </c>
      <c r="E876">
        <v>40</v>
      </c>
      <c r="F876" s="5" t="s">
        <v>8220</v>
      </c>
      <c r="G876" t="s">
        <v>8224</v>
      </c>
      <c r="H876" t="s">
        <v>8246</v>
      </c>
      <c r="I876">
        <v>1381090870</v>
      </c>
      <c r="J876">
        <v>1377030070</v>
      </c>
      <c r="K876" t="b">
        <v>0</v>
      </c>
      <c r="L876">
        <v>1</v>
      </c>
      <c r="M876" t="b">
        <v>0</v>
      </c>
      <c r="N876" t="s">
        <v>8285</v>
      </c>
      <c r="O876">
        <f>E876*100/D876</f>
        <v>0.8</v>
      </c>
      <c r="P876">
        <f t="shared" si="13"/>
        <v>0.71046506154847633</v>
      </c>
      <c r="Q876" s="23" t="s">
        <v>8318</v>
      </c>
      <c r="R876" t="s">
        <v>8327</v>
      </c>
      <c r="S876" s="26">
        <f>(((J876/60)/60)/24)+DATE(1970,1,1)</f>
        <v>41506.848032407412</v>
      </c>
      <c r="T876" s="26">
        <f>(((I876/60)/60)/24)+DATE(1970,1,1)</f>
        <v>41553.848032407412</v>
      </c>
    </row>
    <row r="877" spans="1:20" ht="48" x14ac:dyDescent="0.2">
      <c r="A877">
        <v>2384</v>
      </c>
      <c r="B877" s="3" t="s">
        <v>2385</v>
      </c>
      <c r="C877" s="3" t="s">
        <v>6494</v>
      </c>
      <c r="D877">
        <v>1000</v>
      </c>
      <c r="E877">
        <v>8</v>
      </c>
      <c r="F877" s="5" t="s">
        <v>8220</v>
      </c>
      <c r="G877" t="s">
        <v>8224</v>
      </c>
      <c r="H877" t="s">
        <v>8246</v>
      </c>
      <c r="I877">
        <v>1415932643</v>
      </c>
      <c r="J877">
        <v>1413337043</v>
      </c>
      <c r="K877" t="b">
        <v>0</v>
      </c>
      <c r="L877">
        <v>8</v>
      </c>
      <c r="M877" t="b">
        <v>0</v>
      </c>
      <c r="N877" t="s">
        <v>8271</v>
      </c>
      <c r="O877">
        <f>E877*100/D877</f>
        <v>0.8</v>
      </c>
      <c r="P877">
        <f t="shared" si="13"/>
        <v>0.71046506154847633</v>
      </c>
      <c r="Q877" s="23" t="s">
        <v>8323</v>
      </c>
      <c r="R877" t="s">
        <v>8324</v>
      </c>
      <c r="S877" s="26">
        <f>(((J877/60)/60)/24)+DATE(1970,1,1)</f>
        <v>41927.067627314813</v>
      </c>
      <c r="T877" s="26">
        <f>(((I877/60)/60)/24)+DATE(1970,1,1)</f>
        <v>41957.109293981484</v>
      </c>
    </row>
    <row r="878" spans="1:20" ht="48" x14ac:dyDescent="0.2">
      <c r="A878">
        <v>508</v>
      </c>
      <c r="B878" s="3" t="s">
        <v>509</v>
      </c>
      <c r="C878" s="3" t="s">
        <v>4618</v>
      </c>
      <c r="D878">
        <v>50000</v>
      </c>
      <c r="E878">
        <v>400</v>
      </c>
      <c r="F878" s="6" t="s">
        <v>8221</v>
      </c>
      <c r="G878" t="s">
        <v>8224</v>
      </c>
      <c r="H878" t="s">
        <v>8246</v>
      </c>
      <c r="I878">
        <v>1337955240</v>
      </c>
      <c r="J878">
        <v>1332808501</v>
      </c>
      <c r="K878" t="b">
        <v>0</v>
      </c>
      <c r="L878">
        <v>3</v>
      </c>
      <c r="M878" t="b">
        <v>0</v>
      </c>
      <c r="N878" t="s">
        <v>8269</v>
      </c>
      <c r="O878">
        <f>E878*100/D878</f>
        <v>0.8</v>
      </c>
      <c r="P878">
        <f t="shared" si="13"/>
        <v>0.71046506154847633</v>
      </c>
      <c r="Q878" s="23" t="s">
        <v>8321</v>
      </c>
      <c r="R878" t="s">
        <v>8338</v>
      </c>
      <c r="S878" s="26">
        <f>(((J878/60)/60)/24)+DATE(1970,1,1)</f>
        <v>40995.024317129632</v>
      </c>
      <c r="T878" s="26">
        <f>(((I878/60)/60)/24)+DATE(1970,1,1)</f>
        <v>41054.593055555553</v>
      </c>
    </row>
    <row r="879" spans="1:20" ht="48" x14ac:dyDescent="0.2">
      <c r="A879">
        <v>569</v>
      </c>
      <c r="B879" s="3" t="s">
        <v>570</v>
      </c>
      <c r="C879" s="3" t="s">
        <v>4679</v>
      </c>
      <c r="D879">
        <v>2500</v>
      </c>
      <c r="E879">
        <v>20</v>
      </c>
      <c r="F879" s="6" t="s">
        <v>8221</v>
      </c>
      <c r="G879" t="s">
        <v>8229</v>
      </c>
      <c r="H879" t="s">
        <v>8251</v>
      </c>
      <c r="I879">
        <v>1451679612</v>
      </c>
      <c r="J879">
        <v>1449087612</v>
      </c>
      <c r="K879" t="b">
        <v>0</v>
      </c>
      <c r="L879">
        <v>1</v>
      </c>
      <c r="M879" t="b">
        <v>0</v>
      </c>
      <c r="N879" t="s">
        <v>8271</v>
      </c>
      <c r="O879">
        <f>E879*100/D879</f>
        <v>0.8</v>
      </c>
      <c r="P879">
        <f t="shared" si="13"/>
        <v>0.71046506154847633</v>
      </c>
      <c r="Q879" s="23" t="s">
        <v>8323</v>
      </c>
      <c r="R879" t="s">
        <v>8324</v>
      </c>
      <c r="S879" s="26">
        <f>(((J879/60)/60)/24)+DATE(1970,1,1)</f>
        <v>42340.847361111111</v>
      </c>
      <c r="T879" s="26">
        <f>(((I879/60)/60)/24)+DATE(1970,1,1)</f>
        <v>42370.847361111111</v>
      </c>
    </row>
    <row r="880" spans="1:20" ht="48" x14ac:dyDescent="0.2">
      <c r="A880">
        <v>881</v>
      </c>
      <c r="B880" s="3" t="s">
        <v>882</v>
      </c>
      <c r="C880" s="3" t="s">
        <v>4991</v>
      </c>
      <c r="D880">
        <v>3750</v>
      </c>
      <c r="E880">
        <v>30</v>
      </c>
      <c r="F880" s="6" t="s">
        <v>8221</v>
      </c>
      <c r="G880" t="s">
        <v>8224</v>
      </c>
      <c r="H880" t="s">
        <v>8246</v>
      </c>
      <c r="I880">
        <v>1326520886</v>
      </c>
      <c r="J880">
        <v>1322632886</v>
      </c>
      <c r="K880" t="b">
        <v>0</v>
      </c>
      <c r="L880">
        <v>1</v>
      </c>
      <c r="M880" t="b">
        <v>0</v>
      </c>
      <c r="N880" t="s">
        <v>8278</v>
      </c>
      <c r="O880">
        <f>E880*100/D880</f>
        <v>0.8</v>
      </c>
      <c r="P880">
        <f t="shared" si="13"/>
        <v>0.71046506154847633</v>
      </c>
      <c r="Q880" s="23" t="s">
        <v>8318</v>
      </c>
      <c r="R880" t="s">
        <v>8340</v>
      </c>
      <c r="S880" s="26">
        <f>(((J880/60)/60)/24)+DATE(1970,1,1)</f>
        <v>40877.25099537037</v>
      </c>
      <c r="T880" s="26">
        <f>(((I880/60)/60)/24)+DATE(1970,1,1)</f>
        <v>40922.25099537037</v>
      </c>
    </row>
    <row r="881" spans="1:20" ht="32" x14ac:dyDescent="0.2">
      <c r="A881">
        <v>2154</v>
      </c>
      <c r="B881" s="3" t="s">
        <v>2155</v>
      </c>
      <c r="C881" s="3" t="s">
        <v>6264</v>
      </c>
      <c r="D881">
        <v>250</v>
      </c>
      <c r="E881">
        <v>2</v>
      </c>
      <c r="F881" s="6" t="s">
        <v>8221</v>
      </c>
      <c r="G881" t="s">
        <v>8224</v>
      </c>
      <c r="H881" t="s">
        <v>8246</v>
      </c>
      <c r="I881">
        <v>1390921827</v>
      </c>
      <c r="J881">
        <v>1389193827</v>
      </c>
      <c r="K881" t="b">
        <v>0</v>
      </c>
      <c r="L881">
        <v>2</v>
      </c>
      <c r="M881" t="b">
        <v>0</v>
      </c>
      <c r="N881" t="s">
        <v>8281</v>
      </c>
      <c r="O881">
        <f>E881*100/D881</f>
        <v>0.8</v>
      </c>
      <c r="P881">
        <f t="shared" si="13"/>
        <v>0.71046506154847633</v>
      </c>
      <c r="Q881" s="23" t="s">
        <v>8320</v>
      </c>
      <c r="R881" t="s">
        <v>8341</v>
      </c>
      <c r="S881" s="26">
        <f>(((J881/60)/60)/24)+DATE(1970,1,1)</f>
        <v>41647.632256944446</v>
      </c>
      <c r="T881" s="26">
        <f>(((I881/60)/60)/24)+DATE(1970,1,1)</f>
        <v>41667.632256944446</v>
      </c>
    </row>
    <row r="882" spans="1:20" ht="48" x14ac:dyDescent="0.2">
      <c r="A882">
        <v>2693</v>
      </c>
      <c r="B882" s="3" t="s">
        <v>2693</v>
      </c>
      <c r="C882" s="3" t="s">
        <v>6803</v>
      </c>
      <c r="D882">
        <v>5000</v>
      </c>
      <c r="E882">
        <v>40</v>
      </c>
      <c r="F882" s="6" t="s">
        <v>8221</v>
      </c>
      <c r="G882" t="s">
        <v>8224</v>
      </c>
      <c r="H882" t="s">
        <v>8246</v>
      </c>
      <c r="I882">
        <v>1407899966</v>
      </c>
      <c r="J882">
        <v>1405307966</v>
      </c>
      <c r="K882" t="b">
        <v>0</v>
      </c>
      <c r="L882">
        <v>3</v>
      </c>
      <c r="M882" t="b">
        <v>0</v>
      </c>
      <c r="N882" t="s">
        <v>8283</v>
      </c>
      <c r="O882">
        <f>E882*100/D882</f>
        <v>0.8</v>
      </c>
      <c r="P882">
        <f t="shared" si="13"/>
        <v>0.71046506154847633</v>
      </c>
      <c r="Q882" s="23" t="s">
        <v>8332</v>
      </c>
      <c r="R882" t="s">
        <v>8333</v>
      </c>
      <c r="S882" s="26">
        <f>(((J882/60)/60)/24)+DATE(1970,1,1)</f>
        <v>41834.138495370367</v>
      </c>
      <c r="T882" s="26">
        <f>(((I882/60)/60)/24)+DATE(1970,1,1)</f>
        <v>41864.138495370367</v>
      </c>
    </row>
    <row r="883" spans="1:20" ht="48" x14ac:dyDescent="0.2">
      <c r="A883">
        <v>2901</v>
      </c>
      <c r="B883" s="3" t="s">
        <v>2901</v>
      </c>
      <c r="C883" s="3" t="s">
        <v>7011</v>
      </c>
      <c r="D883">
        <v>750</v>
      </c>
      <c r="E883">
        <v>6</v>
      </c>
      <c r="F883" s="6" t="s">
        <v>8221</v>
      </c>
      <c r="G883" t="s">
        <v>8224</v>
      </c>
      <c r="H883" t="s">
        <v>8246</v>
      </c>
      <c r="I883">
        <v>1423345339</v>
      </c>
      <c r="J883">
        <v>1418161339</v>
      </c>
      <c r="K883" t="b">
        <v>0</v>
      </c>
      <c r="L883">
        <v>2</v>
      </c>
      <c r="M883" t="b">
        <v>0</v>
      </c>
      <c r="N883" t="s">
        <v>8270</v>
      </c>
      <c r="O883">
        <f>E883*100/D883</f>
        <v>0.8</v>
      </c>
      <c r="P883">
        <f t="shared" si="13"/>
        <v>0.71046506154847633</v>
      </c>
      <c r="Q883" s="23" t="s">
        <v>8334</v>
      </c>
      <c r="R883" t="s">
        <v>8352</v>
      </c>
      <c r="S883" s="26">
        <f>(((J883/60)/60)/24)+DATE(1970,1,1)</f>
        <v>41982.904386574075</v>
      </c>
      <c r="T883" s="26">
        <f>(((I883/60)/60)/24)+DATE(1970,1,1)</f>
        <v>42042.904386574075</v>
      </c>
    </row>
    <row r="884" spans="1:20" ht="48" x14ac:dyDescent="0.2">
      <c r="A884">
        <v>3129</v>
      </c>
      <c r="B884" s="3" t="s">
        <v>3129</v>
      </c>
      <c r="C884" s="3" t="s">
        <v>7239</v>
      </c>
      <c r="D884">
        <v>1250</v>
      </c>
      <c r="E884">
        <v>10</v>
      </c>
      <c r="F884" s="7" t="s">
        <v>8222</v>
      </c>
      <c r="G884" t="s">
        <v>8224</v>
      </c>
      <c r="H884" t="s">
        <v>8246</v>
      </c>
      <c r="I884">
        <v>1492542819</v>
      </c>
      <c r="J884">
        <v>1489090419</v>
      </c>
      <c r="K884" t="b">
        <v>0</v>
      </c>
      <c r="L884">
        <v>1</v>
      </c>
      <c r="M884" t="b">
        <v>0</v>
      </c>
      <c r="N884" t="s">
        <v>8270</v>
      </c>
      <c r="O884">
        <f>E884*100/D884</f>
        <v>0.8</v>
      </c>
      <c r="P884">
        <f t="shared" si="13"/>
        <v>0.71046506154847633</v>
      </c>
      <c r="Q884" s="23" t="s">
        <v>8334</v>
      </c>
      <c r="R884" t="s">
        <v>8352</v>
      </c>
      <c r="S884" s="26">
        <f>(((J884/60)/60)/24)+DATE(1970,1,1)</f>
        <v>42803.842812499999</v>
      </c>
      <c r="T884" s="26">
        <f>(((I884/60)/60)/24)+DATE(1970,1,1)</f>
        <v>42843.801145833335</v>
      </c>
    </row>
    <row r="885" spans="1:20" ht="16" x14ac:dyDescent="0.2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s="6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8281</v>
      </c>
      <c r="O885">
        <f>E885*100/D885</f>
        <v>0.81</v>
      </c>
      <c r="P885">
        <f t="shared" si="13"/>
        <v>0.7193458748178323</v>
      </c>
      <c r="Q885" s="23" t="s">
        <v>8320</v>
      </c>
      <c r="R885" t="s">
        <v>8341</v>
      </c>
      <c r="S885" s="26">
        <f>(((J885/60)/60)/24)+DATE(1970,1,1)</f>
        <v>42534.284710648149</v>
      </c>
      <c r="T885" s="26">
        <f>(((I885/60)/60)/24)+DATE(1970,1,1)</f>
        <v>42564.284710648149</v>
      </c>
    </row>
    <row r="886" spans="1:20" ht="48" x14ac:dyDescent="0.2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s="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8277</v>
      </c>
      <c r="O886">
        <f>E886*100/D886</f>
        <v>0.8125</v>
      </c>
      <c r="P886">
        <f t="shared" si="13"/>
        <v>0.72156607813517126</v>
      </c>
      <c r="Q886" s="23" t="s">
        <v>8318</v>
      </c>
      <c r="R886" t="s">
        <v>8339</v>
      </c>
      <c r="S886" s="26">
        <f>(((J886/60)/60)/24)+DATE(1970,1,1)</f>
        <v>40567.825543981482</v>
      </c>
      <c r="T886" s="26">
        <f>(((I886/60)/60)/24)+DATE(1970,1,1)</f>
        <v>40612.825543981482</v>
      </c>
    </row>
    <row r="887" spans="1:20" ht="48" x14ac:dyDescent="0.2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s="5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8272</v>
      </c>
      <c r="O887">
        <f>E887*100/D887</f>
        <v>0.81599999999999995</v>
      </c>
      <c r="P887">
        <f t="shared" si="13"/>
        <v>0.72467436277944586</v>
      </c>
      <c r="Q887" s="23" t="s">
        <v>8323</v>
      </c>
      <c r="R887" t="s">
        <v>8328</v>
      </c>
      <c r="S887" s="26">
        <f>(((J887/60)/60)/24)+DATE(1970,1,1)</f>
        <v>41935.221585648149</v>
      </c>
      <c r="T887" s="26">
        <f>(((I887/60)/60)/24)+DATE(1970,1,1)</f>
        <v>41975.263252314813</v>
      </c>
    </row>
    <row r="888" spans="1:20" ht="48" x14ac:dyDescent="0.2">
      <c r="A888">
        <v>454</v>
      </c>
      <c r="B888" s="3" t="s">
        <v>455</v>
      </c>
      <c r="C888" s="3" t="s">
        <v>4564</v>
      </c>
      <c r="D888">
        <v>10000</v>
      </c>
      <c r="E888">
        <v>82</v>
      </c>
      <c r="F888" s="6" t="s">
        <v>8221</v>
      </c>
      <c r="G888" t="s">
        <v>8224</v>
      </c>
      <c r="H888" t="s">
        <v>8246</v>
      </c>
      <c r="I888">
        <v>1417007640</v>
      </c>
      <c r="J888">
        <v>1414343571</v>
      </c>
      <c r="K888" t="b">
        <v>0</v>
      </c>
      <c r="L888">
        <v>5</v>
      </c>
      <c r="M888" t="b">
        <v>0</v>
      </c>
      <c r="N888" t="s">
        <v>8269</v>
      </c>
      <c r="O888">
        <f>E888*100/D888</f>
        <v>0.82</v>
      </c>
      <c r="P888">
        <f t="shared" si="13"/>
        <v>0.72822668808718827</v>
      </c>
      <c r="Q888" s="23" t="s">
        <v>8321</v>
      </c>
      <c r="R888" t="s">
        <v>8338</v>
      </c>
      <c r="S888" s="26">
        <f>(((J888/60)/60)/24)+DATE(1970,1,1)</f>
        <v>41938.717256944445</v>
      </c>
      <c r="T888" s="26">
        <f>(((I888/60)/60)/24)+DATE(1970,1,1)</f>
        <v>41969.551388888889</v>
      </c>
    </row>
    <row r="889" spans="1:20" ht="48" x14ac:dyDescent="0.2">
      <c r="A889">
        <v>1083</v>
      </c>
      <c r="B889" s="3" t="s">
        <v>1084</v>
      </c>
      <c r="C889" s="3" t="s">
        <v>5193</v>
      </c>
      <c r="D889">
        <v>50000</v>
      </c>
      <c r="E889">
        <v>410</v>
      </c>
      <c r="F889" s="6" t="s">
        <v>8221</v>
      </c>
      <c r="G889" t="s">
        <v>8229</v>
      </c>
      <c r="H889" t="s">
        <v>8251</v>
      </c>
      <c r="I889">
        <v>1406994583</v>
      </c>
      <c r="J889">
        <v>1401810583</v>
      </c>
      <c r="K889" t="b">
        <v>0</v>
      </c>
      <c r="L889">
        <v>1</v>
      </c>
      <c r="M889" t="b">
        <v>0</v>
      </c>
      <c r="N889" t="s">
        <v>8281</v>
      </c>
      <c r="O889">
        <f>E889*100/D889</f>
        <v>0.82</v>
      </c>
      <c r="P889">
        <f t="shared" si="13"/>
        <v>0.72822668808718827</v>
      </c>
      <c r="Q889" s="23" t="s">
        <v>8320</v>
      </c>
      <c r="R889" t="s">
        <v>8341</v>
      </c>
      <c r="S889" s="26">
        <f>(((J889/60)/60)/24)+DATE(1970,1,1)</f>
        <v>41793.659525462965</v>
      </c>
      <c r="T889" s="26">
        <f>(((I889/60)/60)/24)+DATE(1970,1,1)</f>
        <v>41853.659525462965</v>
      </c>
    </row>
    <row r="890" spans="1:20" ht="48" x14ac:dyDescent="0.2">
      <c r="A890">
        <v>4019</v>
      </c>
      <c r="B890" s="3" t="s">
        <v>4015</v>
      </c>
      <c r="C890" s="3" t="s">
        <v>8124</v>
      </c>
      <c r="D890">
        <v>3500</v>
      </c>
      <c r="E890">
        <v>29</v>
      </c>
      <c r="F890" s="6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8270</v>
      </c>
      <c r="O890">
        <f>E890*100/D890</f>
        <v>0.82857142857142863</v>
      </c>
      <c r="P890">
        <f t="shared" si="13"/>
        <v>0.73583881374663629</v>
      </c>
      <c r="Q890" s="23" t="s">
        <v>8334</v>
      </c>
      <c r="R890" t="s">
        <v>8352</v>
      </c>
      <c r="S890" s="26">
        <f>(((J890/60)/60)/24)+DATE(1970,1,1)</f>
        <v>42417.675879629634</v>
      </c>
      <c r="T890" s="26">
        <f>(((I890/60)/60)/24)+DATE(1970,1,1)</f>
        <v>42475.686111111107</v>
      </c>
    </row>
    <row r="891" spans="1:20" ht="48" x14ac:dyDescent="0.2">
      <c r="A891">
        <v>2413</v>
      </c>
      <c r="B891" s="3" t="s">
        <v>2414</v>
      </c>
      <c r="C891" s="3" t="s">
        <v>6523</v>
      </c>
      <c r="D891">
        <v>3000</v>
      </c>
      <c r="E891">
        <v>25</v>
      </c>
      <c r="F891" s="6" t="s">
        <v>8221</v>
      </c>
      <c r="G891" t="s">
        <v>8224</v>
      </c>
      <c r="H891" t="s">
        <v>8246</v>
      </c>
      <c r="I891">
        <v>1401579000</v>
      </c>
      <c r="J891">
        <v>1398911882</v>
      </c>
      <c r="K891" t="b">
        <v>0</v>
      </c>
      <c r="L891">
        <v>3</v>
      </c>
      <c r="M891" t="b">
        <v>0</v>
      </c>
      <c r="N891" t="s">
        <v>8283</v>
      </c>
      <c r="O891">
        <f>E891*100/D891</f>
        <v>0.83333333333333337</v>
      </c>
      <c r="P891">
        <f t="shared" si="13"/>
        <v>0.7400677724463296</v>
      </c>
      <c r="Q891" s="23" t="s">
        <v>8332</v>
      </c>
      <c r="R891" t="s">
        <v>8333</v>
      </c>
      <c r="S891" s="26">
        <f>(((J891/60)/60)/24)+DATE(1970,1,1)</f>
        <v>41760.10974537037</v>
      </c>
      <c r="T891" s="26">
        <f>(((I891/60)/60)/24)+DATE(1970,1,1)</f>
        <v>41790.979166666664</v>
      </c>
    </row>
    <row r="892" spans="1:20" ht="48" x14ac:dyDescent="0.2">
      <c r="A892">
        <v>3901</v>
      </c>
      <c r="B892" s="3" t="s">
        <v>3898</v>
      </c>
      <c r="C892" s="3" t="s">
        <v>8009</v>
      </c>
      <c r="D892">
        <v>3000</v>
      </c>
      <c r="E892">
        <v>25</v>
      </c>
      <c r="F892" s="6" t="s">
        <v>8221</v>
      </c>
      <c r="G892" t="s">
        <v>8224</v>
      </c>
      <c r="H892" t="s">
        <v>8246</v>
      </c>
      <c r="I892">
        <v>1450554599</v>
      </c>
      <c r="J892">
        <v>1447098599</v>
      </c>
      <c r="K892" t="b">
        <v>0</v>
      </c>
      <c r="L892">
        <v>1</v>
      </c>
      <c r="M892" t="b">
        <v>0</v>
      </c>
      <c r="N892" t="s">
        <v>8270</v>
      </c>
      <c r="O892">
        <f>E892*100/D892</f>
        <v>0.83333333333333337</v>
      </c>
      <c r="P892">
        <f t="shared" si="13"/>
        <v>0.7400677724463296</v>
      </c>
      <c r="Q892" s="23" t="s">
        <v>8334</v>
      </c>
      <c r="R892" t="s">
        <v>8352</v>
      </c>
      <c r="S892" s="26">
        <f>(((J892/60)/60)/24)+DATE(1970,1,1)</f>
        <v>42317.826377314821</v>
      </c>
      <c r="T892" s="26">
        <f>(((I892/60)/60)/24)+DATE(1970,1,1)</f>
        <v>42357.826377314821</v>
      </c>
    </row>
    <row r="893" spans="1:20" ht="48" x14ac:dyDescent="0.2">
      <c r="A893">
        <v>4021</v>
      </c>
      <c r="B893" s="3" t="s">
        <v>4017</v>
      </c>
      <c r="C893" s="3" t="s">
        <v>8126</v>
      </c>
      <c r="D893">
        <v>15000</v>
      </c>
      <c r="E893">
        <v>125</v>
      </c>
      <c r="F893" s="6" t="s">
        <v>8221</v>
      </c>
      <c r="G893" t="s">
        <v>8224</v>
      </c>
      <c r="H893" t="s">
        <v>8246</v>
      </c>
      <c r="I893">
        <v>1414360358</v>
      </c>
      <c r="J893">
        <v>1409176358</v>
      </c>
      <c r="K893" t="b">
        <v>0</v>
      </c>
      <c r="L893">
        <v>2</v>
      </c>
      <c r="M893" t="b">
        <v>0</v>
      </c>
      <c r="N893" t="s">
        <v>8270</v>
      </c>
      <c r="O893">
        <f>E893*100/D893</f>
        <v>0.83333333333333337</v>
      </c>
      <c r="P893">
        <f t="shared" si="13"/>
        <v>0.7400677724463296</v>
      </c>
      <c r="Q893" s="23" t="s">
        <v>8334</v>
      </c>
      <c r="R893" t="s">
        <v>8352</v>
      </c>
      <c r="S893" s="26">
        <f>(((J893/60)/60)/24)+DATE(1970,1,1)</f>
        <v>41878.911550925928</v>
      </c>
      <c r="T893" s="26">
        <f>(((I893/60)/60)/24)+DATE(1970,1,1)</f>
        <v>41938.911550925928</v>
      </c>
    </row>
    <row r="894" spans="1:20" ht="48" x14ac:dyDescent="0.2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s="6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8272</v>
      </c>
      <c r="O894">
        <f>E894*100/D894</f>
        <v>0.84</v>
      </c>
      <c r="P894">
        <f t="shared" si="13"/>
        <v>0.74598831462590021</v>
      </c>
      <c r="Q894" s="23" t="s">
        <v>8323</v>
      </c>
      <c r="R894" t="s">
        <v>8328</v>
      </c>
      <c r="S894" s="26">
        <f>(((J894/60)/60)/24)+DATE(1970,1,1)</f>
        <v>41999.164340277777</v>
      </c>
      <c r="T894" s="26">
        <f>(((I894/60)/60)/24)+DATE(1970,1,1)</f>
        <v>42029.164340277777</v>
      </c>
    </row>
    <row r="895" spans="1:20" ht="32" x14ac:dyDescent="0.2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s="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8289</v>
      </c>
      <c r="O895">
        <f>E895*100/D895</f>
        <v>0.84008400840084008</v>
      </c>
      <c r="P895">
        <f t="shared" si="13"/>
        <v>0.74606292091799198</v>
      </c>
      <c r="Q895" s="23" t="s">
        <v>8329</v>
      </c>
      <c r="R895" t="s">
        <v>8331</v>
      </c>
      <c r="S895" s="26">
        <f>(((J895/60)/60)/24)+DATE(1970,1,1)</f>
        <v>41481.996423611112</v>
      </c>
      <c r="T895" s="26">
        <f>(((I895/60)/60)/24)+DATE(1970,1,1)</f>
        <v>41514.996423611112</v>
      </c>
    </row>
    <row r="896" spans="1:20" ht="48" x14ac:dyDescent="0.2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s="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8302</v>
      </c>
      <c r="O896">
        <f>E896*100/D896</f>
        <v>0.84173998587352461</v>
      </c>
      <c r="P896">
        <f t="shared" si="13"/>
        <v>0.74753356358930911</v>
      </c>
      <c r="Q896" s="23" t="s">
        <v>8334</v>
      </c>
      <c r="R896" t="s">
        <v>8335</v>
      </c>
      <c r="S896" s="26">
        <f>(((J896/60)/60)/24)+DATE(1970,1,1)</f>
        <v>42055.713368055556</v>
      </c>
      <c r="T896" s="26">
        <f>(((I896/60)/60)/24)+DATE(1970,1,1)</f>
        <v>42085.671701388885</v>
      </c>
    </row>
    <row r="897" spans="1:20" ht="48" x14ac:dyDescent="0.2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s="5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8283</v>
      </c>
      <c r="O897">
        <f>E897*100/D897</f>
        <v>0.84285714285714286</v>
      </c>
      <c r="P897">
        <f t="shared" si="13"/>
        <v>0.74852568984571621</v>
      </c>
      <c r="Q897" s="23" t="s">
        <v>8332</v>
      </c>
      <c r="R897" t="s">
        <v>8333</v>
      </c>
      <c r="S897" s="26">
        <f>(((J897/60)/60)/24)+DATE(1970,1,1)</f>
        <v>42744.903182870374</v>
      </c>
      <c r="T897" s="26">
        <f>(((I897/60)/60)/24)+DATE(1970,1,1)</f>
        <v>42774.903182870374</v>
      </c>
    </row>
    <row r="898" spans="1:20" ht="48" x14ac:dyDescent="0.2">
      <c r="A898">
        <v>2160</v>
      </c>
      <c r="B898" s="3" t="s">
        <v>2161</v>
      </c>
      <c r="C898" s="3" t="s">
        <v>6270</v>
      </c>
      <c r="D898">
        <v>10000</v>
      </c>
      <c r="E898">
        <v>85</v>
      </c>
      <c r="F898" s="6" t="s">
        <v>8221</v>
      </c>
      <c r="G898" t="s">
        <v>8224</v>
      </c>
      <c r="H898" t="s">
        <v>8246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8281</v>
      </c>
      <c r="O898">
        <f>E898*100/D898</f>
        <v>0.85</v>
      </c>
      <c r="P898">
        <f t="shared" si="13"/>
        <v>0.75486912789525618</v>
      </c>
      <c r="Q898" s="23" t="s">
        <v>8320</v>
      </c>
      <c r="R898" t="s">
        <v>8341</v>
      </c>
      <c r="S898" s="26">
        <f>(((J898/60)/60)/24)+DATE(1970,1,1)</f>
        <v>41018.711863425924</v>
      </c>
      <c r="T898" s="26">
        <f>(((I898/60)/60)/24)+DATE(1970,1,1)</f>
        <v>41048.711863425924</v>
      </c>
    </row>
    <row r="899" spans="1:20" ht="48" x14ac:dyDescent="0.2">
      <c r="A899">
        <v>2767</v>
      </c>
      <c r="B899" s="3" t="s">
        <v>2767</v>
      </c>
      <c r="C899" s="3" t="s">
        <v>6877</v>
      </c>
      <c r="D899">
        <v>4000</v>
      </c>
      <c r="E899">
        <v>34</v>
      </c>
      <c r="F899" s="6" t="s">
        <v>8221</v>
      </c>
      <c r="G899" t="s">
        <v>8229</v>
      </c>
      <c r="H899" t="s">
        <v>8251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8303</v>
      </c>
      <c r="O899">
        <f>E899*100/D899</f>
        <v>0.85</v>
      </c>
      <c r="P899">
        <f t="shared" ref="P899:P962" si="14">O899*100/112.6023</f>
        <v>0.75486912789525618</v>
      </c>
      <c r="Q899" s="23" t="s">
        <v>8329</v>
      </c>
      <c r="R899" t="s">
        <v>8351</v>
      </c>
      <c r="S899" s="26">
        <f>(((J899/60)/60)/24)+DATE(1970,1,1)</f>
        <v>42172.958912037036</v>
      </c>
      <c r="T899" s="26">
        <f>(((I899/60)/60)/24)+DATE(1970,1,1)</f>
        <v>42232.958912037036</v>
      </c>
    </row>
    <row r="900" spans="1:20" ht="48" x14ac:dyDescent="0.2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s="6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8274</v>
      </c>
      <c r="O900">
        <f>E900*100/D900</f>
        <v>0.85129023676509707</v>
      </c>
      <c r="P900">
        <f t="shared" si="14"/>
        <v>0.75601496307366456</v>
      </c>
      <c r="Q900" s="23" t="s">
        <v>8329</v>
      </c>
      <c r="R900" t="s">
        <v>8317</v>
      </c>
      <c r="S900" s="26">
        <f>(((J900/60)/60)/24)+DATE(1970,1,1)</f>
        <v>42100.735937499994</v>
      </c>
      <c r="T900" s="26">
        <f>(((I900/60)/60)/24)+DATE(1970,1,1)</f>
        <v>42134.959027777775</v>
      </c>
    </row>
    <row r="901" spans="1:20" ht="48" x14ac:dyDescent="0.2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s="6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8272</v>
      </c>
      <c r="O901">
        <f>E901*100/D901</f>
        <v>0.85142857142857142</v>
      </c>
      <c r="P901">
        <f t="shared" si="14"/>
        <v>0.75613781550516412</v>
      </c>
      <c r="Q901" s="23" t="s">
        <v>8323</v>
      </c>
      <c r="R901" t="s">
        <v>8328</v>
      </c>
      <c r="S901" s="26">
        <f>(((J901/60)/60)/24)+DATE(1970,1,1)</f>
        <v>42634.900046296301</v>
      </c>
      <c r="T901" s="26">
        <f>(((I901/60)/60)/24)+DATE(1970,1,1)</f>
        <v>42674.900046296301</v>
      </c>
    </row>
    <row r="902" spans="1:20" ht="48" x14ac:dyDescent="0.2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s="5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8286</v>
      </c>
      <c r="O902">
        <f>E902*100/D902</f>
        <v>0.8571428571428571</v>
      </c>
      <c r="P902">
        <f t="shared" si="14"/>
        <v>0.76121256594479603</v>
      </c>
      <c r="Q902" s="23" t="s">
        <v>8329</v>
      </c>
      <c r="R902" t="s">
        <v>8330</v>
      </c>
      <c r="S902" s="26">
        <f>(((J902/60)/60)/24)+DATE(1970,1,1)</f>
        <v>42463.866666666669</v>
      </c>
      <c r="T902" s="26">
        <f>(((I902/60)/60)/24)+DATE(1970,1,1)</f>
        <v>42484.915972222225</v>
      </c>
    </row>
    <row r="903" spans="1:20" ht="48" x14ac:dyDescent="0.2">
      <c r="A903">
        <v>912</v>
      </c>
      <c r="B903" s="3" t="s">
        <v>913</v>
      </c>
      <c r="C903" s="3" t="s">
        <v>5022</v>
      </c>
      <c r="D903">
        <v>3500</v>
      </c>
      <c r="E903">
        <v>30</v>
      </c>
      <c r="F903" s="6" t="s">
        <v>8221</v>
      </c>
      <c r="G903" t="s">
        <v>8224</v>
      </c>
      <c r="H903" t="s">
        <v>8246</v>
      </c>
      <c r="I903">
        <v>1355197047</v>
      </c>
      <c r="J903">
        <v>1350009447</v>
      </c>
      <c r="K903" t="b">
        <v>0</v>
      </c>
      <c r="L903">
        <v>2</v>
      </c>
      <c r="M903" t="b">
        <v>0</v>
      </c>
      <c r="N903" t="s">
        <v>8277</v>
      </c>
      <c r="O903">
        <f>E903*100/D903</f>
        <v>0.8571428571428571</v>
      </c>
      <c r="P903">
        <f t="shared" si="14"/>
        <v>0.76121256594479603</v>
      </c>
      <c r="Q903" s="23" t="s">
        <v>8318</v>
      </c>
      <c r="R903" t="s">
        <v>8339</v>
      </c>
      <c r="S903" s="26">
        <f>(((J903/60)/60)/24)+DATE(1970,1,1)</f>
        <v>41194.109340277777</v>
      </c>
      <c r="T903" s="26">
        <f>(((I903/60)/60)/24)+DATE(1970,1,1)</f>
        <v>41254.151006944441</v>
      </c>
    </row>
    <row r="904" spans="1:20" ht="32" x14ac:dyDescent="0.2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s="6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8267</v>
      </c>
      <c r="O904">
        <f>E904*100/D904</f>
        <v>0.86206896551724133</v>
      </c>
      <c r="P904">
        <f t="shared" si="14"/>
        <v>0.76558735080654772</v>
      </c>
      <c r="Q904" s="23" t="s">
        <v>8321</v>
      </c>
      <c r="R904" t="s">
        <v>8337</v>
      </c>
      <c r="S904" s="26">
        <f>(((J904/60)/60)/24)+DATE(1970,1,1)</f>
        <v>42106.666018518517</v>
      </c>
      <c r="T904" s="26">
        <f>(((I904/60)/60)/24)+DATE(1970,1,1)</f>
        <v>42155.395138888889</v>
      </c>
    </row>
    <row r="905" spans="1:20" ht="16" x14ac:dyDescent="0.2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s="6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8301</v>
      </c>
      <c r="O905">
        <f>E905*100/D905</f>
        <v>0.86250000000000004</v>
      </c>
      <c r="P905">
        <f t="shared" si="14"/>
        <v>0.76597014448195111</v>
      </c>
      <c r="Q905" s="23" t="s">
        <v>8323</v>
      </c>
      <c r="R905" t="s">
        <v>8353</v>
      </c>
      <c r="S905" s="26">
        <f>(((J905/60)/60)/24)+DATE(1970,1,1)</f>
        <v>42436.211701388893</v>
      </c>
      <c r="T905" s="26">
        <f>(((I905/60)/60)/24)+DATE(1970,1,1)</f>
        <v>42466.170034722221</v>
      </c>
    </row>
    <row r="906" spans="1:20" ht="48" x14ac:dyDescent="0.2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s="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8272</v>
      </c>
      <c r="O906">
        <f>E906*100/D906</f>
        <v>0.87454545454545451</v>
      </c>
      <c r="P906">
        <f t="shared" si="14"/>
        <v>0.7766674877382207</v>
      </c>
      <c r="Q906" s="23" t="s">
        <v>8323</v>
      </c>
      <c r="R906" t="s">
        <v>8328</v>
      </c>
      <c r="S906" s="26">
        <f>(((J906/60)/60)/24)+DATE(1970,1,1)</f>
        <v>42726.192916666667</v>
      </c>
      <c r="T906" s="26">
        <f>(((I906/60)/60)/24)+DATE(1970,1,1)</f>
        <v>42786.192916666667</v>
      </c>
    </row>
    <row r="907" spans="1:20" ht="48" x14ac:dyDescent="0.2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s="6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8292</v>
      </c>
      <c r="O907">
        <f>E907*100/D907</f>
        <v>0.875</v>
      </c>
      <c r="P907">
        <f t="shared" si="14"/>
        <v>0.77707116106864604</v>
      </c>
      <c r="Q907" s="23" t="s">
        <v>8318</v>
      </c>
      <c r="R907" t="s">
        <v>8346</v>
      </c>
      <c r="S907" s="26">
        <f>(((J907/60)/60)/24)+DATE(1970,1,1)</f>
        <v>41869.534618055557</v>
      </c>
      <c r="T907" s="26">
        <f>(((I907/60)/60)/24)+DATE(1970,1,1)</f>
        <v>41899.534618055557</v>
      </c>
    </row>
    <row r="908" spans="1:20" ht="48" x14ac:dyDescent="0.2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s="5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8300</v>
      </c>
      <c r="O908">
        <f>E908*100/D908</f>
        <v>0.8833333333333333</v>
      </c>
      <c r="P908">
        <f t="shared" si="14"/>
        <v>0.78447183879310933</v>
      </c>
      <c r="Q908" s="23" t="s">
        <v>8323</v>
      </c>
      <c r="R908" t="s">
        <v>8350</v>
      </c>
      <c r="S908" s="26">
        <f>(((J908/60)/60)/24)+DATE(1970,1,1)</f>
        <v>42408.714814814812</v>
      </c>
      <c r="T908" s="26">
        <f>(((I908/60)/60)/24)+DATE(1970,1,1)</f>
        <v>42438.714814814812</v>
      </c>
    </row>
    <row r="909" spans="1:20" ht="48" x14ac:dyDescent="0.2">
      <c r="A909">
        <v>2652</v>
      </c>
      <c r="B909" s="3" t="s">
        <v>2652</v>
      </c>
      <c r="C909" s="3" t="s">
        <v>6762</v>
      </c>
      <c r="D909">
        <v>100000</v>
      </c>
      <c r="E909">
        <v>885</v>
      </c>
      <c r="F909" s="5" t="s">
        <v>8220</v>
      </c>
      <c r="G909" t="s">
        <v>8226</v>
      </c>
      <c r="H909" t="s">
        <v>8248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t="s">
        <v>8300</v>
      </c>
      <c r="O909">
        <f>E909*100/D909</f>
        <v>0.88500000000000001</v>
      </c>
      <c r="P909">
        <f t="shared" si="14"/>
        <v>0.78595197433800201</v>
      </c>
      <c r="Q909" s="23" t="s">
        <v>8323</v>
      </c>
      <c r="R909" t="s">
        <v>8350</v>
      </c>
      <c r="S909" s="26">
        <f>(((J909/60)/60)/24)+DATE(1970,1,1)</f>
        <v>41953.158854166672</v>
      </c>
      <c r="T909" s="26">
        <f>(((I909/60)/60)/24)+DATE(1970,1,1)</f>
        <v>41983.158854166672</v>
      </c>
    </row>
    <row r="910" spans="1:20" ht="48" x14ac:dyDescent="0.2">
      <c r="A910">
        <v>2869</v>
      </c>
      <c r="B910" s="3" t="s">
        <v>2869</v>
      </c>
      <c r="C910" s="3" t="s">
        <v>6979</v>
      </c>
      <c r="D910">
        <v>20000</v>
      </c>
      <c r="E910">
        <v>177</v>
      </c>
      <c r="F910" s="6" t="s">
        <v>8221</v>
      </c>
      <c r="G910" t="s">
        <v>8224</v>
      </c>
      <c r="H910" t="s">
        <v>8246</v>
      </c>
      <c r="I910">
        <v>1468937681</v>
      </c>
      <c r="J910">
        <v>1466345681</v>
      </c>
      <c r="K910" t="b">
        <v>0</v>
      </c>
      <c r="L910">
        <v>5</v>
      </c>
      <c r="M910" t="b">
        <v>0</v>
      </c>
      <c r="N910" t="s">
        <v>8270</v>
      </c>
      <c r="O910">
        <f>E910*100/D910</f>
        <v>0.88500000000000001</v>
      </c>
      <c r="P910">
        <f t="shared" si="14"/>
        <v>0.78595197433800201</v>
      </c>
      <c r="Q910" s="23" t="s">
        <v>8334</v>
      </c>
      <c r="R910" t="s">
        <v>8352</v>
      </c>
      <c r="S910" s="26">
        <f>(((J910/60)/60)/24)+DATE(1970,1,1)</f>
        <v>42540.593530092592</v>
      </c>
      <c r="T910" s="26">
        <f>(((I910/60)/60)/24)+DATE(1970,1,1)</f>
        <v>42570.593530092592</v>
      </c>
    </row>
    <row r="911" spans="1:20" ht="48" x14ac:dyDescent="0.2">
      <c r="A911">
        <v>2866</v>
      </c>
      <c r="B911" s="3" t="s">
        <v>2866</v>
      </c>
      <c r="C911" s="3" t="s">
        <v>6976</v>
      </c>
      <c r="D911">
        <v>5000</v>
      </c>
      <c r="E911">
        <v>45</v>
      </c>
      <c r="F911" s="6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8270</v>
      </c>
      <c r="O911">
        <f>E911*100/D911</f>
        <v>0.9</v>
      </c>
      <c r="P911">
        <f t="shared" si="14"/>
        <v>0.79927319424203591</v>
      </c>
      <c r="Q911" s="23" t="s">
        <v>8334</v>
      </c>
      <c r="R911" t="s">
        <v>8352</v>
      </c>
      <c r="S911" s="26">
        <f>(((J911/60)/60)/24)+DATE(1970,1,1)</f>
        <v>42627.955104166671</v>
      </c>
      <c r="T911" s="26">
        <f>(((I911/60)/60)/24)+DATE(1970,1,1)</f>
        <v>42657.916666666672</v>
      </c>
    </row>
    <row r="912" spans="1:20" ht="48" x14ac:dyDescent="0.2">
      <c r="A912">
        <v>1229</v>
      </c>
      <c r="B912" s="3" t="s">
        <v>1230</v>
      </c>
      <c r="C912" s="3" t="s">
        <v>5339</v>
      </c>
      <c r="D912">
        <v>2750</v>
      </c>
      <c r="E912">
        <v>25</v>
      </c>
      <c r="F912" s="5" t="s">
        <v>8220</v>
      </c>
      <c r="G912" t="s">
        <v>8224</v>
      </c>
      <c r="H912" t="s">
        <v>8246</v>
      </c>
      <c r="I912">
        <v>1334592000</v>
      </c>
      <c r="J912">
        <v>1331982127</v>
      </c>
      <c r="K912" t="b">
        <v>0</v>
      </c>
      <c r="L912">
        <v>1</v>
      </c>
      <c r="M912" t="b">
        <v>0</v>
      </c>
      <c r="N912" t="s">
        <v>8285</v>
      </c>
      <c r="O912">
        <f>E912*100/D912</f>
        <v>0.90909090909090906</v>
      </c>
      <c r="P912">
        <f t="shared" si="14"/>
        <v>0.8073466608505413</v>
      </c>
      <c r="Q912" s="23" t="s">
        <v>8318</v>
      </c>
      <c r="R912" t="s">
        <v>8327</v>
      </c>
      <c r="S912" s="26">
        <f>(((J912/60)/60)/24)+DATE(1970,1,1)</f>
        <v>40985.459803240738</v>
      </c>
      <c r="T912" s="26">
        <f>(((I912/60)/60)/24)+DATE(1970,1,1)</f>
        <v>41015.666666666664</v>
      </c>
    </row>
    <row r="913" spans="1:20" ht="48" x14ac:dyDescent="0.2">
      <c r="A913">
        <v>3941</v>
      </c>
      <c r="B913" s="3" t="s">
        <v>3938</v>
      </c>
      <c r="C913" s="3" t="s">
        <v>8049</v>
      </c>
      <c r="D913">
        <v>5500</v>
      </c>
      <c r="E913">
        <v>50</v>
      </c>
      <c r="F913" s="6" t="s">
        <v>8221</v>
      </c>
      <c r="G913" t="s">
        <v>8224</v>
      </c>
      <c r="H913" t="s">
        <v>8246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8270</v>
      </c>
      <c r="O913">
        <f>E913*100/D913</f>
        <v>0.90909090909090906</v>
      </c>
      <c r="P913">
        <f t="shared" si="14"/>
        <v>0.8073466608505413</v>
      </c>
      <c r="Q913" s="23" t="s">
        <v>8334</v>
      </c>
      <c r="R913" t="s">
        <v>8352</v>
      </c>
      <c r="S913" s="26">
        <f>(((J913/60)/60)/24)+DATE(1970,1,1)</f>
        <v>41940.587233796294</v>
      </c>
      <c r="T913" s="26">
        <f>(((I913/60)/60)/24)+DATE(1970,1,1)</f>
        <v>41968.041666666672</v>
      </c>
    </row>
    <row r="914" spans="1:20" ht="48" x14ac:dyDescent="0.2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s="6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8271</v>
      </c>
      <c r="O914">
        <f>E914*100/D914</f>
        <v>0.91066666666666662</v>
      </c>
      <c r="P914">
        <f t="shared" si="14"/>
        <v>0.80874606172934893</v>
      </c>
      <c r="Q914" s="23" t="s">
        <v>8323</v>
      </c>
      <c r="R914" t="s">
        <v>8324</v>
      </c>
      <c r="S914" s="26">
        <f>(((J914/60)/60)/24)+DATE(1970,1,1)</f>
        <v>42676.942164351851</v>
      </c>
      <c r="T914" s="26">
        <f>(((I914/60)/60)/24)+DATE(1970,1,1)</f>
        <v>42706.983831018515</v>
      </c>
    </row>
    <row r="915" spans="1:20" ht="48" x14ac:dyDescent="0.2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s="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8266</v>
      </c>
      <c r="O915">
        <f>E915*100/D915</f>
        <v>0.92</v>
      </c>
      <c r="P915">
        <f t="shared" si="14"/>
        <v>0.81703482078074785</v>
      </c>
      <c r="Q915" s="23" t="s">
        <v>8321</v>
      </c>
      <c r="R915" t="s">
        <v>8322</v>
      </c>
      <c r="S915" s="26">
        <f>(((J915/60)/60)/24)+DATE(1970,1,1)</f>
        <v>41968.172106481477</v>
      </c>
      <c r="T915" s="26">
        <f>(((I915/60)/60)/24)+DATE(1970,1,1)</f>
        <v>41998.333333333328</v>
      </c>
    </row>
    <row r="916" spans="1:20" ht="48" x14ac:dyDescent="0.2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s="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8272</v>
      </c>
      <c r="O916">
        <f>E916*100/D916</f>
        <v>0.95</v>
      </c>
      <c r="P916">
        <f t="shared" si="14"/>
        <v>0.84367726058881565</v>
      </c>
      <c r="Q916" s="23" t="s">
        <v>8323</v>
      </c>
      <c r="R916" t="s">
        <v>8328</v>
      </c>
      <c r="S916" s="26">
        <f>(((J916/60)/60)/24)+DATE(1970,1,1)</f>
        <v>42636.645358796297</v>
      </c>
      <c r="T916" s="26">
        <f>(((I916/60)/60)/24)+DATE(1970,1,1)</f>
        <v>42666.645358796297</v>
      </c>
    </row>
    <row r="917" spans="1:20" ht="48" x14ac:dyDescent="0.2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s="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8270</v>
      </c>
      <c r="O917">
        <f>E917*100/D917</f>
        <v>0.96</v>
      </c>
      <c r="P917">
        <f t="shared" si="14"/>
        <v>0.85255807385817162</v>
      </c>
      <c r="Q917" s="23" t="s">
        <v>8334</v>
      </c>
      <c r="R917" t="s">
        <v>8352</v>
      </c>
      <c r="S917" s="26">
        <f>(((J917/60)/60)/24)+DATE(1970,1,1)</f>
        <v>42802.718784722223</v>
      </c>
      <c r="T917" s="26">
        <f>(((I917/60)/60)/24)+DATE(1970,1,1)</f>
        <v>42832.677118055552</v>
      </c>
    </row>
    <row r="918" spans="1:20" ht="48" x14ac:dyDescent="0.2">
      <c r="A918">
        <v>3971</v>
      </c>
      <c r="B918" s="3" t="s">
        <v>3968</v>
      </c>
      <c r="C918" s="3" t="s">
        <v>8078</v>
      </c>
      <c r="D918">
        <v>14000</v>
      </c>
      <c r="E918">
        <v>136</v>
      </c>
      <c r="F918" s="6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8270</v>
      </c>
      <c r="O918">
        <f>E918*100/D918</f>
        <v>0.97142857142857142</v>
      </c>
      <c r="P918">
        <f t="shared" si="14"/>
        <v>0.86270757473743553</v>
      </c>
      <c r="Q918" s="23" t="s">
        <v>8334</v>
      </c>
      <c r="R918" t="s">
        <v>8352</v>
      </c>
      <c r="S918" s="26">
        <f>(((J918/60)/60)/24)+DATE(1970,1,1)</f>
        <v>41811.536180555559</v>
      </c>
      <c r="T918" s="26">
        <f>(((I918/60)/60)/24)+DATE(1970,1,1)</f>
        <v>41841.536180555559</v>
      </c>
    </row>
    <row r="919" spans="1:20" ht="48" x14ac:dyDescent="0.2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s="5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8271</v>
      </c>
      <c r="O919">
        <f>E919*100/D919</f>
        <v>0.97399999999999998</v>
      </c>
      <c r="P919">
        <f t="shared" si="14"/>
        <v>0.86499121243526989</v>
      </c>
      <c r="Q919" s="23" t="s">
        <v>8323</v>
      </c>
      <c r="R919" t="s">
        <v>8324</v>
      </c>
      <c r="S919" s="26">
        <f>(((J919/60)/60)/24)+DATE(1970,1,1)</f>
        <v>42140.921064814815</v>
      </c>
      <c r="T919" s="26">
        <f>(((I919/60)/60)/24)+DATE(1970,1,1)</f>
        <v>42170.921064814815</v>
      </c>
    </row>
    <row r="920" spans="1:20" ht="32" x14ac:dyDescent="0.2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s="6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8272</v>
      </c>
      <c r="O920">
        <f>E920*100/D920</f>
        <v>0.97699999999999998</v>
      </c>
      <c r="P920">
        <f t="shared" si="14"/>
        <v>0.86765545641607678</v>
      </c>
      <c r="Q920" s="23" t="s">
        <v>8323</v>
      </c>
      <c r="R920" t="s">
        <v>8328</v>
      </c>
      <c r="S920" s="26">
        <f>(((J920/60)/60)/24)+DATE(1970,1,1)</f>
        <v>42726.491643518515</v>
      </c>
      <c r="T920" s="26">
        <f>(((I920/60)/60)/24)+DATE(1970,1,1)</f>
        <v>42756.491643518515</v>
      </c>
    </row>
    <row r="921" spans="1:20" ht="32" x14ac:dyDescent="0.2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s="6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8283</v>
      </c>
      <c r="O921">
        <f>E921*100/D921</f>
        <v>0.99546510341776351</v>
      </c>
      <c r="P921">
        <f t="shared" si="14"/>
        <v>0.88405396996132724</v>
      </c>
      <c r="Q921" s="23" t="s">
        <v>8332</v>
      </c>
      <c r="R921" t="s">
        <v>8333</v>
      </c>
      <c r="S921" s="26">
        <f>(((J921/60)/60)/24)+DATE(1970,1,1)</f>
        <v>41809.754016203704</v>
      </c>
      <c r="T921" s="26">
        <f>(((I921/60)/60)/24)+DATE(1970,1,1)</f>
        <v>41854.754016203704</v>
      </c>
    </row>
    <row r="922" spans="1:20" ht="48" x14ac:dyDescent="0.2">
      <c r="A922">
        <v>620</v>
      </c>
      <c r="B922" s="3" t="s">
        <v>621</v>
      </c>
      <c r="C922" s="3" t="s">
        <v>4730</v>
      </c>
      <c r="D922">
        <v>30000</v>
      </c>
      <c r="E922">
        <v>300</v>
      </c>
      <c r="F922" s="5" t="s">
        <v>8220</v>
      </c>
      <c r="G922" t="s">
        <v>8229</v>
      </c>
      <c r="H922" t="s">
        <v>8251</v>
      </c>
      <c r="I922">
        <v>1408986738</v>
      </c>
      <c r="J922">
        <v>1405098738</v>
      </c>
      <c r="K922" t="b">
        <v>0</v>
      </c>
      <c r="L922">
        <v>1</v>
      </c>
      <c r="M922" t="b">
        <v>0</v>
      </c>
      <c r="N922" t="s">
        <v>8271</v>
      </c>
      <c r="O922">
        <f>E922*100/D922</f>
        <v>1</v>
      </c>
      <c r="P922">
        <f t="shared" si="14"/>
        <v>0.88808132693559549</v>
      </c>
      <c r="Q922" s="23" t="s">
        <v>8323</v>
      </c>
      <c r="R922" t="s">
        <v>8324</v>
      </c>
      <c r="S922" s="26">
        <f>(((J922/60)/60)/24)+DATE(1970,1,1)</f>
        <v>41831.716874999998</v>
      </c>
      <c r="T922" s="26">
        <f>(((I922/60)/60)/24)+DATE(1970,1,1)</f>
        <v>41876.716874999998</v>
      </c>
    </row>
    <row r="923" spans="1:20" ht="48" x14ac:dyDescent="0.2">
      <c r="A923">
        <v>1053</v>
      </c>
      <c r="B923" s="3" t="s">
        <v>1054</v>
      </c>
      <c r="C923" s="3" t="s">
        <v>5163</v>
      </c>
      <c r="D923">
        <v>1500</v>
      </c>
      <c r="E923">
        <v>15</v>
      </c>
      <c r="F923" s="5" t="s">
        <v>8220</v>
      </c>
      <c r="G923" t="s">
        <v>8224</v>
      </c>
      <c r="H923" t="s">
        <v>8246</v>
      </c>
      <c r="I923">
        <v>1488773332</v>
      </c>
      <c r="J923">
        <v>1486613332</v>
      </c>
      <c r="K923" t="b">
        <v>0</v>
      </c>
      <c r="L923">
        <v>1</v>
      </c>
      <c r="M923" t="b">
        <v>0</v>
      </c>
      <c r="N923" t="s">
        <v>8280</v>
      </c>
      <c r="O923">
        <f>E923*100/D923</f>
        <v>1</v>
      </c>
      <c r="P923">
        <f t="shared" si="14"/>
        <v>0.88808132693559549</v>
      </c>
      <c r="Q923" s="23" t="s">
        <v>8325</v>
      </c>
      <c r="R923" t="s">
        <v>8326</v>
      </c>
      <c r="S923" s="26">
        <f>(((J923/60)/60)/24)+DATE(1970,1,1)</f>
        <v>42775.172824074078</v>
      </c>
      <c r="T923" s="26">
        <f>(((I923/60)/60)/24)+DATE(1970,1,1)</f>
        <v>42800.172824074078</v>
      </c>
    </row>
    <row r="924" spans="1:20" ht="48" x14ac:dyDescent="0.2">
      <c r="A924">
        <v>1060</v>
      </c>
      <c r="B924" s="3" t="s">
        <v>1061</v>
      </c>
      <c r="C924" s="3" t="s">
        <v>5170</v>
      </c>
      <c r="D924">
        <v>5000</v>
      </c>
      <c r="E924">
        <v>50</v>
      </c>
      <c r="F924" s="5" t="s">
        <v>8220</v>
      </c>
      <c r="G924" t="s">
        <v>8224</v>
      </c>
      <c r="H924" t="s">
        <v>8246</v>
      </c>
      <c r="I924">
        <v>1429134893</v>
      </c>
      <c r="J924">
        <v>1426542893</v>
      </c>
      <c r="K924" t="b">
        <v>0</v>
      </c>
      <c r="L924">
        <v>1</v>
      </c>
      <c r="M924" t="b">
        <v>0</v>
      </c>
      <c r="N924" t="s">
        <v>8280</v>
      </c>
      <c r="O924">
        <f>E924*100/D924</f>
        <v>1</v>
      </c>
      <c r="P924">
        <f t="shared" si="14"/>
        <v>0.88808132693559549</v>
      </c>
      <c r="Q924" s="23" t="s">
        <v>8325</v>
      </c>
      <c r="R924" t="s">
        <v>8326</v>
      </c>
      <c r="S924" s="26">
        <f>(((J924/60)/60)/24)+DATE(1970,1,1)</f>
        <v>42079.913113425922</v>
      </c>
      <c r="T924" s="26">
        <f>(((I924/60)/60)/24)+DATE(1970,1,1)</f>
        <v>42109.913113425922</v>
      </c>
    </row>
    <row r="925" spans="1:20" ht="48" x14ac:dyDescent="0.2">
      <c r="A925">
        <v>2565</v>
      </c>
      <c r="B925" s="3" t="s">
        <v>2565</v>
      </c>
      <c r="C925" s="3" t="s">
        <v>6675</v>
      </c>
      <c r="D925">
        <v>10000</v>
      </c>
      <c r="E925">
        <v>100</v>
      </c>
      <c r="F925" s="5" t="s">
        <v>8220</v>
      </c>
      <c r="G925" t="s">
        <v>8224</v>
      </c>
      <c r="H925" t="s">
        <v>8246</v>
      </c>
      <c r="I925">
        <v>1462827000</v>
      </c>
      <c r="J925">
        <v>1457710589</v>
      </c>
      <c r="K925" t="b">
        <v>0</v>
      </c>
      <c r="L925">
        <v>1</v>
      </c>
      <c r="M925" t="b">
        <v>0</v>
      </c>
      <c r="N925" t="s">
        <v>8283</v>
      </c>
      <c r="O925">
        <f>E925*100/D925</f>
        <v>1</v>
      </c>
      <c r="P925">
        <f t="shared" si="14"/>
        <v>0.88808132693559549</v>
      </c>
      <c r="Q925" s="23" t="s">
        <v>8332</v>
      </c>
      <c r="R925" t="s">
        <v>8333</v>
      </c>
      <c r="S925" s="26">
        <f>(((J925/60)/60)/24)+DATE(1970,1,1)</f>
        <v>42440.650335648148</v>
      </c>
      <c r="T925" s="26">
        <f>(((I925/60)/60)/24)+DATE(1970,1,1)</f>
        <v>42499.868055555555</v>
      </c>
    </row>
    <row r="926" spans="1:20" ht="64" x14ac:dyDescent="0.2">
      <c r="A926">
        <v>568</v>
      </c>
      <c r="B926" s="3" t="s">
        <v>569</v>
      </c>
      <c r="C926" s="3" t="s">
        <v>4678</v>
      </c>
      <c r="D926">
        <v>24500</v>
      </c>
      <c r="E926">
        <v>245</v>
      </c>
      <c r="F926" s="6" t="s">
        <v>8221</v>
      </c>
      <c r="G926" t="s">
        <v>8228</v>
      </c>
      <c r="H926" t="s">
        <v>8250</v>
      </c>
      <c r="I926">
        <v>1452942000</v>
      </c>
      <c r="J926">
        <v>1449785223</v>
      </c>
      <c r="K926" t="b">
        <v>0</v>
      </c>
      <c r="L926">
        <v>5</v>
      </c>
      <c r="M926" t="b">
        <v>0</v>
      </c>
      <c r="N926" t="s">
        <v>8271</v>
      </c>
      <c r="O926">
        <f>E926*100/D926</f>
        <v>1</v>
      </c>
      <c r="P926">
        <f t="shared" si="14"/>
        <v>0.88808132693559549</v>
      </c>
      <c r="Q926" s="23" t="s">
        <v>8323</v>
      </c>
      <c r="R926" t="s">
        <v>8324</v>
      </c>
      <c r="S926" s="26">
        <f>(((J926/60)/60)/24)+DATE(1970,1,1)</f>
        <v>42348.9215625</v>
      </c>
      <c r="T926" s="26">
        <f>(((I926/60)/60)/24)+DATE(1970,1,1)</f>
        <v>42385.458333333328</v>
      </c>
    </row>
    <row r="927" spans="1:20" ht="32" x14ac:dyDescent="0.2">
      <c r="A927">
        <v>584</v>
      </c>
      <c r="B927" s="3" t="s">
        <v>585</v>
      </c>
      <c r="C927" s="3" t="s">
        <v>4694</v>
      </c>
      <c r="D927">
        <v>1000</v>
      </c>
      <c r="E927">
        <v>10</v>
      </c>
      <c r="F927" s="6" t="s">
        <v>8221</v>
      </c>
      <c r="G927" t="s">
        <v>8224</v>
      </c>
      <c r="H927" t="s">
        <v>8246</v>
      </c>
      <c r="I927">
        <v>1426522316</v>
      </c>
      <c r="J927">
        <v>1423933916</v>
      </c>
      <c r="K927" t="b">
        <v>0</v>
      </c>
      <c r="L927">
        <v>2</v>
      </c>
      <c r="M927" t="b">
        <v>0</v>
      </c>
      <c r="N927" t="s">
        <v>8271</v>
      </c>
      <c r="O927">
        <f>E927*100/D927</f>
        <v>1</v>
      </c>
      <c r="P927">
        <f t="shared" si="14"/>
        <v>0.88808132693559549</v>
      </c>
      <c r="Q927" s="23" t="s">
        <v>8323</v>
      </c>
      <c r="R927" t="s">
        <v>8324</v>
      </c>
      <c r="S927" s="26">
        <f>(((J927/60)/60)/24)+DATE(1970,1,1)</f>
        <v>42049.716620370367</v>
      </c>
      <c r="T927" s="26">
        <f>(((I927/60)/60)/24)+DATE(1970,1,1)</f>
        <v>42079.674953703703</v>
      </c>
    </row>
    <row r="928" spans="1:20" ht="48" x14ac:dyDescent="0.2">
      <c r="A928">
        <v>884</v>
      </c>
      <c r="B928" s="3" t="s">
        <v>885</v>
      </c>
      <c r="C928" s="3" t="s">
        <v>4994</v>
      </c>
      <c r="D928">
        <v>2000</v>
      </c>
      <c r="E928">
        <v>20</v>
      </c>
      <c r="F928" s="6" t="s">
        <v>8221</v>
      </c>
      <c r="G928" t="s">
        <v>8224</v>
      </c>
      <c r="H928" t="s">
        <v>8246</v>
      </c>
      <c r="I928">
        <v>1336789860</v>
      </c>
      <c r="J928">
        <v>1331666146</v>
      </c>
      <c r="K928" t="b">
        <v>0</v>
      </c>
      <c r="L928">
        <v>2</v>
      </c>
      <c r="M928" t="b">
        <v>0</v>
      </c>
      <c r="N928" t="s">
        <v>8278</v>
      </c>
      <c r="O928">
        <f>E928*100/D928</f>
        <v>1</v>
      </c>
      <c r="P928">
        <f t="shared" si="14"/>
        <v>0.88808132693559549</v>
      </c>
      <c r="Q928" s="23" t="s">
        <v>8318</v>
      </c>
      <c r="R928" t="s">
        <v>8340</v>
      </c>
      <c r="S928" s="26">
        <f>(((J928/60)/60)/24)+DATE(1970,1,1)</f>
        <v>40981.802615740737</v>
      </c>
      <c r="T928" s="26">
        <f>(((I928/60)/60)/24)+DATE(1970,1,1)</f>
        <v>41041.104861111111</v>
      </c>
    </row>
    <row r="929" spans="1:20" ht="48" x14ac:dyDescent="0.2">
      <c r="A929">
        <v>1989</v>
      </c>
      <c r="B929" s="3" t="s">
        <v>1990</v>
      </c>
      <c r="C929" s="3" t="s">
        <v>6099</v>
      </c>
      <c r="D929">
        <v>5000</v>
      </c>
      <c r="E929">
        <v>50</v>
      </c>
      <c r="F929" s="6" t="s">
        <v>8221</v>
      </c>
      <c r="G929" t="s">
        <v>8224</v>
      </c>
      <c r="H929" t="s">
        <v>8246</v>
      </c>
      <c r="I929">
        <v>1481473208</v>
      </c>
      <c r="J929">
        <v>1478881208</v>
      </c>
      <c r="K929" t="b">
        <v>0</v>
      </c>
      <c r="L929">
        <v>1</v>
      </c>
      <c r="M929" t="b">
        <v>0</v>
      </c>
      <c r="N929" t="s">
        <v>8295</v>
      </c>
      <c r="O929">
        <f>E929*100/D929</f>
        <v>1</v>
      </c>
      <c r="P929">
        <f t="shared" si="14"/>
        <v>0.88808132693559549</v>
      </c>
      <c r="Q929" s="23" t="s">
        <v>8343</v>
      </c>
      <c r="R929" t="s">
        <v>8348</v>
      </c>
      <c r="S929" s="26">
        <f>(((J929/60)/60)/24)+DATE(1970,1,1)</f>
        <v>42685.680648148147</v>
      </c>
      <c r="T929" s="26">
        <f>(((I929/60)/60)/24)+DATE(1970,1,1)</f>
        <v>42715.680648148147</v>
      </c>
    </row>
    <row r="930" spans="1:20" ht="32" x14ac:dyDescent="0.2">
      <c r="A930">
        <v>2641</v>
      </c>
      <c r="B930" s="3" t="s">
        <v>2641</v>
      </c>
      <c r="C930" s="3" t="s">
        <v>6751</v>
      </c>
      <c r="D930">
        <v>1500</v>
      </c>
      <c r="E930">
        <v>15</v>
      </c>
      <c r="F930" s="6" t="s">
        <v>8221</v>
      </c>
      <c r="G930" t="s">
        <v>8224</v>
      </c>
      <c r="H930" t="s">
        <v>8246</v>
      </c>
      <c r="I930">
        <v>1410811740</v>
      </c>
      <c r="J930">
        <v>1409341863</v>
      </c>
      <c r="K930" t="b">
        <v>0</v>
      </c>
      <c r="L930">
        <v>1</v>
      </c>
      <c r="M930" t="b">
        <v>0</v>
      </c>
      <c r="N930" t="s">
        <v>8300</v>
      </c>
      <c r="O930">
        <f>E930*100/D930</f>
        <v>1</v>
      </c>
      <c r="P930">
        <f t="shared" si="14"/>
        <v>0.88808132693559549</v>
      </c>
      <c r="Q930" s="23" t="s">
        <v>8323</v>
      </c>
      <c r="R930" t="s">
        <v>8350</v>
      </c>
      <c r="S930" s="26">
        <f>(((J930/60)/60)/24)+DATE(1970,1,1)</f>
        <v>41880.827118055553</v>
      </c>
      <c r="T930" s="26">
        <f>(((I930/60)/60)/24)+DATE(1970,1,1)</f>
        <v>41897.839583333334</v>
      </c>
    </row>
    <row r="931" spans="1:20" ht="48" x14ac:dyDescent="0.2">
      <c r="A931">
        <v>2841</v>
      </c>
      <c r="B931" s="3" t="s">
        <v>2841</v>
      </c>
      <c r="C931" s="3" t="s">
        <v>6951</v>
      </c>
      <c r="D931">
        <v>1000</v>
      </c>
      <c r="E931">
        <v>10</v>
      </c>
      <c r="F931" s="6" t="s">
        <v>8221</v>
      </c>
      <c r="G931" t="s">
        <v>8225</v>
      </c>
      <c r="H931" t="s">
        <v>8247</v>
      </c>
      <c r="I931">
        <v>1450032297</v>
      </c>
      <c r="J931">
        <v>1444844697</v>
      </c>
      <c r="K931" t="b">
        <v>0</v>
      </c>
      <c r="L931">
        <v>1</v>
      </c>
      <c r="M931" t="b">
        <v>0</v>
      </c>
      <c r="N931" t="s">
        <v>8270</v>
      </c>
      <c r="O931">
        <f>E931*100/D931</f>
        <v>1</v>
      </c>
      <c r="P931">
        <f t="shared" si="14"/>
        <v>0.88808132693559549</v>
      </c>
      <c r="Q931" s="23" t="s">
        <v>8334</v>
      </c>
      <c r="R931" t="s">
        <v>8352</v>
      </c>
      <c r="S931" s="26">
        <f>(((J931/60)/60)/24)+DATE(1970,1,1)</f>
        <v>42291.739548611105</v>
      </c>
      <c r="T931" s="26">
        <f>(((I931/60)/60)/24)+DATE(1970,1,1)</f>
        <v>42351.781215277777</v>
      </c>
    </row>
    <row r="932" spans="1:20" ht="48" x14ac:dyDescent="0.2">
      <c r="A932">
        <v>2849</v>
      </c>
      <c r="B932" s="3" t="s">
        <v>2849</v>
      </c>
      <c r="C932" s="3" t="s">
        <v>6959</v>
      </c>
      <c r="D932">
        <v>500</v>
      </c>
      <c r="E932">
        <v>5</v>
      </c>
      <c r="F932" s="6" t="s">
        <v>8221</v>
      </c>
      <c r="G932" t="s">
        <v>8225</v>
      </c>
      <c r="H932" t="s">
        <v>8247</v>
      </c>
      <c r="I932">
        <v>1461406600</v>
      </c>
      <c r="J932">
        <v>1458814600</v>
      </c>
      <c r="K932" t="b">
        <v>0</v>
      </c>
      <c r="L932">
        <v>1</v>
      </c>
      <c r="M932" t="b">
        <v>0</v>
      </c>
      <c r="N932" t="s">
        <v>8270</v>
      </c>
      <c r="O932">
        <f>E932*100/D932</f>
        <v>1</v>
      </c>
      <c r="P932">
        <f t="shared" si="14"/>
        <v>0.88808132693559549</v>
      </c>
      <c r="Q932" s="23" t="s">
        <v>8334</v>
      </c>
      <c r="R932" t="s">
        <v>8352</v>
      </c>
      <c r="S932" s="26">
        <f>(((J932/60)/60)/24)+DATE(1970,1,1)</f>
        <v>42453.428240740745</v>
      </c>
      <c r="T932" s="26">
        <f>(((I932/60)/60)/24)+DATE(1970,1,1)</f>
        <v>42483.428240740745</v>
      </c>
    </row>
    <row r="933" spans="1:20" ht="32" x14ac:dyDescent="0.2">
      <c r="A933">
        <v>2944</v>
      </c>
      <c r="B933" s="3" t="s">
        <v>2944</v>
      </c>
      <c r="C933" s="3" t="s">
        <v>7054</v>
      </c>
      <c r="D933">
        <v>10000</v>
      </c>
      <c r="E933">
        <v>100</v>
      </c>
      <c r="F933" s="6" t="s">
        <v>8221</v>
      </c>
      <c r="G933" t="s">
        <v>8224</v>
      </c>
      <c r="H933" t="s">
        <v>8246</v>
      </c>
      <c r="I933">
        <v>1433714198</v>
      </c>
      <c r="J933">
        <v>1431122198</v>
      </c>
      <c r="K933" t="b">
        <v>0</v>
      </c>
      <c r="L933">
        <v>1</v>
      </c>
      <c r="M933" t="b">
        <v>0</v>
      </c>
      <c r="N933" t="s">
        <v>8302</v>
      </c>
      <c r="O933">
        <f>E933*100/D933</f>
        <v>1</v>
      </c>
      <c r="P933">
        <f t="shared" si="14"/>
        <v>0.88808132693559549</v>
      </c>
      <c r="Q933" s="23" t="s">
        <v>8334</v>
      </c>
      <c r="R933" t="s">
        <v>8335</v>
      </c>
      <c r="S933" s="26">
        <f>(((J933/60)/60)/24)+DATE(1970,1,1)</f>
        <v>42132.9143287037</v>
      </c>
      <c r="T933" s="26">
        <f>(((I933/60)/60)/24)+DATE(1970,1,1)</f>
        <v>42162.9143287037</v>
      </c>
    </row>
    <row r="934" spans="1:20" ht="32" x14ac:dyDescent="0.2">
      <c r="A934">
        <v>3747</v>
      </c>
      <c r="B934" s="3" t="s">
        <v>3744</v>
      </c>
      <c r="C934" s="3" t="s">
        <v>7857</v>
      </c>
      <c r="D934">
        <v>2500</v>
      </c>
      <c r="E934">
        <v>25</v>
      </c>
      <c r="F934" s="6" t="s">
        <v>8221</v>
      </c>
      <c r="G934" t="s">
        <v>8225</v>
      </c>
      <c r="H934" t="s">
        <v>8247</v>
      </c>
      <c r="I934">
        <v>1436137140</v>
      </c>
      <c r="J934">
        <v>1433833896</v>
      </c>
      <c r="K934" t="b">
        <v>0</v>
      </c>
      <c r="L934">
        <v>1</v>
      </c>
      <c r="M934" t="b">
        <v>0</v>
      </c>
      <c r="N934" t="s">
        <v>8270</v>
      </c>
      <c r="O934">
        <f>E934*100/D934</f>
        <v>1</v>
      </c>
      <c r="P934">
        <f t="shared" si="14"/>
        <v>0.88808132693559549</v>
      </c>
      <c r="Q934" s="23" t="s">
        <v>8334</v>
      </c>
      <c r="R934" t="s">
        <v>8352</v>
      </c>
      <c r="S934" s="26">
        <f>(((J934/60)/60)/24)+DATE(1970,1,1)</f>
        <v>42164.299722222218</v>
      </c>
      <c r="T934" s="26">
        <f>(((I934/60)/60)/24)+DATE(1970,1,1)</f>
        <v>42190.957638888889</v>
      </c>
    </row>
    <row r="935" spans="1:20" ht="48" x14ac:dyDescent="0.2">
      <c r="A935">
        <v>3794</v>
      </c>
      <c r="B935" s="3" t="s">
        <v>3791</v>
      </c>
      <c r="C935" s="3" t="s">
        <v>7904</v>
      </c>
      <c r="D935">
        <v>5000</v>
      </c>
      <c r="E935">
        <v>50</v>
      </c>
      <c r="F935" s="6" t="s">
        <v>8221</v>
      </c>
      <c r="G935" t="s">
        <v>8225</v>
      </c>
      <c r="H935" t="s">
        <v>8247</v>
      </c>
      <c r="I935">
        <v>1433685354</v>
      </c>
      <c r="J935">
        <v>1431093354</v>
      </c>
      <c r="K935" t="b">
        <v>0</v>
      </c>
      <c r="L935">
        <v>1</v>
      </c>
      <c r="M935" t="b">
        <v>0</v>
      </c>
      <c r="N935" t="s">
        <v>8304</v>
      </c>
      <c r="O935">
        <f>E935*100/D935</f>
        <v>1</v>
      </c>
      <c r="P935">
        <f t="shared" si="14"/>
        <v>0.88808132693559549</v>
      </c>
      <c r="Q935" s="23" t="s">
        <v>8334</v>
      </c>
      <c r="R935" t="s">
        <v>8336</v>
      </c>
      <c r="S935" s="26">
        <f>(((J935/60)/60)/24)+DATE(1970,1,1)</f>
        <v>42132.58048611111</v>
      </c>
      <c r="T935" s="26">
        <f>(((I935/60)/60)/24)+DATE(1970,1,1)</f>
        <v>42162.58048611111</v>
      </c>
    </row>
    <row r="936" spans="1:20" ht="48" x14ac:dyDescent="0.2">
      <c r="A936">
        <v>3927</v>
      </c>
      <c r="B936" s="3" t="s">
        <v>3924</v>
      </c>
      <c r="C936" s="3" t="s">
        <v>8035</v>
      </c>
      <c r="D936">
        <v>2500</v>
      </c>
      <c r="E936">
        <v>25</v>
      </c>
      <c r="F936" s="6" t="s">
        <v>8221</v>
      </c>
      <c r="G936" t="s">
        <v>8225</v>
      </c>
      <c r="H936" t="s">
        <v>8247</v>
      </c>
      <c r="I936">
        <v>1407565504</v>
      </c>
      <c r="J936">
        <v>1404973504</v>
      </c>
      <c r="K936" t="b">
        <v>0</v>
      </c>
      <c r="L936">
        <v>2</v>
      </c>
      <c r="M936" t="b">
        <v>0</v>
      </c>
      <c r="N936" t="s">
        <v>8270</v>
      </c>
      <c r="O936">
        <f>E936*100/D936</f>
        <v>1</v>
      </c>
      <c r="P936">
        <f t="shared" si="14"/>
        <v>0.88808132693559549</v>
      </c>
      <c r="Q936" s="23" t="s">
        <v>8334</v>
      </c>
      <c r="R936" t="s">
        <v>8352</v>
      </c>
      <c r="S936" s="26">
        <f>(((J936/60)/60)/24)+DATE(1970,1,1)</f>
        <v>41830.267407407409</v>
      </c>
      <c r="T936" s="26">
        <f>(((I936/60)/60)/24)+DATE(1970,1,1)</f>
        <v>41860.267407407409</v>
      </c>
    </row>
    <row r="937" spans="1:20" ht="32" x14ac:dyDescent="0.2">
      <c r="A937">
        <v>4068</v>
      </c>
      <c r="B937" s="3" t="s">
        <v>4064</v>
      </c>
      <c r="C937" s="3" t="s">
        <v>8171</v>
      </c>
      <c r="D937">
        <v>3495</v>
      </c>
      <c r="E937">
        <v>34.950000000000003</v>
      </c>
      <c r="F937" s="6" t="s">
        <v>8221</v>
      </c>
      <c r="G937" t="s">
        <v>8224</v>
      </c>
      <c r="H937" t="s">
        <v>8246</v>
      </c>
      <c r="I937">
        <v>1484348700</v>
      </c>
      <c r="J937">
        <v>1481756855</v>
      </c>
      <c r="K937" t="b">
        <v>0</v>
      </c>
      <c r="L937">
        <v>1</v>
      </c>
      <c r="M937" t="b">
        <v>0</v>
      </c>
      <c r="N937" t="s">
        <v>8270</v>
      </c>
      <c r="O937">
        <f>E937*100/D937</f>
        <v>1.0000000000000002</v>
      </c>
      <c r="P937">
        <f t="shared" si="14"/>
        <v>0.88808132693559572</v>
      </c>
      <c r="Q937" s="23" t="s">
        <v>8334</v>
      </c>
      <c r="R937" t="s">
        <v>8352</v>
      </c>
      <c r="S937" s="26">
        <f>(((J937/60)/60)/24)+DATE(1970,1,1)</f>
        <v>42718.963599537034</v>
      </c>
      <c r="T937" s="26">
        <f>(((I937/60)/60)/24)+DATE(1970,1,1)</f>
        <v>42748.961805555555</v>
      </c>
    </row>
    <row r="938" spans="1:20" ht="48" x14ac:dyDescent="0.2">
      <c r="A938">
        <v>470</v>
      </c>
      <c r="B938" s="3" t="s">
        <v>471</v>
      </c>
      <c r="C938" s="3" t="s">
        <v>4580</v>
      </c>
      <c r="D938">
        <v>5000</v>
      </c>
      <c r="E938">
        <v>51</v>
      </c>
      <c r="F938" s="6" t="s">
        <v>8221</v>
      </c>
      <c r="G938" t="s">
        <v>8224</v>
      </c>
      <c r="H938" t="s">
        <v>8246</v>
      </c>
      <c r="I938">
        <v>1389844800</v>
      </c>
      <c r="J938">
        <v>1385524889</v>
      </c>
      <c r="K938" t="b">
        <v>0</v>
      </c>
      <c r="L938">
        <v>2</v>
      </c>
      <c r="M938" t="b">
        <v>0</v>
      </c>
      <c r="N938" t="s">
        <v>8269</v>
      </c>
      <c r="O938">
        <f>E938*100/D938</f>
        <v>1.02</v>
      </c>
      <c r="P938">
        <f t="shared" si="14"/>
        <v>0.90584295347430732</v>
      </c>
      <c r="Q938" s="23" t="s">
        <v>8321</v>
      </c>
      <c r="R938" t="s">
        <v>8338</v>
      </c>
      <c r="S938" s="26">
        <f>(((J938/60)/60)/24)+DATE(1970,1,1)</f>
        <v>41605.167696759258</v>
      </c>
      <c r="T938" s="26">
        <f>(((I938/60)/60)/24)+DATE(1970,1,1)</f>
        <v>41655.166666666664</v>
      </c>
    </row>
    <row r="939" spans="1:20" ht="48" x14ac:dyDescent="0.2">
      <c r="A939">
        <v>1703</v>
      </c>
      <c r="B939" s="3" t="s">
        <v>1704</v>
      </c>
      <c r="C939" s="3" t="s">
        <v>5813</v>
      </c>
      <c r="D939">
        <v>5000</v>
      </c>
      <c r="E939">
        <v>51</v>
      </c>
      <c r="F939" s="6" t="s">
        <v>8221</v>
      </c>
      <c r="G939" t="s">
        <v>8224</v>
      </c>
      <c r="H939" t="s">
        <v>8246</v>
      </c>
      <c r="I939">
        <v>1441003537</v>
      </c>
      <c r="J939">
        <v>1435819537</v>
      </c>
      <c r="K939" t="b">
        <v>0</v>
      </c>
      <c r="L939">
        <v>2</v>
      </c>
      <c r="M939" t="b">
        <v>0</v>
      </c>
      <c r="N939" t="s">
        <v>8292</v>
      </c>
      <c r="O939">
        <f>E939*100/D939</f>
        <v>1.02</v>
      </c>
      <c r="P939">
        <f t="shared" si="14"/>
        <v>0.90584295347430732</v>
      </c>
      <c r="Q939" s="23" t="s">
        <v>8318</v>
      </c>
      <c r="R939" t="s">
        <v>8346</v>
      </c>
      <c r="S939" s="26">
        <f>(((J939/60)/60)/24)+DATE(1970,1,1)</f>
        <v>42187.281678240746</v>
      </c>
      <c r="T939" s="26">
        <f>(((I939/60)/60)/24)+DATE(1970,1,1)</f>
        <v>42247.281678240746</v>
      </c>
    </row>
    <row r="940" spans="1:20" ht="48" x14ac:dyDescent="0.2">
      <c r="A940">
        <v>3192</v>
      </c>
      <c r="B940" s="3" t="s">
        <v>3192</v>
      </c>
      <c r="C940" s="3" t="s">
        <v>7302</v>
      </c>
      <c r="D940">
        <v>10000</v>
      </c>
      <c r="E940">
        <v>102</v>
      </c>
      <c r="F940" s="6" t="s">
        <v>8221</v>
      </c>
      <c r="G940" t="s">
        <v>8225</v>
      </c>
      <c r="H940" t="s">
        <v>8247</v>
      </c>
      <c r="I940">
        <v>1425160800</v>
      </c>
      <c r="J940">
        <v>1421274859</v>
      </c>
      <c r="K940" t="b">
        <v>0</v>
      </c>
      <c r="L940">
        <v>8</v>
      </c>
      <c r="M940" t="b">
        <v>0</v>
      </c>
      <c r="N940" t="s">
        <v>8304</v>
      </c>
      <c r="O940">
        <f>E940*100/D940</f>
        <v>1.02</v>
      </c>
      <c r="P940">
        <f t="shared" si="14"/>
        <v>0.90584295347430732</v>
      </c>
      <c r="Q940" s="23" t="s">
        <v>8334</v>
      </c>
      <c r="R940" t="s">
        <v>8336</v>
      </c>
      <c r="S940" s="26">
        <f>(((J940/60)/60)/24)+DATE(1970,1,1)</f>
        <v>42018.94049768518</v>
      </c>
      <c r="T940" s="26">
        <f>(((I940/60)/60)/24)+DATE(1970,1,1)</f>
        <v>42063.916666666672</v>
      </c>
    </row>
    <row r="941" spans="1:20" ht="48" x14ac:dyDescent="0.2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s="6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8293</v>
      </c>
      <c r="O941">
        <f>E941*100/D941</f>
        <v>1.04</v>
      </c>
      <c r="P941">
        <f t="shared" si="14"/>
        <v>0.92360458001301926</v>
      </c>
      <c r="Q941" s="23" t="s">
        <v>8323</v>
      </c>
      <c r="R941" t="s">
        <v>8354</v>
      </c>
      <c r="S941" s="26">
        <f>(((J941/60)/60)/24)+DATE(1970,1,1)</f>
        <v>41828.789942129632</v>
      </c>
      <c r="T941" s="26">
        <f>(((I941/60)/60)/24)+DATE(1970,1,1)</f>
        <v>41863.789942129632</v>
      </c>
    </row>
    <row r="942" spans="1:20" ht="48" x14ac:dyDescent="0.2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s="5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8271</v>
      </c>
      <c r="O942">
        <f>E942*100/D942</f>
        <v>1.044</v>
      </c>
      <c r="P942">
        <f t="shared" si="14"/>
        <v>0.92715690532076167</v>
      </c>
      <c r="Q942" s="23" t="s">
        <v>8323</v>
      </c>
      <c r="R942" t="s">
        <v>8324</v>
      </c>
      <c r="S942" s="26">
        <f>(((J942/60)/60)/24)+DATE(1970,1,1)</f>
        <v>42528.987696759257</v>
      </c>
      <c r="T942" s="26">
        <f>(((I942/60)/60)/24)+DATE(1970,1,1)</f>
        <v>42558.987696759257</v>
      </c>
    </row>
    <row r="943" spans="1:20" ht="48" x14ac:dyDescent="0.2">
      <c r="A943">
        <v>1092</v>
      </c>
      <c r="B943" s="3" t="s">
        <v>1093</v>
      </c>
      <c r="C943" s="3" t="s">
        <v>5202</v>
      </c>
      <c r="D943">
        <v>2000</v>
      </c>
      <c r="E943">
        <v>21</v>
      </c>
      <c r="F943" s="6" t="s">
        <v>8221</v>
      </c>
      <c r="G943" t="s">
        <v>8224</v>
      </c>
      <c r="H943" t="s">
        <v>8246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8281</v>
      </c>
      <c r="O943">
        <f>E943*100/D943</f>
        <v>1.05</v>
      </c>
      <c r="P943">
        <f t="shared" si="14"/>
        <v>0.93248539328237523</v>
      </c>
      <c r="Q943" s="23" t="s">
        <v>8320</v>
      </c>
      <c r="R943" t="s">
        <v>8341</v>
      </c>
      <c r="S943" s="26">
        <f>(((J943/60)/60)/24)+DATE(1970,1,1)</f>
        <v>41250.025902777779</v>
      </c>
      <c r="T943" s="26">
        <f>(((I943/60)/60)/24)+DATE(1970,1,1)</f>
        <v>41280.025902777779</v>
      </c>
    </row>
    <row r="944" spans="1:20" ht="48" x14ac:dyDescent="0.2">
      <c r="A944">
        <v>2890</v>
      </c>
      <c r="B944" s="3" t="s">
        <v>2890</v>
      </c>
      <c r="C944" s="3" t="s">
        <v>7000</v>
      </c>
      <c r="D944">
        <v>2000</v>
      </c>
      <c r="E944">
        <v>21</v>
      </c>
      <c r="F944" s="6" t="s">
        <v>8221</v>
      </c>
      <c r="G944" t="s">
        <v>8224</v>
      </c>
      <c r="H944" t="s">
        <v>8246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8270</v>
      </c>
      <c r="O944">
        <f>E944*100/D944</f>
        <v>1.05</v>
      </c>
      <c r="P944">
        <f t="shared" si="14"/>
        <v>0.93248539328237523</v>
      </c>
      <c r="Q944" s="23" t="s">
        <v>8334</v>
      </c>
      <c r="R944" t="s">
        <v>8352</v>
      </c>
      <c r="S944" s="26">
        <f>(((J944/60)/60)/24)+DATE(1970,1,1)</f>
        <v>41831.742962962962</v>
      </c>
      <c r="T944" s="26">
        <f>(((I944/60)/60)/24)+DATE(1970,1,1)</f>
        <v>41860.125</v>
      </c>
    </row>
    <row r="945" spans="1:20" ht="48" x14ac:dyDescent="0.2">
      <c r="A945">
        <v>4017</v>
      </c>
      <c r="B945" s="3" t="s">
        <v>4013</v>
      </c>
      <c r="C945" s="3" t="s">
        <v>8122</v>
      </c>
      <c r="D945">
        <v>10000</v>
      </c>
      <c r="E945">
        <v>105</v>
      </c>
      <c r="F945" s="6" t="s">
        <v>8221</v>
      </c>
      <c r="G945" t="s">
        <v>8224</v>
      </c>
      <c r="H945" t="s">
        <v>8246</v>
      </c>
      <c r="I945">
        <v>1409846874</v>
      </c>
      <c r="J945">
        <v>1407254874</v>
      </c>
      <c r="K945" t="b">
        <v>0</v>
      </c>
      <c r="L945">
        <v>2</v>
      </c>
      <c r="M945" t="b">
        <v>0</v>
      </c>
      <c r="N945" t="s">
        <v>8270</v>
      </c>
      <c r="O945">
        <f>E945*100/D945</f>
        <v>1.05</v>
      </c>
      <c r="P945">
        <f t="shared" si="14"/>
        <v>0.93248539328237523</v>
      </c>
      <c r="Q945" s="23" t="s">
        <v>8334</v>
      </c>
      <c r="R945" t="s">
        <v>8352</v>
      </c>
      <c r="S945" s="26">
        <f>(((J945/60)/60)/24)+DATE(1970,1,1)</f>
        <v>41856.672152777777</v>
      </c>
      <c r="T945" s="26">
        <f>(((I945/60)/60)/24)+DATE(1970,1,1)</f>
        <v>41886.672152777777</v>
      </c>
    </row>
    <row r="946" spans="1:20" ht="48" x14ac:dyDescent="0.2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s="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8298</v>
      </c>
      <c r="O946">
        <f>E946*100/D946</f>
        <v>1.0526315789473684</v>
      </c>
      <c r="P946">
        <f t="shared" si="14"/>
        <v>0.93482244940588988</v>
      </c>
      <c r="Q946" s="23" t="s">
        <v>8332</v>
      </c>
      <c r="R946" t="s">
        <v>8349</v>
      </c>
      <c r="S946" s="26">
        <f>(((J946/60)/60)/24)+DATE(1970,1,1)</f>
        <v>42058.809594907405</v>
      </c>
      <c r="T946" s="26">
        <f>(((I946/60)/60)/24)+DATE(1970,1,1)</f>
        <v>42114.767928240741</v>
      </c>
    </row>
    <row r="947" spans="1:20" ht="48" x14ac:dyDescent="0.2">
      <c r="A947">
        <v>4073</v>
      </c>
      <c r="B947" s="3" t="s">
        <v>4069</v>
      </c>
      <c r="C947" s="3" t="s">
        <v>8176</v>
      </c>
      <c r="D947">
        <v>3500</v>
      </c>
      <c r="E947">
        <v>37</v>
      </c>
      <c r="F947" s="6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8270</v>
      </c>
      <c r="O947">
        <f>E947*100/D947</f>
        <v>1.0571428571428572</v>
      </c>
      <c r="P947">
        <f t="shared" si="14"/>
        <v>0.9388288313319153</v>
      </c>
      <c r="Q947" s="23" t="s">
        <v>8334</v>
      </c>
      <c r="R947" t="s">
        <v>8352</v>
      </c>
      <c r="S947" s="26">
        <f>(((J947/60)/60)/24)+DATE(1970,1,1)</f>
        <v>42078.34520833334</v>
      </c>
      <c r="T947" s="26">
        <f>(((I947/60)/60)/24)+DATE(1970,1,1)</f>
        <v>42133.166666666672</v>
      </c>
    </row>
    <row r="948" spans="1:20" ht="48" x14ac:dyDescent="0.2">
      <c r="A948">
        <v>695</v>
      </c>
      <c r="B948" s="3" t="s">
        <v>696</v>
      </c>
      <c r="C948" s="3" t="s">
        <v>4805</v>
      </c>
      <c r="D948">
        <v>60000</v>
      </c>
      <c r="E948">
        <v>636</v>
      </c>
      <c r="F948" s="6" t="s">
        <v>8221</v>
      </c>
      <c r="G948" t="s">
        <v>8224</v>
      </c>
      <c r="H948" t="s">
        <v>8246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t="s">
        <v>8272</v>
      </c>
      <c r="O948">
        <f>E948*100/D948</f>
        <v>1.06</v>
      </c>
      <c r="P948">
        <f t="shared" si="14"/>
        <v>0.9413662065517312</v>
      </c>
      <c r="Q948" s="23" t="s">
        <v>8323</v>
      </c>
      <c r="R948" t="s">
        <v>8328</v>
      </c>
      <c r="S948" s="26">
        <f>(((J948/60)/60)/24)+DATE(1970,1,1)</f>
        <v>41913.521064814813</v>
      </c>
      <c r="T948" s="26">
        <f>(((I948/60)/60)/24)+DATE(1970,1,1)</f>
        <v>41943.521064814813</v>
      </c>
    </row>
    <row r="949" spans="1:20" ht="80" x14ac:dyDescent="0.2">
      <c r="A949">
        <v>984</v>
      </c>
      <c r="B949" s="3" t="s">
        <v>985</v>
      </c>
      <c r="C949" s="3" t="s">
        <v>5094</v>
      </c>
      <c r="D949">
        <v>10000</v>
      </c>
      <c r="E949">
        <v>106</v>
      </c>
      <c r="F949" s="6" t="s">
        <v>8221</v>
      </c>
      <c r="G949" t="s">
        <v>8224</v>
      </c>
      <c r="H949" t="s">
        <v>8246</v>
      </c>
      <c r="I949">
        <v>1427507208</v>
      </c>
      <c r="J949">
        <v>1424918808</v>
      </c>
      <c r="K949" t="b">
        <v>0</v>
      </c>
      <c r="L949">
        <v>3</v>
      </c>
      <c r="M949" t="b">
        <v>0</v>
      </c>
      <c r="N949" t="s">
        <v>8272</v>
      </c>
      <c r="O949">
        <f>E949*100/D949</f>
        <v>1.06</v>
      </c>
      <c r="P949">
        <f t="shared" si="14"/>
        <v>0.9413662065517312</v>
      </c>
      <c r="Q949" s="23" t="s">
        <v>8323</v>
      </c>
      <c r="R949" t="s">
        <v>8328</v>
      </c>
      <c r="S949" s="26">
        <f>(((J949/60)/60)/24)+DATE(1970,1,1)</f>
        <v>42061.11583333333</v>
      </c>
      <c r="T949" s="26">
        <f>(((I949/60)/60)/24)+DATE(1970,1,1)</f>
        <v>42091.074166666673</v>
      </c>
    </row>
    <row r="950" spans="1:20" ht="48" x14ac:dyDescent="0.2">
      <c r="A950">
        <v>1872</v>
      </c>
      <c r="B950" s="3" t="s">
        <v>1873</v>
      </c>
      <c r="C950" s="3" t="s">
        <v>5982</v>
      </c>
      <c r="D950">
        <v>20000</v>
      </c>
      <c r="E950">
        <v>212</v>
      </c>
      <c r="F950" s="6" t="s">
        <v>8221</v>
      </c>
      <c r="G950" t="s">
        <v>8224</v>
      </c>
      <c r="H950" t="s">
        <v>8246</v>
      </c>
      <c r="I950">
        <v>1435633602</v>
      </c>
      <c r="J950">
        <v>1433041602</v>
      </c>
      <c r="K950" t="b">
        <v>0</v>
      </c>
      <c r="L950">
        <v>13</v>
      </c>
      <c r="M950" t="b">
        <v>0</v>
      </c>
      <c r="N950" t="s">
        <v>8282</v>
      </c>
      <c r="O950">
        <f>E950*100/D950</f>
        <v>1.06</v>
      </c>
      <c r="P950">
        <f t="shared" si="14"/>
        <v>0.9413662065517312</v>
      </c>
      <c r="Q950" s="23" t="s">
        <v>8320</v>
      </c>
      <c r="R950" t="s">
        <v>8342</v>
      </c>
      <c r="S950" s="26">
        <f>(((J950/60)/60)/24)+DATE(1970,1,1)</f>
        <v>42155.129652777774</v>
      </c>
      <c r="T950" s="26">
        <f>(((I950/60)/60)/24)+DATE(1970,1,1)</f>
        <v>42185.129652777774</v>
      </c>
    </row>
    <row r="951" spans="1:20" ht="32" x14ac:dyDescent="0.2">
      <c r="A951">
        <v>2748</v>
      </c>
      <c r="B951" s="3" t="s">
        <v>2748</v>
      </c>
      <c r="C951" s="3" t="s">
        <v>6858</v>
      </c>
      <c r="D951">
        <v>5000</v>
      </c>
      <c r="E951">
        <v>53</v>
      </c>
      <c r="F951" s="6" t="s">
        <v>8221</v>
      </c>
      <c r="G951" t="s">
        <v>8224</v>
      </c>
      <c r="H951" t="s">
        <v>8246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t="s">
        <v>8303</v>
      </c>
      <c r="O951">
        <f>E951*100/D951</f>
        <v>1.06</v>
      </c>
      <c r="P951">
        <f t="shared" si="14"/>
        <v>0.9413662065517312</v>
      </c>
      <c r="Q951" s="23" t="s">
        <v>8329</v>
      </c>
      <c r="R951" t="s">
        <v>8351</v>
      </c>
      <c r="S951" s="26">
        <f>(((J951/60)/60)/24)+DATE(1970,1,1)</f>
        <v>42585.7106712963</v>
      </c>
      <c r="T951" s="26">
        <f>(((I951/60)/60)/24)+DATE(1970,1,1)</f>
        <v>42615.7106712963</v>
      </c>
    </row>
    <row r="952" spans="1:20" ht="48" x14ac:dyDescent="0.2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s="6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8269</v>
      </c>
      <c r="O952">
        <f>E952*100/D952</f>
        <v>1.075</v>
      </c>
      <c r="P952">
        <f t="shared" si="14"/>
        <v>0.9546874264557651</v>
      </c>
      <c r="Q952" s="23" t="s">
        <v>8321</v>
      </c>
      <c r="R952" t="s">
        <v>8338</v>
      </c>
      <c r="S952" s="26">
        <f>(((J952/60)/60)/24)+DATE(1970,1,1)</f>
        <v>41863.260381944441</v>
      </c>
      <c r="T952" s="26">
        <f>(((I952/60)/60)/24)+DATE(1970,1,1)</f>
        <v>41893.260381944441</v>
      </c>
    </row>
    <row r="953" spans="1:20" ht="32" x14ac:dyDescent="0.2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s="6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8272</v>
      </c>
      <c r="O953">
        <f>E953*100/D953</f>
        <v>1.0771428571428572</v>
      </c>
      <c r="P953">
        <f t="shared" si="14"/>
        <v>0.95659045787062713</v>
      </c>
      <c r="Q953" s="23" t="s">
        <v>8323</v>
      </c>
      <c r="R953" t="s">
        <v>8328</v>
      </c>
      <c r="S953" s="26">
        <f>(((J953/60)/60)/24)+DATE(1970,1,1)</f>
        <v>42625.635636574079</v>
      </c>
      <c r="T953" s="26">
        <f>(((I953/60)/60)/24)+DATE(1970,1,1)</f>
        <v>42660.635636574079</v>
      </c>
    </row>
    <row r="954" spans="1:20" ht="32" x14ac:dyDescent="0.2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s="6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8303</v>
      </c>
      <c r="O954">
        <f>E954*100/D954</f>
        <v>1.1000000000000001</v>
      </c>
      <c r="P954">
        <f t="shared" si="14"/>
        <v>0.97688945962915508</v>
      </c>
      <c r="Q954" s="23" t="s">
        <v>8329</v>
      </c>
      <c r="R954" t="s">
        <v>8351</v>
      </c>
      <c r="S954" s="26">
        <f>(((J954/60)/60)/24)+DATE(1970,1,1)</f>
        <v>42068.799039351856</v>
      </c>
      <c r="T954" s="26">
        <f>(((I954/60)/60)/24)+DATE(1970,1,1)</f>
        <v>42098.757372685184</v>
      </c>
    </row>
    <row r="955" spans="1:20" ht="48" x14ac:dyDescent="0.2">
      <c r="A955">
        <v>4099</v>
      </c>
      <c r="B955" s="3" t="s">
        <v>4095</v>
      </c>
      <c r="C955" s="3" t="s">
        <v>8202</v>
      </c>
      <c r="D955">
        <v>4500</v>
      </c>
      <c r="E955">
        <v>50</v>
      </c>
      <c r="F955" s="6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8270</v>
      </c>
      <c r="O955">
        <f>E955*100/D955</f>
        <v>1.1111111111111112</v>
      </c>
      <c r="P955">
        <f t="shared" si="14"/>
        <v>0.98675702992843939</v>
      </c>
      <c r="Q955" s="23" t="s">
        <v>8334</v>
      </c>
      <c r="R955" t="s">
        <v>8352</v>
      </c>
      <c r="S955" s="26">
        <f>(((J955/60)/60)/24)+DATE(1970,1,1)</f>
        <v>42570.850381944445</v>
      </c>
      <c r="T955" s="26">
        <f>(((I955/60)/60)/24)+DATE(1970,1,1)</f>
        <v>42615.850381944445</v>
      </c>
    </row>
    <row r="956" spans="1:20" ht="48" x14ac:dyDescent="0.2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s="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8267</v>
      </c>
      <c r="O956">
        <f>E956*100/D956</f>
        <v>1.1160000000000001</v>
      </c>
      <c r="P956">
        <f t="shared" si="14"/>
        <v>0.99109876086012461</v>
      </c>
      <c r="Q956" s="23" t="s">
        <v>8321</v>
      </c>
      <c r="R956" t="s">
        <v>8337</v>
      </c>
      <c r="S956" s="26">
        <f>(((J956/60)/60)/24)+DATE(1970,1,1)</f>
        <v>41887.383356481485</v>
      </c>
      <c r="T956" s="26">
        <f>(((I956/60)/60)/24)+DATE(1970,1,1)</f>
        <v>41917.383356481485</v>
      </c>
    </row>
    <row r="957" spans="1:20" ht="48" x14ac:dyDescent="0.2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s="6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8286</v>
      </c>
      <c r="O957">
        <f>E957*100/D957</f>
        <v>1.1222222222222222</v>
      </c>
      <c r="P957">
        <f t="shared" si="14"/>
        <v>0.99662460022772381</v>
      </c>
      <c r="Q957" s="23" t="s">
        <v>8329</v>
      </c>
      <c r="R957" t="s">
        <v>8330</v>
      </c>
      <c r="S957" s="26">
        <f>(((J957/60)/60)/24)+DATE(1970,1,1)</f>
        <v>42198.765844907408</v>
      </c>
      <c r="T957" s="26">
        <f>(((I957/60)/60)/24)+DATE(1970,1,1)</f>
        <v>42258.765844907408</v>
      </c>
    </row>
    <row r="958" spans="1:20" ht="48" x14ac:dyDescent="0.2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s="6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8303</v>
      </c>
      <c r="O958">
        <f>E958*100/D958</f>
        <v>1.125</v>
      </c>
      <c r="P958">
        <f t="shared" si="14"/>
        <v>0.99909149280254483</v>
      </c>
      <c r="Q958" s="23" t="s">
        <v>8329</v>
      </c>
      <c r="R958" t="s">
        <v>8351</v>
      </c>
      <c r="S958" s="26">
        <f>(((J958/60)/60)/24)+DATE(1970,1,1)</f>
        <v>41030.292025462964</v>
      </c>
      <c r="T958" s="26">
        <f>(((I958/60)/60)/24)+DATE(1970,1,1)</f>
        <v>41059.791666666664</v>
      </c>
    </row>
    <row r="959" spans="1:20" ht="48" x14ac:dyDescent="0.2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s="5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8272</v>
      </c>
      <c r="O959">
        <f>E959*100/D959</f>
        <v>1.1266666666666667</v>
      </c>
      <c r="P959">
        <f t="shared" si="14"/>
        <v>1.0005716283474375</v>
      </c>
      <c r="Q959" s="23" t="s">
        <v>8323</v>
      </c>
      <c r="R959" t="s">
        <v>8328</v>
      </c>
      <c r="S959" s="26">
        <f>(((J959/60)/60)/24)+DATE(1970,1,1)</f>
        <v>42604.669675925921</v>
      </c>
      <c r="T959" s="26">
        <f>(((I959/60)/60)/24)+DATE(1970,1,1)</f>
        <v>42664.669675925921</v>
      </c>
    </row>
    <row r="960" spans="1:20" ht="48" x14ac:dyDescent="0.2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s="5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8272</v>
      </c>
      <c r="O960">
        <f>E960*100/D960</f>
        <v>1.1299999999999999</v>
      </c>
      <c r="P960">
        <f t="shared" si="14"/>
        <v>1.0035318994372227</v>
      </c>
      <c r="Q960" s="23" t="s">
        <v>8323</v>
      </c>
      <c r="R960" t="s">
        <v>8328</v>
      </c>
      <c r="S960" s="26">
        <f>(((J960/60)/60)/24)+DATE(1970,1,1)</f>
        <v>41974.791990740734</v>
      </c>
      <c r="T960" s="26">
        <f>(((I960/60)/60)/24)+DATE(1970,1,1)</f>
        <v>42019.791990740734</v>
      </c>
    </row>
    <row r="961" spans="1:20" ht="48" x14ac:dyDescent="0.2">
      <c r="A961">
        <v>937</v>
      </c>
      <c r="B961" s="3" t="s">
        <v>938</v>
      </c>
      <c r="C961" s="3" t="s">
        <v>5047</v>
      </c>
      <c r="D961">
        <v>3500</v>
      </c>
      <c r="E961">
        <v>40</v>
      </c>
      <c r="F961" s="6" t="s">
        <v>8221</v>
      </c>
      <c r="G961" t="s">
        <v>8224</v>
      </c>
      <c r="H961" t="s">
        <v>8246</v>
      </c>
      <c r="I961">
        <v>1383509357</v>
      </c>
      <c r="J961">
        <v>1380913757</v>
      </c>
      <c r="K961" t="b">
        <v>0</v>
      </c>
      <c r="L961">
        <v>2</v>
      </c>
      <c r="M961" t="b">
        <v>0</v>
      </c>
      <c r="N961" t="s">
        <v>8277</v>
      </c>
      <c r="O961">
        <f>E961*100/D961</f>
        <v>1.1428571428571428</v>
      </c>
      <c r="P961">
        <f t="shared" si="14"/>
        <v>1.0149500879263946</v>
      </c>
      <c r="Q961" s="23" t="s">
        <v>8318</v>
      </c>
      <c r="R961" t="s">
        <v>8339</v>
      </c>
      <c r="S961" s="26">
        <f>(((J961/60)/60)/24)+DATE(1970,1,1)</f>
        <v>41551.798113425924</v>
      </c>
      <c r="T961" s="26">
        <f>(((I961/60)/60)/24)+DATE(1970,1,1)</f>
        <v>41581.839780092596</v>
      </c>
    </row>
    <row r="962" spans="1:20" ht="48" x14ac:dyDescent="0.2">
      <c r="A962">
        <v>2684</v>
      </c>
      <c r="B962" s="3" t="s">
        <v>2684</v>
      </c>
      <c r="C962" s="3" t="s">
        <v>6794</v>
      </c>
      <c r="D962">
        <v>70000</v>
      </c>
      <c r="E962">
        <v>800</v>
      </c>
      <c r="F962" s="6" t="s">
        <v>8221</v>
      </c>
      <c r="G962" t="s">
        <v>8224</v>
      </c>
      <c r="H962" t="s">
        <v>8246</v>
      </c>
      <c r="I962">
        <v>1407621425</v>
      </c>
      <c r="J962">
        <v>1404165425</v>
      </c>
      <c r="K962" t="b">
        <v>0</v>
      </c>
      <c r="L962">
        <v>4</v>
      </c>
      <c r="M962" t="b">
        <v>0</v>
      </c>
      <c r="N962" t="s">
        <v>8283</v>
      </c>
      <c r="O962">
        <f>E962*100/D962</f>
        <v>1.1428571428571428</v>
      </c>
      <c r="P962">
        <f t="shared" si="14"/>
        <v>1.0149500879263946</v>
      </c>
      <c r="Q962" s="23" t="s">
        <v>8332</v>
      </c>
      <c r="R962" t="s">
        <v>8333</v>
      </c>
      <c r="S962" s="26">
        <f>(((J962/60)/60)/24)+DATE(1970,1,1)</f>
        <v>41820.914641203701</v>
      </c>
      <c r="T962" s="26">
        <f>(((I962/60)/60)/24)+DATE(1970,1,1)</f>
        <v>41860.914641203701</v>
      </c>
    </row>
    <row r="963" spans="1:20" ht="48" x14ac:dyDescent="0.2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s="6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8269</v>
      </c>
      <c r="O963">
        <f>E963*100/D963</f>
        <v>1.1499999999999999</v>
      </c>
      <c r="P963">
        <f t="shared" ref="P963:P1026" si="15">O963*100/112.6023</f>
        <v>1.0212935259759346</v>
      </c>
      <c r="Q963" s="23" t="s">
        <v>8321</v>
      </c>
      <c r="R963" t="s">
        <v>8338</v>
      </c>
      <c r="S963" s="26">
        <f>(((J963/60)/60)/24)+DATE(1970,1,1)</f>
        <v>40956.553530092591</v>
      </c>
      <c r="T963" s="26">
        <f>(((I963/60)/60)/24)+DATE(1970,1,1)</f>
        <v>40986.511863425927</v>
      </c>
    </row>
    <row r="964" spans="1:20" ht="48" x14ac:dyDescent="0.2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s="6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8302</v>
      </c>
      <c r="O964">
        <f>E964*100/D964</f>
        <v>1.18319</v>
      </c>
      <c r="P964">
        <f t="shared" si="15"/>
        <v>1.0507689452169273</v>
      </c>
      <c r="Q964" s="23" t="s">
        <v>8334</v>
      </c>
      <c r="R964" t="s">
        <v>8335</v>
      </c>
      <c r="S964" s="26">
        <f>(((J964/60)/60)/24)+DATE(1970,1,1)</f>
        <v>42255.619351851856</v>
      </c>
      <c r="T964" s="26">
        <f>(((I964/60)/60)/24)+DATE(1970,1,1)</f>
        <v>42292.916666666672</v>
      </c>
    </row>
    <row r="965" spans="1:20" ht="48" x14ac:dyDescent="0.2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s="6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8272</v>
      </c>
      <c r="O965">
        <f>E965*100/D965</f>
        <v>1.1919999999999999</v>
      </c>
      <c r="P965">
        <f t="shared" si="15"/>
        <v>1.0585929417072297</v>
      </c>
      <c r="Q965" s="23" t="s">
        <v>8323</v>
      </c>
      <c r="R965" t="s">
        <v>8328</v>
      </c>
      <c r="S965" s="26">
        <f>(((J965/60)/60)/24)+DATE(1970,1,1)</f>
        <v>42637.016736111109</v>
      </c>
      <c r="T965" s="26">
        <f>(((I965/60)/60)/24)+DATE(1970,1,1)</f>
        <v>42669.165972222225</v>
      </c>
    </row>
    <row r="966" spans="1:20" ht="48" x14ac:dyDescent="0.2">
      <c r="A966">
        <v>544</v>
      </c>
      <c r="B966" s="3" t="s">
        <v>545</v>
      </c>
      <c r="C966" s="3" t="s">
        <v>4654</v>
      </c>
      <c r="D966">
        <v>500</v>
      </c>
      <c r="E966">
        <v>6</v>
      </c>
      <c r="F966" s="6" t="s">
        <v>8221</v>
      </c>
      <c r="G966" t="s">
        <v>8224</v>
      </c>
      <c r="H966" t="s">
        <v>8246</v>
      </c>
      <c r="I966">
        <v>1467647160</v>
      </c>
      <c r="J966">
        <v>1465055160</v>
      </c>
      <c r="K966" t="b">
        <v>0</v>
      </c>
      <c r="L966">
        <v>2</v>
      </c>
      <c r="M966" t="b">
        <v>0</v>
      </c>
      <c r="N966" t="s">
        <v>8271</v>
      </c>
      <c r="O966">
        <f>E966*100/D966</f>
        <v>1.2</v>
      </c>
      <c r="P966">
        <f t="shared" si="15"/>
        <v>1.0656975923227145</v>
      </c>
      <c r="Q966" s="23" t="s">
        <v>8323</v>
      </c>
      <c r="R966" t="s">
        <v>8324</v>
      </c>
      <c r="S966" s="26">
        <f>(((J966/60)/60)/24)+DATE(1970,1,1)</f>
        <v>42525.656944444447</v>
      </c>
      <c r="T966" s="26">
        <f>(((I966/60)/60)/24)+DATE(1970,1,1)</f>
        <v>42555.656944444447</v>
      </c>
    </row>
    <row r="967" spans="1:20" ht="48" x14ac:dyDescent="0.2">
      <c r="A967">
        <v>1902</v>
      </c>
      <c r="B967" s="3" t="s">
        <v>1903</v>
      </c>
      <c r="C967" s="3" t="s">
        <v>6012</v>
      </c>
      <c r="D967">
        <v>1000</v>
      </c>
      <c r="E967">
        <v>12</v>
      </c>
      <c r="F967" s="6" t="s">
        <v>8221</v>
      </c>
      <c r="G967" t="s">
        <v>8233</v>
      </c>
      <c r="H967" t="s">
        <v>8249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8293</v>
      </c>
      <c r="O967">
        <f>E967*100/D967</f>
        <v>1.2</v>
      </c>
      <c r="P967">
        <f t="shared" si="15"/>
        <v>1.0656975923227145</v>
      </c>
      <c r="Q967" s="23" t="s">
        <v>8323</v>
      </c>
      <c r="R967" t="s">
        <v>8354</v>
      </c>
      <c r="S967" s="26">
        <f>(((J967/60)/60)/24)+DATE(1970,1,1)</f>
        <v>42037.789895833332</v>
      </c>
      <c r="T967" s="26">
        <f>(((I967/60)/60)/24)+DATE(1970,1,1)</f>
        <v>42067.789895833332</v>
      </c>
    </row>
    <row r="968" spans="1:20" ht="48" x14ac:dyDescent="0.2">
      <c r="A968">
        <v>3864</v>
      </c>
      <c r="B968" s="3" t="s">
        <v>3861</v>
      </c>
      <c r="C968" s="3" t="s">
        <v>7973</v>
      </c>
      <c r="D968">
        <v>5000</v>
      </c>
      <c r="E968">
        <v>60</v>
      </c>
      <c r="F968" s="6" t="s">
        <v>8221</v>
      </c>
      <c r="G968" t="s">
        <v>8224</v>
      </c>
      <c r="H968" t="s">
        <v>8246</v>
      </c>
      <c r="I968">
        <v>1447799054</v>
      </c>
      <c r="J968">
        <v>1445203454</v>
      </c>
      <c r="K968" t="b">
        <v>0</v>
      </c>
      <c r="L968">
        <v>3</v>
      </c>
      <c r="M968" t="b">
        <v>0</v>
      </c>
      <c r="N968" t="s">
        <v>8270</v>
      </c>
      <c r="O968">
        <f>E968*100/D968</f>
        <v>1.2</v>
      </c>
      <c r="P968">
        <f t="shared" si="15"/>
        <v>1.0656975923227145</v>
      </c>
      <c r="Q968" s="23" t="s">
        <v>8334</v>
      </c>
      <c r="R968" t="s">
        <v>8352</v>
      </c>
      <c r="S968" s="26">
        <f>(((J968/60)/60)/24)+DATE(1970,1,1)</f>
        <v>42295.891828703709</v>
      </c>
      <c r="T968" s="26">
        <f>(((I968/60)/60)/24)+DATE(1970,1,1)</f>
        <v>42325.933495370366</v>
      </c>
    </row>
    <row r="969" spans="1:20" ht="48" x14ac:dyDescent="0.2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s="5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8271</v>
      </c>
      <c r="O969">
        <f>E969*100/D969</f>
        <v>1.2123076923076923</v>
      </c>
      <c r="P969">
        <f t="shared" si="15"/>
        <v>1.0766278240388449</v>
      </c>
      <c r="Q969" s="23" t="s">
        <v>8323</v>
      </c>
      <c r="R969" t="s">
        <v>8324</v>
      </c>
      <c r="S969" s="26">
        <f>(((J969/60)/60)/24)+DATE(1970,1,1)</f>
        <v>42191.70175925926</v>
      </c>
      <c r="T969" s="26">
        <f>(((I969/60)/60)/24)+DATE(1970,1,1)</f>
        <v>42221.70175925926</v>
      </c>
    </row>
    <row r="970" spans="1:20" ht="48" x14ac:dyDescent="0.2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s="6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8286</v>
      </c>
      <c r="O970">
        <f>E970*100/D970</f>
        <v>1.2222222222222223</v>
      </c>
      <c r="P970">
        <f t="shared" si="15"/>
        <v>1.0854327329212834</v>
      </c>
      <c r="Q970" s="23" t="s">
        <v>8329</v>
      </c>
      <c r="R970" t="s">
        <v>8330</v>
      </c>
      <c r="S970" s="26">
        <f>(((J970/60)/60)/24)+DATE(1970,1,1)</f>
        <v>42232.15016203704</v>
      </c>
      <c r="T970" s="26">
        <f>(((I970/60)/60)/24)+DATE(1970,1,1)</f>
        <v>42262.465972222228</v>
      </c>
    </row>
    <row r="971" spans="1:20" ht="32" x14ac:dyDescent="0.2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s="6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8283</v>
      </c>
      <c r="O971">
        <f>E971*100/D971</f>
        <v>1.24</v>
      </c>
      <c r="P971">
        <f t="shared" si="15"/>
        <v>1.1012208454001384</v>
      </c>
      <c r="Q971" s="23" t="s">
        <v>8332</v>
      </c>
      <c r="R971" t="s">
        <v>8333</v>
      </c>
      <c r="S971" s="26">
        <f>(((J971/60)/60)/24)+DATE(1970,1,1)</f>
        <v>41909.892453703702</v>
      </c>
      <c r="T971" s="26">
        <f>(((I971/60)/60)/24)+DATE(1970,1,1)</f>
        <v>41939.892453703702</v>
      </c>
    </row>
    <row r="972" spans="1:20" ht="48" x14ac:dyDescent="0.2">
      <c r="A972">
        <v>3201</v>
      </c>
      <c r="B972" s="3" t="s">
        <v>3201</v>
      </c>
      <c r="C972" s="3" t="s">
        <v>7311</v>
      </c>
      <c r="D972">
        <v>2000</v>
      </c>
      <c r="E972">
        <v>25</v>
      </c>
      <c r="F972" s="6" t="s">
        <v>8221</v>
      </c>
      <c r="G972" t="s">
        <v>8225</v>
      </c>
      <c r="H972" t="s">
        <v>8247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t="s">
        <v>8304</v>
      </c>
      <c r="O972">
        <f>E972*100/D972</f>
        <v>1.25</v>
      </c>
      <c r="P972">
        <f t="shared" si="15"/>
        <v>1.1101016586694943</v>
      </c>
      <c r="Q972" s="23" t="s">
        <v>8334</v>
      </c>
      <c r="R972" t="s">
        <v>8336</v>
      </c>
      <c r="S972" s="26">
        <f>(((J972/60)/60)/24)+DATE(1970,1,1)</f>
        <v>41861.767094907409</v>
      </c>
      <c r="T972" s="26">
        <f>(((I972/60)/60)/24)+DATE(1970,1,1)</f>
        <v>41882.767094907409</v>
      </c>
    </row>
    <row r="973" spans="1:20" ht="48" x14ac:dyDescent="0.2">
      <c r="A973">
        <v>3899</v>
      </c>
      <c r="B973" s="3" t="s">
        <v>3896</v>
      </c>
      <c r="C973" s="3" t="s">
        <v>8007</v>
      </c>
      <c r="D973">
        <v>10000</v>
      </c>
      <c r="E973">
        <v>125</v>
      </c>
      <c r="F973" s="6" t="s">
        <v>8221</v>
      </c>
      <c r="G973" t="s">
        <v>8224</v>
      </c>
      <c r="H973" t="s">
        <v>8246</v>
      </c>
      <c r="I973">
        <v>1407868561</v>
      </c>
      <c r="J973">
        <v>1406140561</v>
      </c>
      <c r="K973" t="b">
        <v>0</v>
      </c>
      <c r="L973">
        <v>2</v>
      </c>
      <c r="M973" t="b">
        <v>0</v>
      </c>
      <c r="N973" t="s">
        <v>8270</v>
      </c>
      <c r="O973">
        <f>E973*100/D973</f>
        <v>1.25</v>
      </c>
      <c r="P973">
        <f t="shared" si="15"/>
        <v>1.1101016586694943</v>
      </c>
      <c r="Q973" s="23" t="s">
        <v>8334</v>
      </c>
      <c r="R973" t="s">
        <v>8352</v>
      </c>
      <c r="S973" s="26">
        <f>(((J973/60)/60)/24)+DATE(1970,1,1)</f>
        <v>41843.775011574071</v>
      </c>
      <c r="T973" s="26">
        <f>(((I973/60)/60)/24)+DATE(1970,1,1)</f>
        <v>41863.775011574071</v>
      </c>
    </row>
    <row r="974" spans="1:20" ht="48" x14ac:dyDescent="0.2">
      <c r="A974">
        <v>4024</v>
      </c>
      <c r="B974" s="3" t="s">
        <v>4020</v>
      </c>
      <c r="C974" s="3" t="s">
        <v>8129</v>
      </c>
      <c r="D974">
        <v>800</v>
      </c>
      <c r="E974">
        <v>10</v>
      </c>
      <c r="F974" s="6" t="s">
        <v>8221</v>
      </c>
      <c r="G974" t="s">
        <v>8224</v>
      </c>
      <c r="H974" t="s">
        <v>8246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8270</v>
      </c>
      <c r="O974">
        <f>E974*100/D974</f>
        <v>1.25</v>
      </c>
      <c r="P974">
        <f t="shared" si="15"/>
        <v>1.1101016586694943</v>
      </c>
      <c r="Q974" s="23" t="s">
        <v>8334</v>
      </c>
      <c r="R974" t="s">
        <v>8352</v>
      </c>
      <c r="S974" s="26">
        <f>(((J974/60)/60)/24)+DATE(1970,1,1)</f>
        <v>42217.670104166667</v>
      </c>
      <c r="T974" s="26">
        <f>(((I974/60)/60)/24)+DATE(1970,1,1)</f>
        <v>42247.670104166667</v>
      </c>
    </row>
    <row r="975" spans="1:20" ht="48" x14ac:dyDescent="0.2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s="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8271</v>
      </c>
      <c r="O975">
        <f>E975*100/D975</f>
        <v>1.2513513513513514</v>
      </c>
      <c r="P975">
        <f t="shared" si="15"/>
        <v>1.1113017685707587</v>
      </c>
      <c r="Q975" s="23" t="s">
        <v>8323</v>
      </c>
      <c r="R975" t="s">
        <v>8324</v>
      </c>
      <c r="S975" s="26">
        <f>(((J975/60)/60)/24)+DATE(1970,1,1)</f>
        <v>41989.853692129633</v>
      </c>
      <c r="T975" s="26">
        <f>(((I975/60)/60)/24)+DATE(1970,1,1)</f>
        <v>42019.811805555553</v>
      </c>
    </row>
    <row r="976" spans="1:20" ht="32" x14ac:dyDescent="0.2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s="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8277</v>
      </c>
      <c r="O976">
        <f>E976*100/D976</f>
        <v>1.2857142857142858</v>
      </c>
      <c r="P976">
        <f t="shared" si="15"/>
        <v>1.1418188489171943</v>
      </c>
      <c r="Q976" s="23" t="s">
        <v>8318</v>
      </c>
      <c r="R976" t="s">
        <v>8339</v>
      </c>
      <c r="S976" s="26">
        <f>(((J976/60)/60)/24)+DATE(1970,1,1)</f>
        <v>41184.167129629634</v>
      </c>
      <c r="T976" s="26">
        <f>(((I976/60)/60)/24)+DATE(1970,1,1)</f>
        <v>41224.208796296298</v>
      </c>
    </row>
    <row r="977" spans="1:20" ht="48" x14ac:dyDescent="0.2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s="6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8272</v>
      </c>
      <c r="O977">
        <f>E977*100/D977</f>
        <v>1.2933333333333332</v>
      </c>
      <c r="P977">
        <f t="shared" si="15"/>
        <v>1.1485851828367033</v>
      </c>
      <c r="Q977" s="23" t="s">
        <v>8323</v>
      </c>
      <c r="R977" t="s">
        <v>8328</v>
      </c>
      <c r="S977" s="26">
        <f>(((J977/60)/60)/24)+DATE(1970,1,1)</f>
        <v>42409.040231481486</v>
      </c>
      <c r="T977" s="26">
        <f>(((I977/60)/60)/24)+DATE(1970,1,1)</f>
        <v>42423.040231481486</v>
      </c>
    </row>
    <row r="978" spans="1:20" ht="48" x14ac:dyDescent="0.2">
      <c r="A978">
        <v>878</v>
      </c>
      <c r="B978" s="3" t="s">
        <v>879</v>
      </c>
      <c r="C978" s="3" t="s">
        <v>4988</v>
      </c>
      <c r="D978">
        <v>5000</v>
      </c>
      <c r="E978">
        <v>65</v>
      </c>
      <c r="F978" s="6" t="s">
        <v>8221</v>
      </c>
      <c r="G978" t="s">
        <v>8224</v>
      </c>
      <c r="H978" t="s">
        <v>8246</v>
      </c>
      <c r="I978">
        <v>1293082524</v>
      </c>
      <c r="J978">
        <v>1290490524</v>
      </c>
      <c r="K978" t="b">
        <v>0</v>
      </c>
      <c r="L978">
        <v>2</v>
      </c>
      <c r="M978" t="b">
        <v>0</v>
      </c>
      <c r="N978" t="s">
        <v>8277</v>
      </c>
      <c r="O978">
        <f>E978*100/D978</f>
        <v>1.3</v>
      </c>
      <c r="P978">
        <f t="shared" si="15"/>
        <v>1.154505725016274</v>
      </c>
      <c r="Q978" s="23" t="s">
        <v>8318</v>
      </c>
      <c r="R978" t="s">
        <v>8339</v>
      </c>
      <c r="S978" s="26">
        <f>(((J978/60)/60)/24)+DATE(1970,1,1)</f>
        <v>40505.232916666668</v>
      </c>
      <c r="T978" s="26">
        <f>(((I978/60)/60)/24)+DATE(1970,1,1)</f>
        <v>40535.232916666668</v>
      </c>
    </row>
    <row r="979" spans="1:20" ht="32" x14ac:dyDescent="0.2">
      <c r="A979">
        <v>997</v>
      </c>
      <c r="B979" s="3" t="s">
        <v>998</v>
      </c>
      <c r="C979" s="3" t="s">
        <v>5107</v>
      </c>
      <c r="D979">
        <v>5000</v>
      </c>
      <c r="E979">
        <v>65</v>
      </c>
      <c r="F979" s="6" t="s">
        <v>8221</v>
      </c>
      <c r="G979" t="s">
        <v>8224</v>
      </c>
      <c r="H979" t="s">
        <v>8246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t="s">
        <v>8272</v>
      </c>
      <c r="O979">
        <f>E979*100/D979</f>
        <v>1.3</v>
      </c>
      <c r="P979">
        <f t="shared" si="15"/>
        <v>1.154505725016274</v>
      </c>
      <c r="Q979" s="23" t="s">
        <v>8323</v>
      </c>
      <c r="R979" t="s">
        <v>8328</v>
      </c>
      <c r="S979" s="26">
        <f>(((J979/60)/60)/24)+DATE(1970,1,1)</f>
        <v>41941.10297453704</v>
      </c>
      <c r="T979" s="26">
        <f>(((I979/60)/60)/24)+DATE(1970,1,1)</f>
        <v>41971.144641203704</v>
      </c>
    </row>
    <row r="980" spans="1:20" ht="48" x14ac:dyDescent="0.2">
      <c r="A980">
        <v>4013</v>
      </c>
      <c r="B980" s="3" t="s">
        <v>4009</v>
      </c>
      <c r="C980" s="3" t="s">
        <v>8118</v>
      </c>
      <c r="D980">
        <v>2000</v>
      </c>
      <c r="E980">
        <v>26</v>
      </c>
      <c r="F980" s="6" t="s">
        <v>8221</v>
      </c>
      <c r="G980" t="s">
        <v>8224</v>
      </c>
      <c r="H980" t="s">
        <v>8246</v>
      </c>
      <c r="I980">
        <v>1424070823</v>
      </c>
      <c r="J980">
        <v>1421478823</v>
      </c>
      <c r="K980" t="b">
        <v>0</v>
      </c>
      <c r="L980">
        <v>2</v>
      </c>
      <c r="M980" t="b">
        <v>0</v>
      </c>
      <c r="N980" t="s">
        <v>8270</v>
      </c>
      <c r="O980">
        <f>E980*100/D980</f>
        <v>1.3</v>
      </c>
      <c r="P980">
        <f t="shared" si="15"/>
        <v>1.154505725016274</v>
      </c>
      <c r="Q980" s="23" t="s">
        <v>8334</v>
      </c>
      <c r="R980" t="s">
        <v>8352</v>
      </c>
      <c r="S980" s="26">
        <f>(((J980/60)/60)/24)+DATE(1970,1,1)</f>
        <v>42021.301192129627</v>
      </c>
      <c r="T980" s="26">
        <f>(((I980/60)/60)/24)+DATE(1970,1,1)</f>
        <v>42051.301192129627</v>
      </c>
    </row>
    <row r="981" spans="1:20" ht="48" x14ac:dyDescent="0.2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s="5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8272</v>
      </c>
      <c r="O981">
        <f>E981*100/D981</f>
        <v>1.3028138528138529</v>
      </c>
      <c r="P981">
        <f t="shared" si="15"/>
        <v>1.1570046551570021</v>
      </c>
      <c r="Q981" s="23" t="s">
        <v>8323</v>
      </c>
      <c r="R981" t="s">
        <v>8328</v>
      </c>
      <c r="S981" s="26">
        <f>(((J981/60)/60)/24)+DATE(1970,1,1)</f>
        <v>42697.74927083333</v>
      </c>
      <c r="T981" s="26">
        <f>(((I981/60)/60)/24)+DATE(1970,1,1)</f>
        <v>42727.74927083333</v>
      </c>
    </row>
    <row r="982" spans="1:20" ht="48" x14ac:dyDescent="0.2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s="6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8272</v>
      </c>
      <c r="O982">
        <f>E982*100/D982</f>
        <v>1.325</v>
      </c>
      <c r="P982">
        <f t="shared" si="15"/>
        <v>1.1767077581896639</v>
      </c>
      <c r="Q982" s="23" t="s">
        <v>8323</v>
      </c>
      <c r="R982" t="s">
        <v>8328</v>
      </c>
      <c r="S982" s="26">
        <f>(((J982/60)/60)/24)+DATE(1970,1,1)</f>
        <v>41836.847615740742</v>
      </c>
      <c r="T982" s="26">
        <f>(((I982/60)/60)/24)+DATE(1970,1,1)</f>
        <v>41866.847615740742</v>
      </c>
    </row>
    <row r="983" spans="1:20" ht="32" x14ac:dyDescent="0.2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s="6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8293</v>
      </c>
      <c r="O983">
        <f>E983*100/D983</f>
        <v>1.3270833333333334</v>
      </c>
      <c r="P983">
        <f t="shared" si="15"/>
        <v>1.1785579276207798</v>
      </c>
      <c r="Q983" s="23" t="s">
        <v>8323</v>
      </c>
      <c r="R983" t="s">
        <v>8354</v>
      </c>
      <c r="S983" s="26">
        <f>(((J983/60)/60)/24)+DATE(1970,1,1)</f>
        <v>41890.511319444442</v>
      </c>
      <c r="T983" s="26">
        <f>(((I983/60)/60)/24)+DATE(1970,1,1)</f>
        <v>41920.511319444442</v>
      </c>
    </row>
    <row r="984" spans="1:20" ht="48" x14ac:dyDescent="0.2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s="6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8269</v>
      </c>
      <c r="O984">
        <f>E984*100/D984</f>
        <v>1.33</v>
      </c>
      <c r="P984">
        <f t="shared" si="15"/>
        <v>1.181148164824342</v>
      </c>
      <c r="Q984" s="23" t="s">
        <v>8321</v>
      </c>
      <c r="R984" t="s">
        <v>8338</v>
      </c>
      <c r="S984" s="26">
        <f>(((J984/60)/60)/24)+DATE(1970,1,1)</f>
        <v>42400.711967592593</v>
      </c>
      <c r="T984" s="26">
        <f>(((I984/60)/60)/24)+DATE(1970,1,1)</f>
        <v>42430.711967592593</v>
      </c>
    </row>
    <row r="985" spans="1:20" ht="32" x14ac:dyDescent="0.2">
      <c r="A985">
        <v>1073</v>
      </c>
      <c r="B985" s="3" t="s">
        <v>1074</v>
      </c>
      <c r="C985" s="3" t="s">
        <v>5183</v>
      </c>
      <c r="D985">
        <v>750</v>
      </c>
      <c r="E985">
        <v>10</v>
      </c>
      <c r="F985" s="6" t="s">
        <v>8221</v>
      </c>
      <c r="G985" t="s">
        <v>8224</v>
      </c>
      <c r="H985" t="s">
        <v>8246</v>
      </c>
      <c r="I985">
        <v>1318806541</v>
      </c>
      <c r="J985">
        <v>1316214541</v>
      </c>
      <c r="K985" t="b">
        <v>0</v>
      </c>
      <c r="L985">
        <v>1</v>
      </c>
      <c r="M985" t="b">
        <v>0</v>
      </c>
      <c r="N985" t="s">
        <v>8281</v>
      </c>
      <c r="O985">
        <f>E985*100/D985</f>
        <v>1.3333333333333333</v>
      </c>
      <c r="P985">
        <f t="shared" si="15"/>
        <v>1.1841084359141272</v>
      </c>
      <c r="Q985" s="23" t="s">
        <v>8320</v>
      </c>
      <c r="R985" t="s">
        <v>8341</v>
      </c>
      <c r="S985" s="26">
        <f>(((J985/60)/60)/24)+DATE(1970,1,1)</f>
        <v>40802.964594907404</v>
      </c>
      <c r="T985" s="26">
        <f>(((I985/60)/60)/24)+DATE(1970,1,1)</f>
        <v>40832.964594907404</v>
      </c>
    </row>
    <row r="986" spans="1:20" ht="48" x14ac:dyDescent="0.2">
      <c r="A986">
        <v>1793</v>
      </c>
      <c r="B986" s="3" t="s">
        <v>1794</v>
      </c>
      <c r="C986" s="3" t="s">
        <v>5903</v>
      </c>
      <c r="D986">
        <v>3000</v>
      </c>
      <c r="E986">
        <v>40</v>
      </c>
      <c r="F986" s="6" t="s">
        <v>8221</v>
      </c>
      <c r="G986" t="s">
        <v>8226</v>
      </c>
      <c r="H986" t="s">
        <v>8248</v>
      </c>
      <c r="I986">
        <v>1417127040</v>
      </c>
      <c r="J986">
        <v>1414531440</v>
      </c>
      <c r="K986" t="b">
        <v>1</v>
      </c>
      <c r="L986">
        <v>2</v>
      </c>
      <c r="M986" t="b">
        <v>0</v>
      </c>
      <c r="N986" t="s">
        <v>8284</v>
      </c>
      <c r="O986">
        <f>E986*100/D986</f>
        <v>1.3333333333333333</v>
      </c>
      <c r="P986">
        <f t="shared" si="15"/>
        <v>1.1841084359141272</v>
      </c>
      <c r="Q986" s="23" t="s">
        <v>8343</v>
      </c>
      <c r="R986" t="s">
        <v>8347</v>
      </c>
      <c r="S986" s="26">
        <f>(((J986/60)/60)/24)+DATE(1970,1,1)</f>
        <v>41940.89166666667</v>
      </c>
      <c r="T986" s="26">
        <f>(((I986/60)/60)/24)+DATE(1970,1,1)</f>
        <v>41970.933333333334</v>
      </c>
    </row>
    <row r="987" spans="1:20" ht="48" x14ac:dyDescent="0.2">
      <c r="A987">
        <v>4005</v>
      </c>
      <c r="B987" s="3" t="s">
        <v>4001</v>
      </c>
      <c r="C987" s="3" t="s">
        <v>8110</v>
      </c>
      <c r="D987">
        <v>3000</v>
      </c>
      <c r="E987">
        <v>40</v>
      </c>
      <c r="F987" s="6" t="s">
        <v>8221</v>
      </c>
      <c r="G987" t="s">
        <v>8224</v>
      </c>
      <c r="H987" t="s">
        <v>8246</v>
      </c>
      <c r="I987">
        <v>1413832985</v>
      </c>
      <c r="J987">
        <v>1408648985</v>
      </c>
      <c r="K987" t="b">
        <v>0</v>
      </c>
      <c r="L987">
        <v>2</v>
      </c>
      <c r="M987" t="b">
        <v>0</v>
      </c>
      <c r="N987" t="s">
        <v>8270</v>
      </c>
      <c r="O987">
        <f>E987*100/D987</f>
        <v>1.3333333333333333</v>
      </c>
      <c r="P987">
        <f t="shared" si="15"/>
        <v>1.1841084359141272</v>
      </c>
      <c r="Q987" s="23" t="s">
        <v>8334</v>
      </c>
      <c r="R987" t="s">
        <v>8352</v>
      </c>
      <c r="S987" s="26">
        <f>(((J987/60)/60)/24)+DATE(1970,1,1)</f>
        <v>41872.807696759257</v>
      </c>
      <c r="T987" s="26">
        <f>(((I987/60)/60)/24)+DATE(1970,1,1)</f>
        <v>41932.807696759257</v>
      </c>
    </row>
    <row r="988" spans="1:20" ht="48" x14ac:dyDescent="0.2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s="5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8271</v>
      </c>
      <c r="O988">
        <f>E988*100/D988</f>
        <v>1.34</v>
      </c>
      <c r="P988">
        <f t="shared" si="15"/>
        <v>1.1900289780936979</v>
      </c>
      <c r="Q988" s="23" t="s">
        <v>8323</v>
      </c>
      <c r="R988" t="s">
        <v>8324</v>
      </c>
      <c r="S988" s="26">
        <f>(((J988/60)/60)/24)+DATE(1970,1,1)</f>
        <v>42425.970092592594</v>
      </c>
      <c r="T988" s="26">
        <f>(((I988/60)/60)/24)+DATE(1970,1,1)</f>
        <v>42485.928425925929</v>
      </c>
    </row>
    <row r="989" spans="1:20" ht="48" x14ac:dyDescent="0.2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s="6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8272</v>
      </c>
      <c r="O989">
        <f>E989*100/D989</f>
        <v>1.365</v>
      </c>
      <c r="P989">
        <f t="shared" si="15"/>
        <v>1.2122310112670878</v>
      </c>
      <c r="Q989" s="23" t="s">
        <v>8323</v>
      </c>
      <c r="R989" t="s">
        <v>8328</v>
      </c>
      <c r="S989" s="26">
        <f>(((J989/60)/60)/24)+DATE(1970,1,1)</f>
        <v>42361.043703703705</v>
      </c>
      <c r="T989" s="26">
        <f>(((I989/60)/60)/24)+DATE(1970,1,1)</f>
        <v>42421.043703703705</v>
      </c>
    </row>
    <row r="990" spans="1:20" ht="48" x14ac:dyDescent="0.2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s="6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8269</v>
      </c>
      <c r="O990">
        <f>E990*100/D990</f>
        <v>1.3666666666666667</v>
      </c>
      <c r="P990">
        <f t="shared" si="15"/>
        <v>1.2137111468119803</v>
      </c>
      <c r="Q990" s="23" t="s">
        <v>8321</v>
      </c>
      <c r="R990" t="s">
        <v>8338</v>
      </c>
      <c r="S990" s="26">
        <f>(((J990/60)/60)/24)+DATE(1970,1,1)</f>
        <v>42738.615289351852</v>
      </c>
      <c r="T990" s="26">
        <f>(((I990/60)/60)/24)+DATE(1970,1,1)</f>
        <v>42768.615289351852</v>
      </c>
    </row>
    <row r="991" spans="1:20" ht="48" x14ac:dyDescent="0.2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s="5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8272</v>
      </c>
      <c r="O991">
        <f>E991*100/D991</f>
        <v>1.3668</v>
      </c>
      <c r="P991">
        <f t="shared" si="15"/>
        <v>1.213829557655572</v>
      </c>
      <c r="Q991" s="23" t="s">
        <v>8323</v>
      </c>
      <c r="R991" t="s">
        <v>8328</v>
      </c>
      <c r="S991" s="26">
        <f>(((J991/60)/60)/24)+DATE(1970,1,1)</f>
        <v>42569.50409722222</v>
      </c>
      <c r="T991" s="26">
        <f>(((I991/60)/60)/24)+DATE(1970,1,1)</f>
        <v>42599.50409722222</v>
      </c>
    </row>
    <row r="992" spans="1:20" ht="48" x14ac:dyDescent="0.2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s="6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8269</v>
      </c>
      <c r="O992">
        <f>E992*100/D992</f>
        <v>1.3673469387755102</v>
      </c>
      <c r="P992">
        <f t="shared" si="15"/>
        <v>1.2143152837690796</v>
      </c>
      <c r="Q992" s="23" t="s">
        <v>8321</v>
      </c>
      <c r="R992" t="s">
        <v>8338</v>
      </c>
      <c r="S992" s="26">
        <f>(((J992/60)/60)/24)+DATE(1970,1,1)</f>
        <v>40949.98364583333</v>
      </c>
      <c r="T992" s="26">
        <f>(((I992/60)/60)/24)+DATE(1970,1,1)</f>
        <v>41009.941979166666</v>
      </c>
    </row>
    <row r="993" spans="1:20" ht="32" x14ac:dyDescent="0.2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s="5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8271</v>
      </c>
      <c r="O993">
        <f>E993*100/D993</f>
        <v>1.38</v>
      </c>
      <c r="P993">
        <f t="shared" si="15"/>
        <v>1.2255522311711218</v>
      </c>
      <c r="Q993" s="23" t="s">
        <v>8323</v>
      </c>
      <c r="R993" t="s">
        <v>8324</v>
      </c>
      <c r="S993" s="26">
        <f>(((J993/60)/60)/24)+DATE(1970,1,1)</f>
        <v>42489.772326388891</v>
      </c>
      <c r="T993" s="26">
        <f>(((I993/60)/60)/24)+DATE(1970,1,1)</f>
        <v>42518.772326388891</v>
      </c>
    </row>
    <row r="994" spans="1:20" ht="48" x14ac:dyDescent="0.2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s="6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8284</v>
      </c>
      <c r="O994">
        <f>E994*100/D994</f>
        <v>1.3818181818181818</v>
      </c>
      <c r="P994">
        <f t="shared" si="15"/>
        <v>1.2271669244928229</v>
      </c>
      <c r="Q994" s="23" t="s">
        <v>8343</v>
      </c>
      <c r="R994" t="s">
        <v>8347</v>
      </c>
      <c r="S994" s="26">
        <f>(((J994/60)/60)/24)+DATE(1970,1,1)</f>
        <v>41913.94840277778</v>
      </c>
      <c r="T994" s="26">
        <f>(((I994/60)/60)/24)+DATE(1970,1,1)</f>
        <v>41943.94840277778</v>
      </c>
    </row>
    <row r="995" spans="1:20" ht="48" x14ac:dyDescent="0.2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s="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8271</v>
      </c>
      <c r="O995">
        <f>E995*100/D995</f>
        <v>1.4</v>
      </c>
      <c r="P995">
        <f t="shared" si="15"/>
        <v>1.2433138577098337</v>
      </c>
      <c r="Q995" s="23" t="s">
        <v>8323</v>
      </c>
      <c r="R995" t="s">
        <v>8324</v>
      </c>
      <c r="S995" s="26">
        <f>(((J995/60)/60)/24)+DATE(1970,1,1)</f>
        <v>41969.858090277776</v>
      </c>
      <c r="T995" s="26">
        <f>(((I995/60)/60)/24)+DATE(1970,1,1)</f>
        <v>41999.858090277776</v>
      </c>
    </row>
    <row r="996" spans="1:20" ht="48" x14ac:dyDescent="0.2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s="5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8280</v>
      </c>
      <c r="O996">
        <f>E996*100/D996</f>
        <v>1.4133333333333333</v>
      </c>
      <c r="P996">
        <f t="shared" si="15"/>
        <v>1.2551549420689749</v>
      </c>
      <c r="Q996" s="23" t="s">
        <v>8325</v>
      </c>
      <c r="R996" t="s">
        <v>8326</v>
      </c>
      <c r="S996" s="26">
        <f>(((J996/60)/60)/24)+DATE(1970,1,1)</f>
        <v>42598.053113425922</v>
      </c>
      <c r="T996" s="26">
        <f>(((I996/60)/60)/24)+DATE(1970,1,1)</f>
        <v>42638.053113425922</v>
      </c>
    </row>
    <row r="997" spans="1:20" ht="48" x14ac:dyDescent="0.2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s="5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8289</v>
      </c>
      <c r="O997">
        <f>E997*100/D997</f>
        <v>1.4166666666666667</v>
      </c>
      <c r="P997">
        <f t="shared" si="15"/>
        <v>1.2581152131587603</v>
      </c>
      <c r="Q997" s="23" t="s">
        <v>8329</v>
      </c>
      <c r="R997" t="s">
        <v>8331</v>
      </c>
      <c r="S997" s="26">
        <f>(((J997/60)/60)/24)+DATE(1970,1,1)</f>
        <v>41652.742488425924</v>
      </c>
      <c r="T997" s="26">
        <f>(((I997/60)/60)/24)+DATE(1970,1,1)</f>
        <v>41712.700821759259</v>
      </c>
    </row>
    <row r="998" spans="1:20" ht="48" x14ac:dyDescent="0.2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s="6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8281</v>
      </c>
      <c r="O998">
        <f>E998*100/D998</f>
        <v>1.42</v>
      </c>
      <c r="P998">
        <f t="shared" si="15"/>
        <v>1.2610754842485457</v>
      </c>
      <c r="Q998" s="23" t="s">
        <v>8320</v>
      </c>
      <c r="R998" t="s">
        <v>8341</v>
      </c>
      <c r="S998" s="26">
        <f>(((J998/60)/60)/24)+DATE(1970,1,1)</f>
        <v>42191.023530092592</v>
      </c>
      <c r="T998" s="26">
        <f>(((I998/60)/60)/24)+DATE(1970,1,1)</f>
        <v>42221.023530092592</v>
      </c>
    </row>
    <row r="999" spans="1:20" ht="48" x14ac:dyDescent="0.2">
      <c r="A999">
        <v>4063</v>
      </c>
      <c r="B999" s="3" t="s">
        <v>4059</v>
      </c>
      <c r="C999" s="3" t="s">
        <v>8167</v>
      </c>
      <c r="D999">
        <v>9500</v>
      </c>
      <c r="E999">
        <v>135</v>
      </c>
      <c r="F999" s="6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8270</v>
      </c>
      <c r="O999">
        <f>E999*100/D999</f>
        <v>1.4210526315789473</v>
      </c>
      <c r="P999">
        <f t="shared" si="15"/>
        <v>1.2620103066979516</v>
      </c>
      <c r="Q999" s="23" t="s">
        <v>8334</v>
      </c>
      <c r="R999" t="s">
        <v>8352</v>
      </c>
      <c r="S999" s="26">
        <f>(((J999/60)/60)/24)+DATE(1970,1,1)</f>
        <v>41787.681527777779</v>
      </c>
      <c r="T999" s="26">
        <f>(((I999/60)/60)/24)+DATE(1970,1,1)</f>
        <v>41817.681527777779</v>
      </c>
    </row>
    <row r="1000" spans="1:20" ht="48" x14ac:dyDescent="0.2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s="6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8277</v>
      </c>
      <c r="O1000">
        <f>E1000*100/D1000</f>
        <v>1.4285714285714286</v>
      </c>
      <c r="P1000">
        <f t="shared" si="15"/>
        <v>1.2686876099079936</v>
      </c>
      <c r="Q1000" s="23" t="s">
        <v>8318</v>
      </c>
      <c r="R1000" t="s">
        <v>8339</v>
      </c>
      <c r="S1000" s="26">
        <f>(((J1000/60)/60)/24)+DATE(1970,1,1)</f>
        <v>42368.333668981482</v>
      </c>
      <c r="T1000" s="26">
        <f>(((I1000/60)/60)/24)+DATE(1970,1,1)</f>
        <v>42398.333668981482</v>
      </c>
    </row>
    <row r="1001" spans="1:20" ht="48" x14ac:dyDescent="0.2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s="6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8283</v>
      </c>
      <c r="O1001">
        <f>E1001*100/D1001</f>
        <v>1.4321428571428572</v>
      </c>
      <c r="P1001">
        <f t="shared" si="15"/>
        <v>1.2718593289327635</v>
      </c>
      <c r="Q1001" s="23" t="s">
        <v>8332</v>
      </c>
      <c r="R1001" t="s">
        <v>8333</v>
      </c>
      <c r="S1001" s="26">
        <f>(((J1001/60)/60)/24)+DATE(1970,1,1)</f>
        <v>42734.879236111112</v>
      </c>
      <c r="T1001" s="26">
        <f>(((I1001/60)/60)/24)+DATE(1970,1,1)</f>
        <v>42771.697222222225</v>
      </c>
    </row>
    <row r="1002" spans="1:20" ht="48" x14ac:dyDescent="0.2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s="5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8300</v>
      </c>
      <c r="O1002">
        <f>E1002*100/D1002</f>
        <v>1.44</v>
      </c>
      <c r="P1002">
        <f t="shared" si="15"/>
        <v>1.2788371107872574</v>
      </c>
      <c r="Q1002" s="23" t="s">
        <v>8323</v>
      </c>
      <c r="R1002" t="s">
        <v>8350</v>
      </c>
      <c r="S1002" s="26">
        <f>(((J1002/60)/60)/24)+DATE(1970,1,1)</f>
        <v>42200.261793981481</v>
      </c>
      <c r="T1002" s="26">
        <f>(((I1002/60)/60)/24)+DATE(1970,1,1)</f>
        <v>42230.261793981481</v>
      </c>
    </row>
    <row r="1003" spans="1:20" ht="48" x14ac:dyDescent="0.2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s="6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8270</v>
      </c>
      <c r="O1003">
        <f>E1003*100/D1003</f>
        <v>1.45</v>
      </c>
      <c r="P1003">
        <f t="shared" si="15"/>
        <v>1.2877179240566134</v>
      </c>
      <c r="Q1003" s="23" t="s">
        <v>8334</v>
      </c>
      <c r="R1003" t="s">
        <v>8352</v>
      </c>
      <c r="S1003" s="26">
        <f>(((J1003/60)/60)/24)+DATE(1970,1,1)</f>
        <v>42543.788564814815</v>
      </c>
      <c r="T1003" s="26">
        <f>(((I1003/60)/60)/24)+DATE(1970,1,1)</f>
        <v>42573.788564814815</v>
      </c>
    </row>
    <row r="1004" spans="1:20" ht="48" x14ac:dyDescent="0.2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s="6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8277</v>
      </c>
      <c r="O1004">
        <f>E1004*100/D1004</f>
        <v>1.4545454545454546</v>
      </c>
      <c r="P1004">
        <f t="shared" si="15"/>
        <v>1.2917546573608663</v>
      </c>
      <c r="Q1004" s="23" t="s">
        <v>8318</v>
      </c>
      <c r="R1004" t="s">
        <v>8339</v>
      </c>
      <c r="S1004" s="26">
        <f>(((J1004/60)/60)/24)+DATE(1970,1,1)</f>
        <v>41416.763171296298</v>
      </c>
      <c r="T1004" s="26">
        <f>(((I1004/60)/60)/24)+DATE(1970,1,1)</f>
        <v>41455.831944444442</v>
      </c>
    </row>
    <row r="1005" spans="1:20" ht="32" x14ac:dyDescent="0.2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s="6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8271</v>
      </c>
      <c r="O1005">
        <f>E1005*100/D1005</f>
        <v>1.4583333333333333</v>
      </c>
      <c r="P1005">
        <f t="shared" si="15"/>
        <v>1.2951186017810765</v>
      </c>
      <c r="Q1005" s="23" t="s">
        <v>8323</v>
      </c>
      <c r="R1005" t="s">
        <v>8324</v>
      </c>
      <c r="S1005" s="26">
        <f>(((J1005/60)/60)/24)+DATE(1970,1,1)</f>
        <v>41968.852118055554</v>
      </c>
      <c r="T1005" s="26">
        <f>(((I1005/60)/60)/24)+DATE(1970,1,1)</f>
        <v>41998.852118055554</v>
      </c>
    </row>
    <row r="1006" spans="1:20" ht="48" x14ac:dyDescent="0.2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s="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8304</v>
      </c>
      <c r="O1006">
        <f>E1006*100/D1006</f>
        <v>1.4642857142857142</v>
      </c>
      <c r="P1006">
        <f t="shared" si="15"/>
        <v>1.3004048001556932</v>
      </c>
      <c r="Q1006" s="23" t="s">
        <v>8334</v>
      </c>
      <c r="R1006" t="s">
        <v>8336</v>
      </c>
      <c r="S1006" s="26">
        <f>(((J1006/60)/60)/24)+DATE(1970,1,1)</f>
        <v>41831.722777777781</v>
      </c>
      <c r="T1006" s="26">
        <f>(((I1006/60)/60)/24)+DATE(1970,1,1)</f>
        <v>41861.722777777781</v>
      </c>
    </row>
    <row r="1007" spans="1:20" ht="64" x14ac:dyDescent="0.2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s="6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8272</v>
      </c>
      <c r="O1007">
        <f>E1007*100/D1007</f>
        <v>1.4710000000000001</v>
      </c>
      <c r="P1007">
        <f t="shared" si="15"/>
        <v>1.306367631922261</v>
      </c>
      <c r="Q1007" s="23" t="s">
        <v>8323</v>
      </c>
      <c r="R1007" t="s">
        <v>8328</v>
      </c>
      <c r="S1007" s="26">
        <f>(((J1007/60)/60)/24)+DATE(1970,1,1)</f>
        <v>42012.768298611118</v>
      </c>
      <c r="T1007" s="26">
        <f>(((I1007/60)/60)/24)+DATE(1970,1,1)</f>
        <v>42042.768298611118</v>
      </c>
    </row>
    <row r="1008" spans="1:20" ht="48" x14ac:dyDescent="0.2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s="6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8270</v>
      </c>
      <c r="O1008">
        <f>E1008*100/D1008</f>
        <v>1.4750000000000001</v>
      </c>
      <c r="P1008">
        <f t="shared" si="15"/>
        <v>1.3099199572300033</v>
      </c>
      <c r="Q1008" s="23" t="s">
        <v>8334</v>
      </c>
      <c r="R1008" t="s">
        <v>8352</v>
      </c>
      <c r="S1008" s="26">
        <f>(((J1008/60)/60)/24)+DATE(1970,1,1)</f>
        <v>41977.004976851851</v>
      </c>
      <c r="T1008" s="26">
        <f>(((I1008/60)/60)/24)+DATE(1970,1,1)</f>
        <v>42008.976388888885</v>
      </c>
    </row>
    <row r="1009" spans="1:20" ht="48" x14ac:dyDescent="0.2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s="6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8270</v>
      </c>
      <c r="O1009">
        <f>E1009*100/D1009</f>
        <v>1.4814814814814814</v>
      </c>
      <c r="P1009">
        <f t="shared" si="15"/>
        <v>1.3156760399045859</v>
      </c>
      <c r="Q1009" s="23" t="s">
        <v>8334</v>
      </c>
      <c r="R1009" t="s">
        <v>8352</v>
      </c>
      <c r="S1009" s="26">
        <f>(((J1009/60)/60)/24)+DATE(1970,1,1)</f>
        <v>42067.947337962964</v>
      </c>
      <c r="T1009" s="26">
        <f>(((I1009/60)/60)/24)+DATE(1970,1,1)</f>
        <v>42097.905671296292</v>
      </c>
    </row>
    <row r="1010" spans="1:20" ht="48" x14ac:dyDescent="0.2">
      <c r="A1010">
        <v>2347</v>
      </c>
      <c r="B1010" s="3" t="s">
        <v>2348</v>
      </c>
      <c r="C1010" s="3" t="s">
        <v>6457</v>
      </c>
      <c r="D1010">
        <v>1000</v>
      </c>
      <c r="E1010">
        <v>15</v>
      </c>
      <c r="F1010" s="5" t="s">
        <v>8220</v>
      </c>
      <c r="G1010" t="s">
        <v>8224</v>
      </c>
      <c r="H1010" t="s">
        <v>8246</v>
      </c>
      <c r="I1010">
        <v>1472135676</v>
      </c>
      <c r="J1010">
        <v>1469543676</v>
      </c>
      <c r="K1010" t="b">
        <v>0</v>
      </c>
      <c r="L1010">
        <v>1</v>
      </c>
      <c r="M1010" t="b">
        <v>0</v>
      </c>
      <c r="N1010" t="s">
        <v>8271</v>
      </c>
      <c r="O1010">
        <f>E1010*100/D1010</f>
        <v>1.5</v>
      </c>
      <c r="P1010">
        <f t="shared" si="15"/>
        <v>1.3321219904033932</v>
      </c>
      <c r="Q1010" s="23" t="s">
        <v>8323</v>
      </c>
      <c r="R1010" t="s">
        <v>8324</v>
      </c>
      <c r="S1010" s="26">
        <f>(((J1010/60)/60)/24)+DATE(1970,1,1)</f>
        <v>42577.607361111113</v>
      </c>
      <c r="T1010" s="26">
        <f>(((I1010/60)/60)/24)+DATE(1970,1,1)</f>
        <v>42607.607361111113</v>
      </c>
    </row>
    <row r="1011" spans="1:20" ht="48" x14ac:dyDescent="0.2">
      <c r="A1011">
        <v>3960</v>
      </c>
      <c r="B1011" s="3" t="s">
        <v>3957</v>
      </c>
      <c r="C1011" s="3" t="s">
        <v>8067</v>
      </c>
      <c r="D1011">
        <v>3000</v>
      </c>
      <c r="E1011">
        <v>45</v>
      </c>
      <c r="F1011" s="6" t="s">
        <v>8221</v>
      </c>
      <c r="G1011" t="s">
        <v>8224</v>
      </c>
      <c r="H1011" t="s">
        <v>8246</v>
      </c>
      <c r="I1011">
        <v>1451852256</v>
      </c>
      <c r="J1011">
        <v>1449260256</v>
      </c>
      <c r="K1011" t="b">
        <v>0</v>
      </c>
      <c r="L1011">
        <v>4</v>
      </c>
      <c r="M1011" t="b">
        <v>0</v>
      </c>
      <c r="N1011" t="s">
        <v>8270</v>
      </c>
      <c r="O1011">
        <f>E1011*100/D1011</f>
        <v>1.5</v>
      </c>
      <c r="P1011">
        <f t="shared" si="15"/>
        <v>1.3321219904033932</v>
      </c>
      <c r="Q1011" s="23" t="s">
        <v>8334</v>
      </c>
      <c r="R1011" t="s">
        <v>8352</v>
      </c>
      <c r="S1011" s="26">
        <f>(((J1011/60)/60)/24)+DATE(1970,1,1)</f>
        <v>42342.845555555556</v>
      </c>
      <c r="T1011" s="26">
        <f>(((I1011/60)/60)/24)+DATE(1970,1,1)</f>
        <v>42372.845555555556</v>
      </c>
    </row>
    <row r="1012" spans="1:20" ht="48" x14ac:dyDescent="0.2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s="6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8283</v>
      </c>
      <c r="O1012">
        <f>E1012*100/D1012</f>
        <v>1.51</v>
      </c>
      <c r="P1012">
        <f t="shared" si="15"/>
        <v>1.341002803672749</v>
      </c>
      <c r="Q1012" s="23" t="s">
        <v>8332</v>
      </c>
      <c r="R1012" t="s">
        <v>8333</v>
      </c>
      <c r="S1012" s="26">
        <f>(((J1012/60)/60)/24)+DATE(1970,1,1)</f>
        <v>41918.628240740742</v>
      </c>
      <c r="T1012" s="26">
        <f>(((I1012/60)/60)/24)+DATE(1970,1,1)</f>
        <v>41978.669907407413</v>
      </c>
    </row>
    <row r="1013" spans="1:20" ht="48" x14ac:dyDescent="0.2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s="5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8280</v>
      </c>
      <c r="O1013">
        <f>E1013*100/D1013</f>
        <v>1.5384615384615385</v>
      </c>
      <c r="P1013">
        <f t="shared" si="15"/>
        <v>1.3662789645163009</v>
      </c>
      <c r="Q1013" s="23" t="s">
        <v>8325</v>
      </c>
      <c r="R1013" t="s">
        <v>8326</v>
      </c>
      <c r="S1013" s="26">
        <f>(((J1013/60)/60)/24)+DATE(1970,1,1)</f>
        <v>41851.696157407408</v>
      </c>
      <c r="T1013" s="26">
        <f>(((I1013/60)/60)/24)+DATE(1970,1,1)</f>
        <v>41894.416666666664</v>
      </c>
    </row>
    <row r="1014" spans="1:20" ht="48" x14ac:dyDescent="0.2">
      <c r="A1014">
        <v>1915</v>
      </c>
      <c r="B1014" s="3" t="s">
        <v>1916</v>
      </c>
      <c r="C1014" s="3" t="s">
        <v>6025</v>
      </c>
      <c r="D1014">
        <v>500</v>
      </c>
      <c r="E1014">
        <v>8</v>
      </c>
      <c r="F1014" s="6" t="s">
        <v>8221</v>
      </c>
      <c r="G1014" t="s">
        <v>8224</v>
      </c>
      <c r="H1014" t="s">
        <v>8246</v>
      </c>
      <c r="I1014">
        <v>1409620222</v>
      </c>
      <c r="J1014">
        <v>1407892222</v>
      </c>
      <c r="K1014" t="b">
        <v>0</v>
      </c>
      <c r="L1014">
        <v>4</v>
      </c>
      <c r="M1014" t="b">
        <v>0</v>
      </c>
      <c r="N1014" t="s">
        <v>8293</v>
      </c>
      <c r="O1014">
        <f>E1014*100/D1014</f>
        <v>1.6</v>
      </c>
      <c r="P1014">
        <f t="shared" si="15"/>
        <v>1.4209301230969527</v>
      </c>
      <c r="Q1014" s="23" t="s">
        <v>8323</v>
      </c>
      <c r="R1014" t="s">
        <v>8354</v>
      </c>
      <c r="S1014" s="26">
        <f>(((J1014/60)/60)/24)+DATE(1970,1,1)</f>
        <v>41864.04886574074</v>
      </c>
      <c r="T1014" s="26">
        <f>(((I1014/60)/60)/24)+DATE(1970,1,1)</f>
        <v>41884.04886574074</v>
      </c>
    </row>
    <row r="1015" spans="1:20" ht="48" x14ac:dyDescent="0.2">
      <c r="A1015">
        <v>2133</v>
      </c>
      <c r="B1015" s="3" t="s">
        <v>2134</v>
      </c>
      <c r="C1015" s="3" t="s">
        <v>6243</v>
      </c>
      <c r="D1015">
        <v>1000</v>
      </c>
      <c r="E1015">
        <v>16</v>
      </c>
      <c r="F1015" s="6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8281</v>
      </c>
      <c r="O1015">
        <f>E1015*100/D1015</f>
        <v>1.6</v>
      </c>
      <c r="P1015">
        <f t="shared" si="15"/>
        <v>1.4209301230969527</v>
      </c>
      <c r="Q1015" s="23" t="s">
        <v>8320</v>
      </c>
      <c r="R1015" t="s">
        <v>8341</v>
      </c>
      <c r="S1015" s="26">
        <f>(((J1015/60)/60)/24)+DATE(1970,1,1)</f>
        <v>40619.097210648149</v>
      </c>
      <c r="T1015" s="26">
        <f>(((I1015/60)/60)/24)+DATE(1970,1,1)</f>
        <v>40657.290972222225</v>
      </c>
    </row>
    <row r="1016" spans="1:20" ht="16" x14ac:dyDescent="0.2">
      <c r="A1016">
        <v>2864</v>
      </c>
      <c r="B1016" s="3" t="s">
        <v>2864</v>
      </c>
      <c r="C1016" s="3" t="s">
        <v>6974</v>
      </c>
      <c r="D1016">
        <v>2500</v>
      </c>
      <c r="E1016">
        <v>40</v>
      </c>
      <c r="F1016" s="6" t="s">
        <v>8221</v>
      </c>
      <c r="G1016" t="s">
        <v>8225</v>
      </c>
      <c r="H1016" t="s">
        <v>8247</v>
      </c>
      <c r="I1016">
        <v>1437139080</v>
      </c>
      <c r="J1016">
        <v>1434552207</v>
      </c>
      <c r="K1016" t="b">
        <v>0</v>
      </c>
      <c r="L1016">
        <v>3</v>
      </c>
      <c r="M1016" t="b">
        <v>0</v>
      </c>
      <c r="N1016" t="s">
        <v>8270</v>
      </c>
      <c r="O1016">
        <f>E1016*100/D1016</f>
        <v>1.6</v>
      </c>
      <c r="P1016">
        <f t="shared" si="15"/>
        <v>1.4209301230969527</v>
      </c>
      <c r="Q1016" s="23" t="s">
        <v>8334</v>
      </c>
      <c r="R1016" t="s">
        <v>8352</v>
      </c>
      <c r="S1016" s="26">
        <f>(((J1016/60)/60)/24)+DATE(1970,1,1)</f>
        <v>42172.613506944443</v>
      </c>
      <c r="T1016" s="26">
        <f>(((I1016/60)/60)/24)+DATE(1970,1,1)</f>
        <v>42202.554166666669</v>
      </c>
    </row>
    <row r="1017" spans="1:20" ht="48" x14ac:dyDescent="0.2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s="6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8281</v>
      </c>
      <c r="O1017">
        <f>E1017*100/D1017</f>
        <v>1.62</v>
      </c>
      <c r="P1017">
        <f t="shared" si="15"/>
        <v>1.4386917496356646</v>
      </c>
      <c r="Q1017" s="23" t="s">
        <v>8320</v>
      </c>
      <c r="R1017" t="s">
        <v>8341</v>
      </c>
      <c r="S1017" s="26">
        <f>(((J1017/60)/60)/24)+DATE(1970,1,1)</f>
        <v>42479.22210648148</v>
      </c>
      <c r="T1017" s="26">
        <f>(((I1017/60)/60)/24)+DATE(1970,1,1)</f>
        <v>42539.22210648148</v>
      </c>
    </row>
    <row r="1018" spans="1:20" ht="32" x14ac:dyDescent="0.2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s="6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8272</v>
      </c>
      <c r="O1018">
        <f>E1018*100/D1018</f>
        <v>1.625</v>
      </c>
      <c r="P1018">
        <f t="shared" si="15"/>
        <v>1.4431321562703425</v>
      </c>
      <c r="Q1018" s="23" t="s">
        <v>8323</v>
      </c>
      <c r="R1018" t="s">
        <v>8328</v>
      </c>
      <c r="S1018" s="26">
        <f>(((J1018/60)/60)/24)+DATE(1970,1,1)</f>
        <v>41817.866435185184</v>
      </c>
      <c r="T1018" s="26">
        <f>(((I1018/60)/60)/24)+DATE(1970,1,1)</f>
        <v>41847.643750000003</v>
      </c>
    </row>
    <row r="1019" spans="1:20" ht="48" x14ac:dyDescent="0.2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s="6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8283</v>
      </c>
      <c r="O1019">
        <f>E1019*100/D1019</f>
        <v>1.6316666666666666</v>
      </c>
      <c r="P1019">
        <f t="shared" si="15"/>
        <v>1.4490526984499132</v>
      </c>
      <c r="Q1019" s="23" t="s">
        <v>8332</v>
      </c>
      <c r="R1019" t="s">
        <v>8333</v>
      </c>
      <c r="S1019" s="26">
        <f>(((J1019/60)/60)/24)+DATE(1970,1,1)</f>
        <v>41863.734895833331</v>
      </c>
      <c r="T1019" s="26">
        <f>(((I1019/60)/60)/24)+DATE(1970,1,1)</f>
        <v>41894.734895833331</v>
      </c>
    </row>
    <row r="1020" spans="1:20" ht="48" x14ac:dyDescent="0.2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s="7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8270</v>
      </c>
      <c r="O1020">
        <f>E1020*100/D1020</f>
        <v>1.6363636363636365</v>
      </c>
      <c r="P1020">
        <f t="shared" si="15"/>
        <v>1.4532239895309746</v>
      </c>
      <c r="Q1020" s="23" t="s">
        <v>8334</v>
      </c>
      <c r="R1020" t="s">
        <v>8352</v>
      </c>
      <c r="S1020" s="26">
        <f>(((J1020/60)/60)/24)+DATE(1970,1,1)</f>
        <v>42783.513182870374</v>
      </c>
      <c r="T1020" s="26">
        <f>(((I1020/60)/60)/24)+DATE(1970,1,1)</f>
        <v>42813.471516203703</v>
      </c>
    </row>
    <row r="1021" spans="1:20" ht="48" x14ac:dyDescent="0.2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s="6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8286</v>
      </c>
      <c r="O1021">
        <f>E1021*100/D1021</f>
        <v>1.6620689655172414</v>
      </c>
      <c r="P1021">
        <f t="shared" si="15"/>
        <v>1.476052412355024</v>
      </c>
      <c r="Q1021" s="23" t="s">
        <v>8329</v>
      </c>
      <c r="R1021" t="s">
        <v>8330</v>
      </c>
      <c r="S1021" s="26">
        <f>(((J1021/60)/60)/24)+DATE(1970,1,1)</f>
        <v>42032.510243055556</v>
      </c>
      <c r="T1021" s="26">
        <f>(((I1021/60)/60)/24)+DATE(1970,1,1)</f>
        <v>42057.510243055556</v>
      </c>
    </row>
    <row r="1022" spans="1:20" ht="48" x14ac:dyDescent="0.2">
      <c r="A1022">
        <v>1713</v>
      </c>
      <c r="B1022" s="3" t="s">
        <v>1714</v>
      </c>
      <c r="C1022" s="3" t="s">
        <v>5823</v>
      </c>
      <c r="D1022">
        <v>3000</v>
      </c>
      <c r="E1022">
        <v>50</v>
      </c>
      <c r="F1022" s="6" t="s">
        <v>8221</v>
      </c>
      <c r="G1022" t="s">
        <v>8224</v>
      </c>
      <c r="H1022" t="s">
        <v>8246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8292</v>
      </c>
      <c r="O1022">
        <f>E1022*100/D1022</f>
        <v>1.6666666666666667</v>
      </c>
      <c r="P1022">
        <f t="shared" si="15"/>
        <v>1.4801355448926592</v>
      </c>
      <c r="Q1022" s="23" t="s">
        <v>8318</v>
      </c>
      <c r="R1022" t="s">
        <v>8346</v>
      </c>
      <c r="S1022" s="26">
        <f>(((J1022/60)/60)/24)+DATE(1970,1,1)</f>
        <v>41887.801064814819</v>
      </c>
      <c r="T1022" s="26">
        <f>(((I1022/60)/60)/24)+DATE(1970,1,1)</f>
        <v>41917.801064814819</v>
      </c>
    </row>
    <row r="1023" spans="1:20" ht="48" x14ac:dyDescent="0.2">
      <c r="A1023">
        <v>3795</v>
      </c>
      <c r="B1023" s="3" t="s">
        <v>3792</v>
      </c>
      <c r="C1023" s="3" t="s">
        <v>7905</v>
      </c>
      <c r="D1023">
        <v>600</v>
      </c>
      <c r="E1023">
        <v>10</v>
      </c>
      <c r="F1023" s="6" t="s">
        <v>8221</v>
      </c>
      <c r="G1023" t="s">
        <v>8225</v>
      </c>
      <c r="H1023" t="s">
        <v>8247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8304</v>
      </c>
      <c r="O1023">
        <f>E1023*100/D1023</f>
        <v>1.6666666666666667</v>
      </c>
      <c r="P1023">
        <f t="shared" si="15"/>
        <v>1.4801355448926592</v>
      </c>
      <c r="Q1023" s="23" t="s">
        <v>8334</v>
      </c>
      <c r="R1023" t="s">
        <v>8336</v>
      </c>
      <c r="S1023" s="26">
        <f>(((J1023/60)/60)/24)+DATE(1970,1,1)</f>
        <v>42201.436226851853</v>
      </c>
      <c r="T1023" s="26">
        <f>(((I1023/60)/60)/24)+DATE(1970,1,1)</f>
        <v>42244.9375</v>
      </c>
    </row>
    <row r="1024" spans="1:20" ht="64" x14ac:dyDescent="0.2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s="6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8282</v>
      </c>
      <c r="O1024">
        <f>E1024*100/D1024</f>
        <v>1.6714285714285715</v>
      </c>
      <c r="P1024">
        <f t="shared" si="15"/>
        <v>1.4843645035923523</v>
      </c>
      <c r="Q1024" s="23" t="s">
        <v>8320</v>
      </c>
      <c r="R1024" t="s">
        <v>8342</v>
      </c>
      <c r="S1024" s="26">
        <f>(((J1024/60)/60)/24)+DATE(1970,1,1)</f>
        <v>41926.854166666664</v>
      </c>
      <c r="T1024" s="26">
        <f>(((I1024/60)/60)/24)+DATE(1970,1,1)</f>
        <v>41957.895833333328</v>
      </c>
    </row>
    <row r="1025" spans="1:20" ht="48" x14ac:dyDescent="0.2">
      <c r="A1025">
        <v>775</v>
      </c>
      <c r="B1025" s="3" t="s">
        <v>776</v>
      </c>
      <c r="C1025" s="3" t="s">
        <v>4885</v>
      </c>
      <c r="D1025">
        <v>10000</v>
      </c>
      <c r="E1025">
        <v>170</v>
      </c>
      <c r="F1025" s="6" t="s">
        <v>8221</v>
      </c>
      <c r="G1025" t="s">
        <v>8224</v>
      </c>
      <c r="H1025" t="s">
        <v>8246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t="s">
        <v>8274</v>
      </c>
      <c r="O1025">
        <f>E1025*100/D1025</f>
        <v>1.7</v>
      </c>
      <c r="P1025">
        <f t="shared" si="15"/>
        <v>1.5097382557905124</v>
      </c>
      <c r="Q1025" s="23" t="s">
        <v>8329</v>
      </c>
      <c r="R1025" t="s">
        <v>8317</v>
      </c>
      <c r="S1025" s="26">
        <f>(((J1025/60)/60)/24)+DATE(1970,1,1)</f>
        <v>40863.060127314813</v>
      </c>
      <c r="T1025" s="26">
        <f>(((I1025/60)/60)/24)+DATE(1970,1,1)</f>
        <v>40893.060127314813</v>
      </c>
    </row>
    <row r="1026" spans="1:20" ht="16" x14ac:dyDescent="0.2">
      <c r="A1026">
        <v>1590</v>
      </c>
      <c r="B1026" s="3" t="s">
        <v>1591</v>
      </c>
      <c r="C1026" s="3" t="s">
        <v>5700</v>
      </c>
      <c r="D1026">
        <v>60000</v>
      </c>
      <c r="E1026">
        <v>1020</v>
      </c>
      <c r="F1026" s="6" t="s">
        <v>8221</v>
      </c>
      <c r="G1026" t="s">
        <v>8237</v>
      </c>
      <c r="H1026" t="s">
        <v>8249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t="s">
        <v>8290</v>
      </c>
      <c r="O1026">
        <f>E1026*100/D1026</f>
        <v>1.7</v>
      </c>
      <c r="P1026">
        <f t="shared" si="15"/>
        <v>1.5097382557905124</v>
      </c>
      <c r="Q1026" s="23" t="s">
        <v>8343</v>
      </c>
      <c r="R1026" t="s">
        <v>8345</v>
      </c>
      <c r="S1026" s="26">
        <f>(((J1026/60)/60)/24)+DATE(1970,1,1)</f>
        <v>42240.857222222221</v>
      </c>
      <c r="T1026" s="26">
        <f>(((I1026/60)/60)/24)+DATE(1970,1,1)</f>
        <v>42270.857222222221</v>
      </c>
    </row>
    <row r="1027" spans="1:20" ht="32" x14ac:dyDescent="0.2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s="6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8281</v>
      </c>
      <c r="O1027">
        <f>E1027*100/D1027</f>
        <v>1.7098591549295774</v>
      </c>
      <c r="P1027">
        <f t="shared" ref="P1027:P1090" si="16">O1027*100/112.6023</f>
        <v>1.5184939871828349</v>
      </c>
      <c r="Q1027" s="23" t="s">
        <v>8320</v>
      </c>
      <c r="R1027" t="s">
        <v>8341</v>
      </c>
      <c r="S1027" s="26">
        <f>(((J1027/60)/60)/24)+DATE(1970,1,1)</f>
        <v>41499.546759259261</v>
      </c>
      <c r="T1027" s="26">
        <f>(((I1027/60)/60)/24)+DATE(1970,1,1)</f>
        <v>41531.546759259261</v>
      </c>
    </row>
    <row r="1028" spans="1:20" ht="64" x14ac:dyDescent="0.2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s="6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8272</v>
      </c>
      <c r="O1028">
        <f>E1028*100/D1028</f>
        <v>1.722</v>
      </c>
      <c r="P1028">
        <f t="shared" si="16"/>
        <v>1.5292760449830953</v>
      </c>
      <c r="Q1028" s="23" t="s">
        <v>8323</v>
      </c>
      <c r="R1028" t="s">
        <v>8328</v>
      </c>
      <c r="S1028" s="26">
        <f>(((J1028/60)/60)/24)+DATE(1970,1,1)</f>
        <v>42060.913877314815</v>
      </c>
      <c r="T1028" s="26">
        <f>(((I1028/60)/60)/24)+DATE(1970,1,1)</f>
        <v>42120.872210648144</v>
      </c>
    </row>
    <row r="1029" spans="1:20" ht="48" x14ac:dyDescent="0.2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s="6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8293</v>
      </c>
      <c r="O1029">
        <f>E1029*100/D1029</f>
        <v>1.732</v>
      </c>
      <c r="P1029">
        <f t="shared" si="16"/>
        <v>1.5381568582524512</v>
      </c>
      <c r="Q1029" s="23" t="s">
        <v>8323</v>
      </c>
      <c r="R1029" t="s">
        <v>8354</v>
      </c>
      <c r="S1029" s="26">
        <f>(((J1029/60)/60)/24)+DATE(1970,1,1)</f>
        <v>42703.917824074073</v>
      </c>
      <c r="T1029" s="26">
        <f>(((I1029/60)/60)/24)+DATE(1970,1,1)</f>
        <v>42733.917824074073</v>
      </c>
    </row>
    <row r="1030" spans="1:20" ht="48" x14ac:dyDescent="0.2">
      <c r="A1030">
        <v>2134</v>
      </c>
      <c r="B1030" s="3" t="s">
        <v>2135</v>
      </c>
      <c r="C1030" s="3" t="s">
        <v>6244</v>
      </c>
      <c r="D1030">
        <v>6000</v>
      </c>
      <c r="E1030">
        <v>104</v>
      </c>
      <c r="F1030" s="6" t="s">
        <v>8221</v>
      </c>
      <c r="G1030" t="s">
        <v>8224</v>
      </c>
      <c r="H1030" t="s">
        <v>8246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8281</v>
      </c>
      <c r="O1030">
        <f>E1030*100/D1030</f>
        <v>1.7333333333333334</v>
      </c>
      <c r="P1030">
        <f t="shared" si="16"/>
        <v>1.5393409666883655</v>
      </c>
      <c r="Q1030" s="23" t="s">
        <v>8320</v>
      </c>
      <c r="R1030" t="s">
        <v>8341</v>
      </c>
      <c r="S1030" s="26">
        <f>(((J1030/60)/60)/24)+DATE(1970,1,1)</f>
        <v>41361.886469907404</v>
      </c>
      <c r="T1030" s="26">
        <f>(((I1030/60)/60)/24)+DATE(1970,1,1)</f>
        <v>41391.886469907404</v>
      </c>
    </row>
    <row r="1031" spans="1:20" ht="48" x14ac:dyDescent="0.2">
      <c r="A1031">
        <v>2591</v>
      </c>
      <c r="B1031" s="3" t="s">
        <v>2591</v>
      </c>
      <c r="C1031" s="3" t="s">
        <v>6701</v>
      </c>
      <c r="D1031">
        <v>1500</v>
      </c>
      <c r="E1031">
        <v>26</v>
      </c>
      <c r="F1031" s="6" t="s">
        <v>8221</v>
      </c>
      <c r="G1031" t="s">
        <v>8224</v>
      </c>
      <c r="H1031" t="s">
        <v>8246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8283</v>
      </c>
      <c r="O1031">
        <f>E1031*100/D1031</f>
        <v>1.7333333333333334</v>
      </c>
      <c r="P1031">
        <f t="shared" si="16"/>
        <v>1.5393409666883655</v>
      </c>
      <c r="Q1031" s="23" t="s">
        <v>8332</v>
      </c>
      <c r="R1031" t="s">
        <v>8333</v>
      </c>
      <c r="S1031" s="26">
        <f>(((J1031/60)/60)/24)+DATE(1970,1,1)</f>
        <v>42382.906527777777</v>
      </c>
      <c r="T1031" s="26">
        <f>(((I1031/60)/60)/24)+DATE(1970,1,1)</f>
        <v>42442.864861111113</v>
      </c>
    </row>
    <row r="1032" spans="1:20" ht="32" x14ac:dyDescent="0.2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s="6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8284</v>
      </c>
      <c r="O1032">
        <f>E1032*100/D1032</f>
        <v>1.7457499999999999</v>
      </c>
      <c r="P1032">
        <f t="shared" si="16"/>
        <v>1.5503679764978158</v>
      </c>
      <c r="Q1032" s="23" t="s">
        <v>8343</v>
      </c>
      <c r="R1032" t="s">
        <v>8347</v>
      </c>
      <c r="S1032" s="26">
        <f>(((J1032/60)/60)/24)+DATE(1970,1,1)</f>
        <v>41934.842685185184</v>
      </c>
      <c r="T1032" s="26">
        <f>(((I1032/60)/60)/24)+DATE(1970,1,1)</f>
        <v>41954.884351851855</v>
      </c>
    </row>
    <row r="1033" spans="1:20" ht="48" x14ac:dyDescent="0.2">
      <c r="A1033">
        <v>3887</v>
      </c>
      <c r="B1033" s="3" t="s">
        <v>3884</v>
      </c>
      <c r="C1033" s="3" t="s">
        <v>7995</v>
      </c>
      <c r="D1033">
        <v>2000</v>
      </c>
      <c r="E1033">
        <v>35</v>
      </c>
      <c r="F1033" s="5" t="s">
        <v>8220</v>
      </c>
      <c r="G1033" t="s">
        <v>8224</v>
      </c>
      <c r="H1033" t="s">
        <v>8246</v>
      </c>
      <c r="I1033">
        <v>1430517600</v>
      </c>
      <c r="J1033">
        <v>1426538129</v>
      </c>
      <c r="K1033" t="b">
        <v>0</v>
      </c>
      <c r="L1033">
        <v>2</v>
      </c>
      <c r="M1033" t="b">
        <v>0</v>
      </c>
      <c r="N1033" t="s">
        <v>8304</v>
      </c>
      <c r="O1033">
        <f>E1033*100/D1033</f>
        <v>1.75</v>
      </c>
      <c r="P1033">
        <f t="shared" si="16"/>
        <v>1.5541423221372921</v>
      </c>
      <c r="Q1033" s="23" t="s">
        <v>8334</v>
      </c>
      <c r="R1033" t="s">
        <v>8336</v>
      </c>
      <c r="S1033" s="26">
        <f>(((J1033/60)/60)/24)+DATE(1970,1,1)</f>
        <v>42079.857974537037</v>
      </c>
      <c r="T1033" s="26">
        <f>(((I1033/60)/60)/24)+DATE(1970,1,1)</f>
        <v>42125.916666666672</v>
      </c>
    </row>
    <row r="1034" spans="1:20" ht="48" x14ac:dyDescent="0.2">
      <c r="A1034">
        <v>2514</v>
      </c>
      <c r="B1034" s="3" t="s">
        <v>2514</v>
      </c>
      <c r="C1034" s="3" t="s">
        <v>6624</v>
      </c>
      <c r="D1034">
        <v>12000</v>
      </c>
      <c r="E1034">
        <v>210</v>
      </c>
      <c r="F1034" s="6" t="s">
        <v>8221</v>
      </c>
      <c r="G1034" t="s">
        <v>8224</v>
      </c>
      <c r="H1034" t="s">
        <v>8246</v>
      </c>
      <c r="I1034">
        <v>1408526477</v>
      </c>
      <c r="J1034">
        <v>1407057677</v>
      </c>
      <c r="K1034" t="b">
        <v>0</v>
      </c>
      <c r="L1034">
        <v>4</v>
      </c>
      <c r="M1034" t="b">
        <v>0</v>
      </c>
      <c r="N1034" t="s">
        <v>8298</v>
      </c>
      <c r="O1034">
        <f>E1034*100/D1034</f>
        <v>1.75</v>
      </c>
      <c r="P1034">
        <f t="shared" si="16"/>
        <v>1.5541423221372921</v>
      </c>
      <c r="Q1034" s="23" t="s">
        <v>8332</v>
      </c>
      <c r="R1034" t="s">
        <v>8349</v>
      </c>
      <c r="S1034" s="26">
        <f>(((J1034/60)/60)/24)+DATE(1970,1,1)</f>
        <v>41854.389780092592</v>
      </c>
      <c r="T1034" s="26">
        <f>(((I1034/60)/60)/24)+DATE(1970,1,1)</f>
        <v>41871.389780092592</v>
      </c>
    </row>
    <row r="1035" spans="1:20" ht="32" x14ac:dyDescent="0.2">
      <c r="A1035">
        <v>2859</v>
      </c>
      <c r="B1035" s="3" t="s">
        <v>2859</v>
      </c>
      <c r="C1035" s="3" t="s">
        <v>6969</v>
      </c>
      <c r="D1035">
        <v>2000</v>
      </c>
      <c r="E1035">
        <v>35</v>
      </c>
      <c r="F1035" s="6" t="s">
        <v>8221</v>
      </c>
      <c r="G1035" t="s">
        <v>8226</v>
      </c>
      <c r="H1035" t="s">
        <v>8248</v>
      </c>
      <c r="I1035">
        <v>1444984904</v>
      </c>
      <c r="J1035">
        <v>1439800904</v>
      </c>
      <c r="K1035" t="b">
        <v>0</v>
      </c>
      <c r="L1035">
        <v>1</v>
      </c>
      <c r="M1035" t="b">
        <v>0</v>
      </c>
      <c r="N1035" t="s">
        <v>8270</v>
      </c>
      <c r="O1035">
        <f>E1035*100/D1035</f>
        <v>1.75</v>
      </c>
      <c r="P1035">
        <f t="shared" si="16"/>
        <v>1.5541423221372921</v>
      </c>
      <c r="Q1035" s="23" t="s">
        <v>8334</v>
      </c>
      <c r="R1035" t="s">
        <v>8352</v>
      </c>
      <c r="S1035" s="26">
        <f>(((J1035/60)/60)/24)+DATE(1970,1,1)</f>
        <v>42233.362314814818</v>
      </c>
      <c r="T1035" s="26">
        <f>(((I1035/60)/60)/24)+DATE(1970,1,1)</f>
        <v>42293.362314814818</v>
      </c>
    </row>
    <row r="1036" spans="1:20" ht="48" x14ac:dyDescent="0.2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s="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8269</v>
      </c>
      <c r="O1036">
        <f>E1036*100/D1036</f>
        <v>1.7538461538461538</v>
      </c>
      <c r="P1036">
        <f t="shared" si="16"/>
        <v>1.5575580195485828</v>
      </c>
      <c r="Q1036" s="23" t="s">
        <v>8321</v>
      </c>
      <c r="R1036" t="s">
        <v>8338</v>
      </c>
      <c r="S1036" s="26">
        <f>(((J1036/60)/60)/24)+DATE(1970,1,1)</f>
        <v>41991.526655092588</v>
      </c>
      <c r="T1036" s="26">
        <f>(((I1036/60)/60)/24)+DATE(1970,1,1)</f>
        <v>42021.526655092588</v>
      </c>
    </row>
    <row r="1037" spans="1:20" ht="48" x14ac:dyDescent="0.2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s="6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8270</v>
      </c>
      <c r="O1037">
        <f>E1037*100/D1037</f>
        <v>1.8</v>
      </c>
      <c r="P1037">
        <f t="shared" si="16"/>
        <v>1.5985463884840718</v>
      </c>
      <c r="Q1037" s="23" t="s">
        <v>8334</v>
      </c>
      <c r="R1037" t="s">
        <v>8352</v>
      </c>
      <c r="S1037" s="26">
        <f>(((J1037/60)/60)/24)+DATE(1970,1,1)</f>
        <v>42358.684872685189</v>
      </c>
      <c r="T1037" s="26">
        <f>(((I1037/60)/60)/24)+DATE(1970,1,1)</f>
        <v>42387</v>
      </c>
    </row>
    <row r="1038" spans="1:20" ht="48" x14ac:dyDescent="0.2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s="5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8271</v>
      </c>
      <c r="O1038">
        <f>E1038*100/D1038</f>
        <v>1.8193398957730167</v>
      </c>
      <c r="P1038">
        <f t="shared" si="16"/>
        <v>1.6157217887849686</v>
      </c>
      <c r="Q1038" s="23" t="s">
        <v>8323</v>
      </c>
      <c r="R1038" t="s">
        <v>8324</v>
      </c>
      <c r="S1038" s="26">
        <f>(((J1038/60)/60)/24)+DATE(1970,1,1)</f>
        <v>42074.935740740737</v>
      </c>
      <c r="T1038" s="26">
        <f>(((I1038/60)/60)/24)+DATE(1970,1,1)</f>
        <v>42104.935740740737</v>
      </c>
    </row>
    <row r="1039" spans="1:20" ht="48" x14ac:dyDescent="0.2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s="6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8270</v>
      </c>
      <c r="O1039">
        <f>E1039*100/D1039</f>
        <v>1.8333333333333333</v>
      </c>
      <c r="P1039">
        <f t="shared" si="16"/>
        <v>1.6281490993819248</v>
      </c>
      <c r="Q1039" s="23" t="s">
        <v>8334</v>
      </c>
      <c r="R1039" t="s">
        <v>8352</v>
      </c>
      <c r="S1039" s="26">
        <f>(((J1039/60)/60)/24)+DATE(1970,1,1)</f>
        <v>42069.903437500005</v>
      </c>
      <c r="T1039" s="26">
        <f>(((I1039/60)/60)/24)+DATE(1970,1,1)</f>
        <v>42092.833333333328</v>
      </c>
    </row>
    <row r="1040" spans="1:20" ht="32" x14ac:dyDescent="0.2">
      <c r="A1040">
        <v>2409</v>
      </c>
      <c r="B1040" s="3" t="s">
        <v>2410</v>
      </c>
      <c r="C1040" s="3" t="s">
        <v>6519</v>
      </c>
      <c r="D1040">
        <v>25000</v>
      </c>
      <c r="E1040">
        <v>460</v>
      </c>
      <c r="F1040" s="6" t="s">
        <v>8221</v>
      </c>
      <c r="G1040" t="s">
        <v>8224</v>
      </c>
      <c r="H1040" t="s">
        <v>8246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8283</v>
      </c>
      <c r="O1040">
        <f>E1040*100/D1040</f>
        <v>1.84</v>
      </c>
      <c r="P1040">
        <f t="shared" si="16"/>
        <v>1.6340696415614957</v>
      </c>
      <c r="Q1040" s="23" t="s">
        <v>8332</v>
      </c>
      <c r="R1040" t="s">
        <v>8333</v>
      </c>
      <c r="S1040" s="26">
        <f>(((J1040/60)/60)/24)+DATE(1970,1,1)</f>
        <v>42204.875868055555</v>
      </c>
      <c r="T1040" s="26">
        <f>(((I1040/60)/60)/24)+DATE(1970,1,1)</f>
        <v>42234.875868055555</v>
      </c>
    </row>
    <row r="1041" spans="1:20" ht="48" x14ac:dyDescent="0.2">
      <c r="A1041">
        <v>4002</v>
      </c>
      <c r="B1041" s="3" t="s">
        <v>3998</v>
      </c>
      <c r="C1041" s="3" t="s">
        <v>8108</v>
      </c>
      <c r="D1041">
        <v>1250</v>
      </c>
      <c r="E1041">
        <v>23</v>
      </c>
      <c r="F1041" s="6" t="s">
        <v>8221</v>
      </c>
      <c r="G1041" t="s">
        <v>8224</v>
      </c>
      <c r="H1041" t="s">
        <v>8246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t="s">
        <v>8270</v>
      </c>
      <c r="O1041">
        <f>E1041*100/D1041</f>
        <v>1.84</v>
      </c>
      <c r="P1041">
        <f t="shared" si="16"/>
        <v>1.6340696415614957</v>
      </c>
      <c r="Q1041" s="23" t="s">
        <v>8334</v>
      </c>
      <c r="R1041" t="s">
        <v>8352</v>
      </c>
      <c r="S1041" s="26">
        <f>(((J1041/60)/60)/24)+DATE(1970,1,1)</f>
        <v>41879.043530092589</v>
      </c>
      <c r="T1041" s="26">
        <f>(((I1041/60)/60)/24)+DATE(1970,1,1)</f>
        <v>41909.043530092589</v>
      </c>
    </row>
    <row r="1042" spans="1:20" ht="48" x14ac:dyDescent="0.2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s="5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8302</v>
      </c>
      <c r="O1042">
        <f>E1042*100/D1042</f>
        <v>1.8666666666666667</v>
      </c>
      <c r="P1042">
        <f t="shared" si="16"/>
        <v>1.6577518102797781</v>
      </c>
      <c r="Q1042" s="23" t="s">
        <v>8334</v>
      </c>
      <c r="R1042" t="s">
        <v>8335</v>
      </c>
      <c r="S1042" s="26">
        <f>(((J1042/60)/60)/24)+DATE(1970,1,1)</f>
        <v>42031.011249999996</v>
      </c>
      <c r="T1042" s="26">
        <f>(((I1042/60)/60)/24)+DATE(1970,1,1)</f>
        <v>42090.969583333332</v>
      </c>
    </row>
    <row r="1043" spans="1:20" ht="32" x14ac:dyDescent="0.2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s="5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8266</v>
      </c>
      <c r="O1043">
        <f>E1043*100/D1043</f>
        <v>1.867</v>
      </c>
      <c r="P1043">
        <f t="shared" si="16"/>
        <v>1.6580478373887566</v>
      </c>
      <c r="Q1043" s="23" t="s">
        <v>8321</v>
      </c>
      <c r="R1043" t="s">
        <v>8322</v>
      </c>
      <c r="S1043" s="26">
        <f>(((J1043/60)/60)/24)+DATE(1970,1,1)</f>
        <v>42628.22792824074</v>
      </c>
      <c r="T1043" s="26">
        <f>(((I1043/60)/60)/24)+DATE(1970,1,1)</f>
        <v>42663.22792824074</v>
      </c>
    </row>
    <row r="1044" spans="1:20" ht="48" x14ac:dyDescent="0.2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s="5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8300</v>
      </c>
      <c r="O1044">
        <f>E1044*100/D1044</f>
        <v>1.8689285714285715</v>
      </c>
      <c r="P1044">
        <f t="shared" si="16"/>
        <v>1.6597605656621324</v>
      </c>
      <c r="Q1044" s="23" t="s">
        <v>8323</v>
      </c>
      <c r="R1044" t="s">
        <v>8350</v>
      </c>
      <c r="S1044" s="26">
        <f>(((J1044/60)/60)/24)+DATE(1970,1,1)</f>
        <v>42327.805659722217</v>
      </c>
      <c r="T1044" s="26">
        <f>(((I1044/60)/60)/24)+DATE(1970,1,1)</f>
        <v>42355.805659722217</v>
      </c>
    </row>
    <row r="1045" spans="1:20" ht="48" x14ac:dyDescent="0.2">
      <c r="A1045">
        <v>1498</v>
      </c>
      <c r="B1045" s="3" t="s">
        <v>1499</v>
      </c>
      <c r="C1045" s="3" t="s">
        <v>5608</v>
      </c>
      <c r="D1045">
        <v>3000</v>
      </c>
      <c r="E1045">
        <v>57</v>
      </c>
      <c r="F1045" s="6" t="s">
        <v>8221</v>
      </c>
      <c r="G1045" t="s">
        <v>8224</v>
      </c>
      <c r="H1045" t="s">
        <v>8246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t="s">
        <v>8274</v>
      </c>
      <c r="O1045">
        <f>E1045*100/D1045</f>
        <v>1.9</v>
      </c>
      <c r="P1045">
        <f t="shared" si="16"/>
        <v>1.6873545211776313</v>
      </c>
      <c r="Q1045" s="23" t="s">
        <v>8329</v>
      </c>
      <c r="R1045" t="s">
        <v>8317</v>
      </c>
      <c r="S1045" s="26">
        <f>(((J1045/60)/60)/24)+DATE(1970,1,1)</f>
        <v>41840.983541666668</v>
      </c>
      <c r="T1045" s="26">
        <f>(((I1045/60)/60)/24)+DATE(1970,1,1)</f>
        <v>41885.983541666668</v>
      </c>
    </row>
    <row r="1046" spans="1:20" ht="48" x14ac:dyDescent="0.2">
      <c r="A1046">
        <v>2852</v>
      </c>
      <c r="B1046" s="3" t="s">
        <v>2852</v>
      </c>
      <c r="C1046" s="3" t="s">
        <v>6962</v>
      </c>
      <c r="D1046">
        <v>5000</v>
      </c>
      <c r="E1046">
        <v>95</v>
      </c>
      <c r="F1046" s="6" t="s">
        <v>8221</v>
      </c>
      <c r="G1046" t="s">
        <v>8224</v>
      </c>
      <c r="H1046" t="s">
        <v>8246</v>
      </c>
      <c r="I1046">
        <v>1403312703</v>
      </c>
      <c r="J1046">
        <v>1400720703</v>
      </c>
      <c r="K1046" t="b">
        <v>0</v>
      </c>
      <c r="L1046">
        <v>6</v>
      </c>
      <c r="M1046" t="b">
        <v>0</v>
      </c>
      <c r="N1046" t="s">
        <v>8270</v>
      </c>
      <c r="O1046">
        <f>E1046*100/D1046</f>
        <v>1.9</v>
      </c>
      <c r="P1046">
        <f t="shared" si="16"/>
        <v>1.6873545211776313</v>
      </c>
      <c r="Q1046" s="23" t="s">
        <v>8334</v>
      </c>
      <c r="R1046" t="s">
        <v>8352</v>
      </c>
      <c r="S1046" s="26">
        <f>(((J1046/60)/60)/24)+DATE(1970,1,1)</f>
        <v>41781.045173611114</v>
      </c>
      <c r="T1046" s="26">
        <f>(((I1046/60)/60)/24)+DATE(1970,1,1)</f>
        <v>41811.045173611114</v>
      </c>
    </row>
    <row r="1047" spans="1:20" ht="32" x14ac:dyDescent="0.2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s="6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8272</v>
      </c>
      <c r="O1047">
        <f>E1047*100/D1047</f>
        <v>1.9066666666666667</v>
      </c>
      <c r="P1047">
        <f t="shared" si="16"/>
        <v>1.6932750633572022</v>
      </c>
      <c r="Q1047" s="23" t="s">
        <v>8323</v>
      </c>
      <c r="R1047" t="s">
        <v>8328</v>
      </c>
      <c r="S1047" s="26">
        <f>(((J1047/60)/60)/24)+DATE(1970,1,1)</f>
        <v>42592.750555555554</v>
      </c>
      <c r="T1047" s="26">
        <f>(((I1047/60)/60)/24)+DATE(1970,1,1)</f>
        <v>42622.750555555554</v>
      </c>
    </row>
    <row r="1048" spans="1:20" ht="48" x14ac:dyDescent="0.2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s="6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8272</v>
      </c>
      <c r="O1048">
        <f>E1048*100/D1048</f>
        <v>1.9259999999999999</v>
      </c>
      <c r="P1048">
        <f t="shared" si="16"/>
        <v>1.7104446356779568</v>
      </c>
      <c r="Q1048" s="23" t="s">
        <v>8323</v>
      </c>
      <c r="R1048" t="s">
        <v>8328</v>
      </c>
      <c r="S1048" s="26">
        <f>(((J1048/60)/60)/24)+DATE(1970,1,1)</f>
        <v>42185.058993055558</v>
      </c>
      <c r="T1048" s="26">
        <f>(((I1048/60)/60)/24)+DATE(1970,1,1)</f>
        <v>42230.058993055558</v>
      </c>
    </row>
    <row r="1049" spans="1:20" ht="32" x14ac:dyDescent="0.2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s="6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8272</v>
      </c>
      <c r="O1049">
        <f>E1049*100/D1049</f>
        <v>1.9416666666666667</v>
      </c>
      <c r="P1049">
        <f t="shared" si="16"/>
        <v>1.7243579097999477</v>
      </c>
      <c r="Q1049" s="23" t="s">
        <v>8323</v>
      </c>
      <c r="R1049" t="s">
        <v>8328</v>
      </c>
      <c r="S1049" s="26">
        <f>(((J1049/60)/60)/24)+DATE(1970,1,1)</f>
        <v>42660.552465277782</v>
      </c>
      <c r="T1049" s="26">
        <f>(((I1049/60)/60)/24)+DATE(1970,1,1)</f>
        <v>42691.594131944439</v>
      </c>
    </row>
    <row r="1050" spans="1:20" ht="48" x14ac:dyDescent="0.2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s="6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8270</v>
      </c>
      <c r="O1050">
        <f>E1050*100/D1050</f>
        <v>1.9666666666666666</v>
      </c>
      <c r="P1050">
        <f t="shared" si="16"/>
        <v>1.7465599429733376</v>
      </c>
      <c r="Q1050" s="23" t="s">
        <v>8334</v>
      </c>
      <c r="R1050" t="s">
        <v>8352</v>
      </c>
      <c r="S1050" s="26">
        <f>(((J1050/60)/60)/24)+DATE(1970,1,1)</f>
        <v>42767.031678240746</v>
      </c>
      <c r="T1050" s="26">
        <f>(((I1050/60)/60)/24)+DATE(1970,1,1)</f>
        <v>42797.208333333328</v>
      </c>
    </row>
    <row r="1051" spans="1:20" ht="48" x14ac:dyDescent="0.2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s="6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8284</v>
      </c>
      <c r="O1051">
        <f>E1051*100/D1051</f>
        <v>1.99</v>
      </c>
      <c r="P1051">
        <f t="shared" si="16"/>
        <v>1.7672818406018349</v>
      </c>
      <c r="Q1051" s="23" t="s">
        <v>8343</v>
      </c>
      <c r="R1051" t="s">
        <v>8347</v>
      </c>
      <c r="S1051" s="26">
        <f>(((J1051/60)/60)/24)+DATE(1970,1,1)</f>
        <v>42045.86336805555</v>
      </c>
      <c r="T1051" s="26">
        <f>(((I1051/60)/60)/24)+DATE(1970,1,1)</f>
        <v>42090.821701388893</v>
      </c>
    </row>
    <row r="1052" spans="1:20" ht="32" x14ac:dyDescent="0.2">
      <c r="A1052">
        <v>600</v>
      </c>
      <c r="B1052" s="3" t="s">
        <v>601</v>
      </c>
      <c r="C1052" s="3" t="s">
        <v>4710</v>
      </c>
      <c r="D1052">
        <v>5000</v>
      </c>
      <c r="E1052">
        <v>100</v>
      </c>
      <c r="F1052" s="5" t="s">
        <v>8220</v>
      </c>
      <c r="G1052" t="s">
        <v>8224</v>
      </c>
      <c r="H1052" t="s">
        <v>8246</v>
      </c>
      <c r="I1052">
        <v>1431198562</v>
      </c>
      <c r="J1052">
        <v>1426014562</v>
      </c>
      <c r="K1052" t="b">
        <v>0</v>
      </c>
      <c r="L1052">
        <v>1</v>
      </c>
      <c r="M1052" t="b">
        <v>0</v>
      </c>
      <c r="N1052" t="s">
        <v>8271</v>
      </c>
      <c r="O1052">
        <f>E1052*100/D1052</f>
        <v>2</v>
      </c>
      <c r="P1052">
        <f t="shared" si="16"/>
        <v>1.776162653871191</v>
      </c>
      <c r="Q1052" s="23" t="s">
        <v>8323</v>
      </c>
      <c r="R1052" t="s">
        <v>8324</v>
      </c>
      <c r="S1052" s="26">
        <f>(((J1052/60)/60)/24)+DATE(1970,1,1)</f>
        <v>42073.798171296294</v>
      </c>
      <c r="T1052" s="26">
        <f>(((I1052/60)/60)/24)+DATE(1970,1,1)</f>
        <v>42133.798171296294</v>
      </c>
    </row>
    <row r="1053" spans="1:20" ht="48" x14ac:dyDescent="0.2">
      <c r="A1053">
        <v>218</v>
      </c>
      <c r="B1053" s="3" t="s">
        <v>220</v>
      </c>
      <c r="C1053" s="3" t="s">
        <v>4328</v>
      </c>
      <c r="D1053">
        <v>5000</v>
      </c>
      <c r="E1053">
        <v>100</v>
      </c>
      <c r="F1053" s="6" t="s">
        <v>8221</v>
      </c>
      <c r="G1053" t="s">
        <v>8224</v>
      </c>
      <c r="H1053" t="s">
        <v>8246</v>
      </c>
      <c r="I1053">
        <v>1431702289</v>
      </c>
      <c r="J1053">
        <v>1426518289</v>
      </c>
      <c r="K1053" t="b">
        <v>0</v>
      </c>
      <c r="L1053">
        <v>1</v>
      </c>
      <c r="M1053" t="b">
        <v>0</v>
      </c>
      <c r="N1053" t="s">
        <v>8267</v>
      </c>
      <c r="O1053">
        <f>E1053*100/D1053</f>
        <v>2</v>
      </c>
      <c r="P1053">
        <f t="shared" si="16"/>
        <v>1.776162653871191</v>
      </c>
      <c r="Q1053" s="23" t="s">
        <v>8321</v>
      </c>
      <c r="R1053" t="s">
        <v>8337</v>
      </c>
      <c r="S1053" s="26">
        <f>(((J1053/60)/60)/24)+DATE(1970,1,1)</f>
        <v>42079.628344907411</v>
      </c>
      <c r="T1053" s="26">
        <f>(((I1053/60)/60)/24)+DATE(1970,1,1)</f>
        <v>42139.628344907411</v>
      </c>
    </row>
    <row r="1054" spans="1:20" ht="48" x14ac:dyDescent="0.2">
      <c r="A1054">
        <v>2148</v>
      </c>
      <c r="B1054" s="3" t="s">
        <v>2149</v>
      </c>
      <c r="C1054" s="3" t="s">
        <v>6258</v>
      </c>
      <c r="D1054">
        <v>100</v>
      </c>
      <c r="E1054">
        <v>2</v>
      </c>
      <c r="F1054" s="6" t="s">
        <v>8221</v>
      </c>
      <c r="G1054" t="s">
        <v>8225</v>
      </c>
      <c r="H1054" t="s">
        <v>8247</v>
      </c>
      <c r="I1054">
        <v>1427992582</v>
      </c>
      <c r="J1054">
        <v>1425404182</v>
      </c>
      <c r="K1054" t="b">
        <v>0</v>
      </c>
      <c r="L1054">
        <v>2</v>
      </c>
      <c r="M1054" t="b">
        <v>0</v>
      </c>
      <c r="N1054" t="s">
        <v>8281</v>
      </c>
      <c r="O1054">
        <f>E1054*100/D1054</f>
        <v>2</v>
      </c>
      <c r="P1054">
        <f t="shared" si="16"/>
        <v>1.776162653871191</v>
      </c>
      <c r="Q1054" s="23" t="s">
        <v>8320</v>
      </c>
      <c r="R1054" t="s">
        <v>8341</v>
      </c>
      <c r="S1054" s="26">
        <f>(((J1054/60)/60)/24)+DATE(1970,1,1)</f>
        <v>42066.733587962968</v>
      </c>
      <c r="T1054" s="26">
        <f>(((I1054/60)/60)/24)+DATE(1970,1,1)</f>
        <v>42096.691921296297</v>
      </c>
    </row>
    <row r="1055" spans="1:20" ht="48" x14ac:dyDescent="0.2">
      <c r="A1055">
        <v>2766</v>
      </c>
      <c r="B1055" s="3" t="s">
        <v>2766</v>
      </c>
      <c r="C1055" s="3" t="s">
        <v>6876</v>
      </c>
      <c r="D1055">
        <v>5000</v>
      </c>
      <c r="E1055">
        <v>100</v>
      </c>
      <c r="F1055" s="6" t="s">
        <v>8221</v>
      </c>
      <c r="G1055" t="s">
        <v>8224</v>
      </c>
      <c r="H1055" t="s">
        <v>8246</v>
      </c>
      <c r="I1055">
        <v>1313078518</v>
      </c>
      <c r="J1055">
        <v>1310486518</v>
      </c>
      <c r="K1055" t="b">
        <v>0</v>
      </c>
      <c r="L1055">
        <v>4</v>
      </c>
      <c r="M1055" t="b">
        <v>0</v>
      </c>
      <c r="N1055" t="s">
        <v>8303</v>
      </c>
      <c r="O1055">
        <f>E1055*100/D1055</f>
        <v>2</v>
      </c>
      <c r="P1055">
        <f t="shared" si="16"/>
        <v>1.776162653871191</v>
      </c>
      <c r="Q1055" s="23" t="s">
        <v>8329</v>
      </c>
      <c r="R1055" t="s">
        <v>8351</v>
      </c>
      <c r="S1055" s="26">
        <f>(((J1055/60)/60)/24)+DATE(1970,1,1)</f>
        <v>40736.668032407404</v>
      </c>
      <c r="T1055" s="26">
        <f>(((I1055/60)/60)/24)+DATE(1970,1,1)</f>
        <v>40766.668032407404</v>
      </c>
    </row>
    <row r="1056" spans="1:20" ht="48" x14ac:dyDescent="0.2">
      <c r="A1056">
        <v>3742</v>
      </c>
      <c r="B1056" s="3" t="s">
        <v>3739</v>
      </c>
      <c r="C1056" s="3" t="s">
        <v>7852</v>
      </c>
      <c r="D1056">
        <v>5000</v>
      </c>
      <c r="E1056">
        <v>100</v>
      </c>
      <c r="F1056" s="6" t="s">
        <v>8221</v>
      </c>
      <c r="G1056" t="s">
        <v>8224</v>
      </c>
      <c r="H1056" t="s">
        <v>8246</v>
      </c>
      <c r="I1056">
        <v>1409980144</v>
      </c>
      <c r="J1056">
        <v>1407388144</v>
      </c>
      <c r="K1056" t="b">
        <v>0</v>
      </c>
      <c r="L1056">
        <v>4</v>
      </c>
      <c r="M1056" t="b">
        <v>0</v>
      </c>
      <c r="N1056" t="s">
        <v>8270</v>
      </c>
      <c r="O1056">
        <f>E1056*100/D1056</f>
        <v>2</v>
      </c>
      <c r="P1056">
        <f t="shared" si="16"/>
        <v>1.776162653871191</v>
      </c>
      <c r="Q1056" s="23" t="s">
        <v>8334</v>
      </c>
      <c r="R1056" t="s">
        <v>8352</v>
      </c>
      <c r="S1056" s="26">
        <f>(((J1056/60)/60)/24)+DATE(1970,1,1)</f>
        <v>41858.214629629627</v>
      </c>
      <c r="T1056" s="26">
        <f>(((I1056/60)/60)/24)+DATE(1970,1,1)</f>
        <v>41888.214629629627</v>
      </c>
    </row>
    <row r="1057" spans="1:20" ht="48" x14ac:dyDescent="0.2">
      <c r="A1057">
        <v>3858</v>
      </c>
      <c r="B1057" s="3" t="s">
        <v>3855</v>
      </c>
      <c r="C1057" s="3" t="s">
        <v>7967</v>
      </c>
      <c r="D1057">
        <v>500</v>
      </c>
      <c r="E1057">
        <v>10</v>
      </c>
      <c r="F1057" s="6" t="s">
        <v>8221</v>
      </c>
      <c r="G1057" t="s">
        <v>8225</v>
      </c>
      <c r="H1057" t="s">
        <v>8247</v>
      </c>
      <c r="I1057">
        <v>1432328400</v>
      </c>
      <c r="J1057">
        <v>1430734844</v>
      </c>
      <c r="K1057" t="b">
        <v>0</v>
      </c>
      <c r="L1057">
        <v>1</v>
      </c>
      <c r="M1057" t="b">
        <v>0</v>
      </c>
      <c r="N1057" t="s">
        <v>8270</v>
      </c>
      <c r="O1057">
        <f>E1057*100/D1057</f>
        <v>2</v>
      </c>
      <c r="P1057">
        <f t="shared" si="16"/>
        <v>1.776162653871191</v>
      </c>
      <c r="Q1057" s="23" t="s">
        <v>8334</v>
      </c>
      <c r="R1057" t="s">
        <v>8352</v>
      </c>
      <c r="S1057" s="26">
        <f>(((J1057/60)/60)/24)+DATE(1970,1,1)</f>
        <v>42128.431064814817</v>
      </c>
      <c r="T1057" s="26">
        <f>(((I1057/60)/60)/24)+DATE(1970,1,1)</f>
        <v>42146.875</v>
      </c>
    </row>
    <row r="1058" spans="1:20" ht="48" x14ac:dyDescent="0.2">
      <c r="A1058">
        <v>4082</v>
      </c>
      <c r="B1058" s="3" t="s">
        <v>4078</v>
      </c>
      <c r="C1058" s="3" t="s">
        <v>8185</v>
      </c>
      <c r="D1058">
        <v>150</v>
      </c>
      <c r="E1058">
        <v>3</v>
      </c>
      <c r="F1058" s="6" t="s">
        <v>8221</v>
      </c>
      <c r="G1058" t="s">
        <v>8224</v>
      </c>
      <c r="H1058" t="s">
        <v>8246</v>
      </c>
      <c r="I1058">
        <v>1447542000</v>
      </c>
      <c r="J1058">
        <v>1446179553</v>
      </c>
      <c r="K1058" t="b">
        <v>0</v>
      </c>
      <c r="L1058">
        <v>2</v>
      </c>
      <c r="M1058" t="b">
        <v>0</v>
      </c>
      <c r="N1058" t="s">
        <v>8270</v>
      </c>
      <c r="O1058">
        <f>E1058*100/D1058</f>
        <v>2</v>
      </c>
      <c r="P1058">
        <f t="shared" si="16"/>
        <v>1.776162653871191</v>
      </c>
      <c r="Q1058" s="23" t="s">
        <v>8334</v>
      </c>
      <c r="R1058" t="s">
        <v>8352</v>
      </c>
      <c r="S1058" s="26">
        <f>(((J1058/60)/60)/24)+DATE(1970,1,1)</f>
        <v>42307.189270833333</v>
      </c>
      <c r="T1058" s="26">
        <f>(((I1058/60)/60)/24)+DATE(1970,1,1)</f>
        <v>42322.958333333328</v>
      </c>
    </row>
    <row r="1059" spans="1:20" ht="48" x14ac:dyDescent="0.2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s="6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8269</v>
      </c>
      <c r="O1059">
        <f>E1059*100/D1059</f>
        <v>2.0066666666666668</v>
      </c>
      <c r="P1059">
        <f t="shared" si="16"/>
        <v>1.7820831960507617</v>
      </c>
      <c r="Q1059" s="23" t="s">
        <v>8321</v>
      </c>
      <c r="R1059" t="s">
        <v>8338</v>
      </c>
      <c r="S1059" s="26">
        <f>(((J1059/60)/60)/24)+DATE(1970,1,1)</f>
        <v>42177.491388888884</v>
      </c>
      <c r="T1059" s="26">
        <f>(((I1059/60)/60)/24)+DATE(1970,1,1)</f>
        <v>42237.491388888884</v>
      </c>
    </row>
    <row r="1060" spans="1:20" ht="48" x14ac:dyDescent="0.2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s="6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8284</v>
      </c>
      <c r="O1060">
        <f>E1060*100/D1060</f>
        <v>2.036</v>
      </c>
      <c r="P1060">
        <f t="shared" si="16"/>
        <v>1.8081335816408723</v>
      </c>
      <c r="Q1060" s="23" t="s">
        <v>8343</v>
      </c>
      <c r="R1060" t="s">
        <v>8347</v>
      </c>
      <c r="S1060" s="26">
        <f>(((J1060/60)/60)/24)+DATE(1970,1,1)</f>
        <v>42548.876192129625</v>
      </c>
      <c r="T1060" s="26">
        <f>(((I1060/60)/60)/24)+DATE(1970,1,1)</f>
        <v>42576.791666666672</v>
      </c>
    </row>
    <row r="1061" spans="1:20" ht="48" x14ac:dyDescent="0.2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s="6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8277</v>
      </c>
      <c r="O1061">
        <f>E1061*100/D1061</f>
        <v>2.0454545454545454</v>
      </c>
      <c r="P1061">
        <f t="shared" si="16"/>
        <v>1.8165299869137179</v>
      </c>
      <c r="Q1061" s="23" t="s">
        <v>8318</v>
      </c>
      <c r="R1061" t="s">
        <v>8339</v>
      </c>
      <c r="S1061" s="26">
        <f>(((J1061/60)/60)/24)+DATE(1970,1,1)</f>
        <v>41230.77311342593</v>
      </c>
      <c r="T1061" s="26">
        <f>(((I1061/60)/60)/24)+DATE(1970,1,1)</f>
        <v>41290.77311342593</v>
      </c>
    </row>
    <row r="1062" spans="1:20" ht="48" x14ac:dyDescent="0.2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s="6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8270</v>
      </c>
      <c r="O1062">
        <f>E1062*100/D1062</f>
        <v>2.0499999999999998</v>
      </c>
      <c r="P1062">
        <f t="shared" si="16"/>
        <v>1.8205667202179705</v>
      </c>
      <c r="Q1062" s="23" t="s">
        <v>8334</v>
      </c>
      <c r="R1062" t="s">
        <v>8352</v>
      </c>
      <c r="S1062" s="26">
        <f>(((J1062/60)/60)/24)+DATE(1970,1,1)</f>
        <v>41883.916678240741</v>
      </c>
      <c r="T1062" s="26">
        <f>(((I1062/60)/60)/24)+DATE(1970,1,1)</f>
        <v>41906.916678240741</v>
      </c>
    </row>
    <row r="1063" spans="1:20" ht="48" x14ac:dyDescent="0.2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s="5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8300</v>
      </c>
      <c r="O1063">
        <f>E1063*100/D1063</f>
        <v>2.0529999999999999</v>
      </c>
      <c r="P1063">
        <f t="shared" si="16"/>
        <v>1.8232309641987774</v>
      </c>
      <c r="Q1063" s="23" t="s">
        <v>8323</v>
      </c>
      <c r="R1063" t="s">
        <v>8350</v>
      </c>
      <c r="S1063" s="26">
        <f>(((J1063/60)/60)/24)+DATE(1970,1,1)</f>
        <v>42774.792071759264</v>
      </c>
      <c r="T1063" s="26">
        <f>(((I1063/60)/60)/24)+DATE(1970,1,1)</f>
        <v>42804.792071759264</v>
      </c>
    </row>
    <row r="1064" spans="1:20" ht="48" x14ac:dyDescent="0.2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s="6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8272</v>
      </c>
      <c r="O1064">
        <f>E1064*100/D1064</f>
        <v>2.0550000000000002</v>
      </c>
      <c r="P1064">
        <f t="shared" si="16"/>
        <v>1.8250071268526489</v>
      </c>
      <c r="Q1064" s="23" t="s">
        <v>8323</v>
      </c>
      <c r="R1064" t="s">
        <v>8328</v>
      </c>
      <c r="S1064" s="26">
        <f>(((J1064/60)/60)/24)+DATE(1970,1,1)</f>
        <v>42257.014965277776</v>
      </c>
      <c r="T1064" s="26">
        <f>(((I1064/60)/60)/24)+DATE(1970,1,1)</f>
        <v>42317.056631944448</v>
      </c>
    </row>
    <row r="1065" spans="1:20" ht="48" x14ac:dyDescent="0.2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s="6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8284</v>
      </c>
      <c r="O1065">
        <f>E1065*100/D1065</f>
        <v>2.0833333333333335</v>
      </c>
      <c r="P1065">
        <f t="shared" si="16"/>
        <v>1.8501694311158239</v>
      </c>
      <c r="Q1065" s="23" t="s">
        <v>8343</v>
      </c>
      <c r="R1065" t="s">
        <v>8347</v>
      </c>
      <c r="S1065" s="26">
        <f>(((J1065/60)/60)/24)+DATE(1970,1,1)</f>
        <v>41820.752268518518</v>
      </c>
      <c r="T1065" s="26">
        <f>(((I1065/60)/60)/24)+DATE(1970,1,1)</f>
        <v>41850.752268518518</v>
      </c>
    </row>
    <row r="1066" spans="1:20" ht="48" x14ac:dyDescent="0.2">
      <c r="A1066">
        <v>1481</v>
      </c>
      <c r="B1066" s="3" t="s">
        <v>1482</v>
      </c>
      <c r="C1066" s="3" t="s">
        <v>5591</v>
      </c>
      <c r="D1066">
        <v>5000</v>
      </c>
      <c r="E1066">
        <v>105</v>
      </c>
      <c r="F1066" s="6" t="s">
        <v>8221</v>
      </c>
      <c r="G1066" t="s">
        <v>8229</v>
      </c>
      <c r="H1066" t="s">
        <v>8251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8274</v>
      </c>
      <c r="O1066">
        <f>E1066*100/D1066</f>
        <v>2.1</v>
      </c>
      <c r="P1066">
        <f t="shared" si="16"/>
        <v>1.8649707865647505</v>
      </c>
      <c r="Q1066" s="23" t="s">
        <v>8329</v>
      </c>
      <c r="R1066" t="s">
        <v>8317</v>
      </c>
      <c r="S1066" s="26">
        <f>(((J1066/60)/60)/24)+DATE(1970,1,1)</f>
        <v>41550.922974537039</v>
      </c>
      <c r="T1066" s="26">
        <f>(((I1066/60)/60)/24)+DATE(1970,1,1)</f>
        <v>41580.922974537039</v>
      </c>
    </row>
    <row r="1067" spans="1:20" ht="48" x14ac:dyDescent="0.2">
      <c r="A1067">
        <v>2878</v>
      </c>
      <c r="B1067" s="3" t="s">
        <v>2878</v>
      </c>
      <c r="C1067" s="3" t="s">
        <v>6988</v>
      </c>
      <c r="D1067">
        <v>3000</v>
      </c>
      <c r="E1067">
        <v>63</v>
      </c>
      <c r="F1067" s="6" t="s">
        <v>8221</v>
      </c>
      <c r="G1067" t="s">
        <v>8225</v>
      </c>
      <c r="H1067" t="s">
        <v>8247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t="s">
        <v>8270</v>
      </c>
      <c r="O1067">
        <f>E1067*100/D1067</f>
        <v>2.1</v>
      </c>
      <c r="P1067">
        <f t="shared" si="16"/>
        <v>1.8649707865647505</v>
      </c>
      <c r="Q1067" s="23" t="s">
        <v>8334</v>
      </c>
      <c r="R1067" t="s">
        <v>8352</v>
      </c>
      <c r="S1067" s="26">
        <f>(((J1067/60)/60)/24)+DATE(1970,1,1)</f>
        <v>42128.615682870368</v>
      </c>
      <c r="T1067" s="26">
        <f>(((I1067/60)/60)/24)+DATE(1970,1,1)</f>
        <v>42188.615682870368</v>
      </c>
    </row>
    <row r="1068" spans="1:20" ht="64" x14ac:dyDescent="0.2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s="6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8270</v>
      </c>
      <c r="O1068">
        <f>E1068*100/D1068</f>
        <v>2.105</v>
      </c>
      <c r="P1068">
        <f t="shared" si="16"/>
        <v>1.8694111931994284</v>
      </c>
      <c r="Q1068" s="23" t="s">
        <v>8334</v>
      </c>
      <c r="R1068" t="s">
        <v>8352</v>
      </c>
      <c r="S1068" s="26">
        <f>(((J1068/60)/60)/24)+DATE(1970,1,1)</f>
        <v>42248.627013888887</v>
      </c>
      <c r="T1068" s="26">
        <f>(((I1068/60)/60)/24)+DATE(1970,1,1)</f>
        <v>42278.627013888887</v>
      </c>
    </row>
    <row r="1069" spans="1:20" ht="48" x14ac:dyDescent="0.2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s="6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8281</v>
      </c>
      <c r="O1069">
        <f>E1069*100/D1069</f>
        <v>2.1129899999999999</v>
      </c>
      <c r="P1069">
        <f t="shared" si="16"/>
        <v>1.8765069630016435</v>
      </c>
      <c r="Q1069" s="23" t="s">
        <v>8320</v>
      </c>
      <c r="R1069" t="s">
        <v>8341</v>
      </c>
      <c r="S1069" s="26">
        <f>(((J1069/60)/60)/24)+DATE(1970,1,1)</f>
        <v>41643.487175925926</v>
      </c>
      <c r="T1069" s="26">
        <f>(((I1069/60)/60)/24)+DATE(1970,1,1)</f>
        <v>41673.487175925926</v>
      </c>
    </row>
    <row r="1070" spans="1:20" ht="48" x14ac:dyDescent="0.2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s="6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8303</v>
      </c>
      <c r="O1070">
        <f>E1070*100/D1070</f>
        <v>2.12</v>
      </c>
      <c r="P1070">
        <f t="shared" si="16"/>
        <v>1.8827324131034624</v>
      </c>
      <c r="Q1070" s="23" t="s">
        <v>8329</v>
      </c>
      <c r="R1070" t="s">
        <v>8351</v>
      </c>
      <c r="S1070" s="26">
        <f>(((J1070/60)/60)/24)+DATE(1970,1,1)</f>
        <v>42300.585891203707</v>
      </c>
      <c r="T1070" s="26">
        <f>(((I1070/60)/60)/24)+DATE(1970,1,1)</f>
        <v>42330.627557870372</v>
      </c>
    </row>
    <row r="1071" spans="1:20" ht="32" x14ac:dyDescent="0.2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s="6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8270</v>
      </c>
      <c r="O1071">
        <f>E1071*100/D1071</f>
        <v>2.1333333333333333</v>
      </c>
      <c r="P1071">
        <f t="shared" si="16"/>
        <v>1.8945734974626036</v>
      </c>
      <c r="Q1071" s="23" t="s">
        <v>8334</v>
      </c>
      <c r="R1071" t="s">
        <v>8352</v>
      </c>
      <c r="S1071" s="26">
        <f>(((J1071/60)/60)/24)+DATE(1970,1,1)</f>
        <v>42230.08116898148</v>
      </c>
      <c r="T1071" s="26">
        <f>(((I1071/60)/60)/24)+DATE(1970,1,1)</f>
        <v>42245.08116898148</v>
      </c>
    </row>
    <row r="1072" spans="1:20" ht="64" x14ac:dyDescent="0.2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s="6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8304</v>
      </c>
      <c r="O1072">
        <f>E1072*100/D1072</f>
        <v>2.1428571428571428</v>
      </c>
      <c r="P1072">
        <f t="shared" si="16"/>
        <v>1.9030314148619902</v>
      </c>
      <c r="Q1072" s="23" t="s">
        <v>8334</v>
      </c>
      <c r="R1072" t="s">
        <v>8336</v>
      </c>
      <c r="S1072" s="26">
        <f>(((J1072/60)/60)/24)+DATE(1970,1,1)</f>
        <v>42297.816284722227</v>
      </c>
      <c r="T1072" s="26">
        <f>(((I1072/60)/60)/24)+DATE(1970,1,1)</f>
        <v>42338.708333333328</v>
      </c>
    </row>
    <row r="1073" spans="1:20" ht="64" x14ac:dyDescent="0.2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s="5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8302</v>
      </c>
      <c r="O1073">
        <f>E1073*100/D1073</f>
        <v>2.1920000000000002</v>
      </c>
      <c r="P1073">
        <f t="shared" si="16"/>
        <v>1.9466742686428253</v>
      </c>
      <c r="Q1073" s="23" t="s">
        <v>8334</v>
      </c>
      <c r="R1073" t="s">
        <v>8335</v>
      </c>
      <c r="S1073" s="26">
        <f>(((J1073/60)/60)/24)+DATE(1970,1,1)</f>
        <v>41872.802928240737</v>
      </c>
      <c r="T1073" s="26">
        <f>(((I1073/60)/60)/24)+DATE(1970,1,1)</f>
        <v>41917.802928240737</v>
      </c>
    </row>
    <row r="1074" spans="1:20" ht="48" x14ac:dyDescent="0.2">
      <c r="A1074">
        <v>923</v>
      </c>
      <c r="B1074" s="3" t="s">
        <v>924</v>
      </c>
      <c r="C1074" s="3" t="s">
        <v>5033</v>
      </c>
      <c r="D1074">
        <v>15000</v>
      </c>
      <c r="E1074">
        <v>330</v>
      </c>
      <c r="F1074" s="6" t="s">
        <v>8221</v>
      </c>
      <c r="G1074" t="s">
        <v>8224</v>
      </c>
      <c r="H1074" t="s">
        <v>8246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8277</v>
      </c>
      <c r="O1074">
        <f>E1074*100/D1074</f>
        <v>2.2000000000000002</v>
      </c>
      <c r="P1074">
        <f t="shared" si="16"/>
        <v>1.9537789192583102</v>
      </c>
      <c r="Q1074" s="23" t="s">
        <v>8318</v>
      </c>
      <c r="R1074" t="s">
        <v>8339</v>
      </c>
      <c r="S1074" s="26">
        <f>(((J1074/60)/60)/24)+DATE(1970,1,1)</f>
        <v>41934.959756944445</v>
      </c>
      <c r="T1074" s="26">
        <f>(((I1074/60)/60)/24)+DATE(1970,1,1)</f>
        <v>41965.001423611116</v>
      </c>
    </row>
    <row r="1075" spans="1:20" ht="48" x14ac:dyDescent="0.2">
      <c r="A1075">
        <v>4047</v>
      </c>
      <c r="B1075" s="3" t="s">
        <v>4043</v>
      </c>
      <c r="C1075" s="3" t="s">
        <v>8151</v>
      </c>
      <c r="D1075">
        <v>5000</v>
      </c>
      <c r="E1075">
        <v>110</v>
      </c>
      <c r="F1075" s="6" t="s">
        <v>8221</v>
      </c>
      <c r="G1075" t="s">
        <v>8224</v>
      </c>
      <c r="H1075" t="s">
        <v>8246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t="s">
        <v>8270</v>
      </c>
      <c r="O1075">
        <f>E1075*100/D1075</f>
        <v>2.2000000000000002</v>
      </c>
      <c r="P1075">
        <f t="shared" si="16"/>
        <v>1.9537789192583102</v>
      </c>
      <c r="Q1075" s="23" t="s">
        <v>8334</v>
      </c>
      <c r="R1075" t="s">
        <v>8352</v>
      </c>
      <c r="S1075" s="26">
        <f>(((J1075/60)/60)/24)+DATE(1970,1,1)</f>
        <v>41991.022488425922</v>
      </c>
      <c r="T1075" s="26">
        <f>(((I1075/60)/60)/24)+DATE(1970,1,1)</f>
        <v>42015.041666666672</v>
      </c>
    </row>
    <row r="1076" spans="1:20" ht="48" x14ac:dyDescent="0.2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s="5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8272</v>
      </c>
      <c r="O1076">
        <f>E1076*100/D1076</f>
        <v>2.2157147647256061</v>
      </c>
      <c r="P1076">
        <f t="shared" si="16"/>
        <v>1.9677349083683071</v>
      </c>
      <c r="Q1076" s="23" t="s">
        <v>8323</v>
      </c>
      <c r="R1076" t="s">
        <v>8328</v>
      </c>
      <c r="S1076" s="26">
        <f>(((J1076/60)/60)/24)+DATE(1970,1,1)</f>
        <v>42749.059722222228</v>
      </c>
      <c r="T1076" s="26">
        <f>(((I1076/60)/60)/24)+DATE(1970,1,1)</f>
        <v>42809.018055555556</v>
      </c>
    </row>
    <row r="1077" spans="1:20" ht="32" x14ac:dyDescent="0.2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s="6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8269</v>
      </c>
      <c r="O1077">
        <f>E1077*100/D1077</f>
        <v>2.230268181818182</v>
      </c>
      <c r="P1077">
        <f t="shared" si="16"/>
        <v>1.9806595263313289</v>
      </c>
      <c r="Q1077" s="23" t="s">
        <v>8321</v>
      </c>
      <c r="R1077" t="s">
        <v>8338</v>
      </c>
      <c r="S1077" s="26">
        <f>(((J1077/60)/60)/24)+DATE(1970,1,1)</f>
        <v>41757.975011574075</v>
      </c>
      <c r="T1077" s="26">
        <f>(((I1077/60)/60)/24)+DATE(1970,1,1)</f>
        <v>41793.165972222225</v>
      </c>
    </row>
    <row r="1078" spans="1:20" ht="48" x14ac:dyDescent="0.2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s="5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8283</v>
      </c>
      <c r="O1078">
        <f>E1078*100/D1078</f>
        <v>2.2307692307692308</v>
      </c>
      <c r="P1078">
        <f t="shared" si="16"/>
        <v>1.9811044985486361</v>
      </c>
      <c r="Q1078" s="23" t="s">
        <v>8332</v>
      </c>
      <c r="R1078" t="s">
        <v>8333</v>
      </c>
      <c r="S1078" s="26">
        <f>(((J1078/60)/60)/24)+DATE(1970,1,1)</f>
        <v>42234.105462962965</v>
      </c>
      <c r="T1078" s="26">
        <f>(((I1078/60)/60)/24)+DATE(1970,1,1)</f>
        <v>42264.105462962965</v>
      </c>
    </row>
    <row r="1079" spans="1:20" ht="48" x14ac:dyDescent="0.2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s="6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8274</v>
      </c>
      <c r="O1079">
        <f>E1079*100/D1079</f>
        <v>2.2388059701492535</v>
      </c>
      <c r="P1079">
        <f t="shared" si="16"/>
        <v>1.9882417767214822</v>
      </c>
      <c r="Q1079" s="23" t="s">
        <v>8329</v>
      </c>
      <c r="R1079" t="s">
        <v>8317</v>
      </c>
      <c r="S1079" s="26">
        <f>(((J1079/60)/60)/24)+DATE(1970,1,1)</f>
        <v>42130.795983796299</v>
      </c>
      <c r="T1079" s="26">
        <f>(((I1079/60)/60)/24)+DATE(1970,1,1)</f>
        <v>42175.795983796299</v>
      </c>
    </row>
    <row r="1080" spans="1:20" ht="48" x14ac:dyDescent="0.2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s="6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8277</v>
      </c>
      <c r="O1080">
        <f>E1080*100/D1080</f>
        <v>2.2444444444444445</v>
      </c>
      <c r="P1080">
        <f t="shared" si="16"/>
        <v>1.9932492004554476</v>
      </c>
      <c r="Q1080" s="23" t="s">
        <v>8318</v>
      </c>
      <c r="R1080" t="s">
        <v>8339</v>
      </c>
      <c r="S1080" s="26">
        <f>(((J1080/60)/60)/24)+DATE(1970,1,1)</f>
        <v>42599.965324074074</v>
      </c>
      <c r="T1080" s="26">
        <f>(((I1080/60)/60)/24)+DATE(1970,1,1)</f>
        <v>42629.965324074074</v>
      </c>
    </row>
    <row r="1081" spans="1:20" ht="48" x14ac:dyDescent="0.2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s="6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8269</v>
      </c>
      <c r="O1081">
        <f>E1081*100/D1081</f>
        <v>2.25</v>
      </c>
      <c r="P1081">
        <f t="shared" si="16"/>
        <v>1.9981829856050897</v>
      </c>
      <c r="Q1081" s="23" t="s">
        <v>8321</v>
      </c>
      <c r="R1081" t="s">
        <v>8338</v>
      </c>
      <c r="S1081" s="26">
        <f>(((J1081/60)/60)/24)+DATE(1970,1,1)</f>
        <v>41534.568113425928</v>
      </c>
      <c r="T1081" s="26">
        <f>(((I1081/60)/60)/24)+DATE(1970,1,1)</f>
        <v>41564.568113425928</v>
      </c>
    </row>
    <row r="1082" spans="1:20" ht="48" x14ac:dyDescent="0.2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s="6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8270</v>
      </c>
      <c r="O1082">
        <f>E1082*100/D1082</f>
        <v>2.2650000000000001</v>
      </c>
      <c r="P1082">
        <f t="shared" si="16"/>
        <v>2.0115042055091239</v>
      </c>
      <c r="Q1082" s="23" t="s">
        <v>8334</v>
      </c>
      <c r="R1082" t="s">
        <v>8352</v>
      </c>
      <c r="S1082" s="26">
        <f>(((J1082/60)/60)/24)+DATE(1970,1,1)</f>
        <v>42601.827141203699</v>
      </c>
      <c r="T1082" s="26">
        <f>(((I1082/60)/60)/24)+DATE(1970,1,1)</f>
        <v>42631.827141203699</v>
      </c>
    </row>
    <row r="1083" spans="1:20" ht="48" x14ac:dyDescent="0.2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s="6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8269</v>
      </c>
      <c r="O1083">
        <f>E1083*100/D1083</f>
        <v>2.2727272727272729</v>
      </c>
      <c r="P1083">
        <f t="shared" si="16"/>
        <v>2.0183666521263532</v>
      </c>
      <c r="Q1083" s="23" t="s">
        <v>8321</v>
      </c>
      <c r="R1083" t="s">
        <v>8338</v>
      </c>
      <c r="S1083" s="26">
        <f>(((J1083/60)/60)/24)+DATE(1970,1,1)</f>
        <v>40750.710104166668</v>
      </c>
      <c r="T1083" s="26">
        <f>(((I1083/60)/60)/24)+DATE(1970,1,1)</f>
        <v>40810.710104166668</v>
      </c>
    </row>
    <row r="1084" spans="1:20" ht="48" x14ac:dyDescent="0.2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s="6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8281</v>
      </c>
      <c r="O1084">
        <f>E1084*100/D1084</f>
        <v>2.2999999999999998</v>
      </c>
      <c r="P1084">
        <f t="shared" si="16"/>
        <v>2.0425870519518692</v>
      </c>
      <c r="Q1084" s="23" t="s">
        <v>8320</v>
      </c>
      <c r="R1084" t="s">
        <v>8341</v>
      </c>
      <c r="S1084" s="26">
        <f>(((J1084/60)/60)/24)+DATE(1970,1,1)</f>
        <v>42430.747511574074</v>
      </c>
      <c r="T1084" s="26">
        <f>(((I1084/60)/60)/24)+DATE(1970,1,1)</f>
        <v>42460.70584490741</v>
      </c>
    </row>
    <row r="1085" spans="1:20" ht="32" x14ac:dyDescent="0.2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s="6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8290</v>
      </c>
      <c r="O1085">
        <f>E1085*100/D1085</f>
        <v>2.3076923076923075</v>
      </c>
      <c r="P1085">
        <f t="shared" si="16"/>
        <v>2.049418446774451</v>
      </c>
      <c r="Q1085" s="23" t="s">
        <v>8343</v>
      </c>
      <c r="R1085" t="s">
        <v>8345</v>
      </c>
      <c r="S1085" s="26">
        <f>(((J1085/60)/60)/24)+DATE(1970,1,1)</f>
        <v>41941.430196759262</v>
      </c>
      <c r="T1085" s="26">
        <f>(((I1085/60)/60)/24)+DATE(1970,1,1)</f>
        <v>41986.471863425926</v>
      </c>
    </row>
    <row r="1086" spans="1:20" ht="48" x14ac:dyDescent="0.2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s="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8272</v>
      </c>
      <c r="O1086">
        <f>E1086*100/D1086</f>
        <v>2.3220000000000001</v>
      </c>
      <c r="P1086">
        <f t="shared" si="16"/>
        <v>2.0621248411444526</v>
      </c>
      <c r="Q1086" s="23" t="s">
        <v>8323</v>
      </c>
      <c r="R1086" t="s">
        <v>8328</v>
      </c>
      <c r="S1086" s="26">
        <f>(((J1086/60)/60)/24)+DATE(1970,1,1)</f>
        <v>42746.096585648149</v>
      </c>
      <c r="T1086" s="26">
        <f>(((I1086/60)/60)/24)+DATE(1970,1,1)</f>
        <v>42776.096585648149</v>
      </c>
    </row>
    <row r="1087" spans="1:20" ht="48" x14ac:dyDescent="0.2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s="5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8272</v>
      </c>
      <c r="O1087">
        <f>E1087*100/D1087</f>
        <v>2.3306666666666667</v>
      </c>
      <c r="P1087">
        <f t="shared" si="16"/>
        <v>2.0698215459778946</v>
      </c>
      <c r="Q1087" s="23" t="s">
        <v>8323</v>
      </c>
      <c r="R1087" t="s">
        <v>8328</v>
      </c>
      <c r="S1087" s="26">
        <f>(((J1087/60)/60)/24)+DATE(1970,1,1)</f>
        <v>42612.642754629633</v>
      </c>
      <c r="T1087" s="26">
        <f>(((I1087/60)/60)/24)+DATE(1970,1,1)</f>
        <v>42657.642754629633</v>
      </c>
    </row>
    <row r="1088" spans="1:20" ht="64" x14ac:dyDescent="0.2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s="6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8272</v>
      </c>
      <c r="O1088">
        <f>E1088*100/D1088</f>
        <v>2.3344999999999998</v>
      </c>
      <c r="P1088">
        <f t="shared" si="16"/>
        <v>2.0732258577311473</v>
      </c>
      <c r="Q1088" s="23" t="s">
        <v>8323</v>
      </c>
      <c r="R1088" t="s">
        <v>8328</v>
      </c>
      <c r="S1088" s="26">
        <f>(((J1088/60)/60)/24)+DATE(1970,1,1)</f>
        <v>41921.263078703705</v>
      </c>
      <c r="T1088" s="26">
        <f>(((I1088/60)/60)/24)+DATE(1970,1,1)</f>
        <v>41973.957638888889</v>
      </c>
    </row>
    <row r="1089" spans="1:20" ht="48" x14ac:dyDescent="0.2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s="5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8266</v>
      </c>
      <c r="O1089">
        <f>E1089*100/D1089</f>
        <v>2.375</v>
      </c>
      <c r="P1089">
        <f t="shared" si="16"/>
        <v>2.1091931514720392</v>
      </c>
      <c r="Q1089" s="23" t="s">
        <v>8321</v>
      </c>
      <c r="R1089" t="s">
        <v>8322</v>
      </c>
      <c r="S1089" s="26">
        <f>(((J1089/60)/60)/24)+DATE(1970,1,1)</f>
        <v>42067.62431712963</v>
      </c>
      <c r="T1089" s="26">
        <f>(((I1089/60)/60)/24)+DATE(1970,1,1)</f>
        <v>42097.582650462966</v>
      </c>
    </row>
    <row r="1090" spans="1:20" ht="16" x14ac:dyDescent="0.2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s="6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8270</v>
      </c>
      <c r="O1090">
        <f>E1090*100/D1090</f>
        <v>2.3764705882352941</v>
      </c>
      <c r="P1090">
        <f t="shared" si="16"/>
        <v>2.1104991534234152</v>
      </c>
      <c r="Q1090" s="23" t="s">
        <v>8334</v>
      </c>
      <c r="R1090" t="s">
        <v>8352</v>
      </c>
      <c r="S1090" s="26">
        <f>(((J1090/60)/60)/24)+DATE(1970,1,1)</f>
        <v>42621.389340277776</v>
      </c>
      <c r="T1090" s="26">
        <f>(((I1090/60)/60)/24)+DATE(1970,1,1)</f>
        <v>42651.389340277776</v>
      </c>
    </row>
    <row r="1091" spans="1:20" ht="32" x14ac:dyDescent="0.2">
      <c r="A1091">
        <v>430</v>
      </c>
      <c r="B1091" s="3" t="s">
        <v>431</v>
      </c>
      <c r="C1091" s="3" t="s">
        <v>4540</v>
      </c>
      <c r="D1091">
        <v>1000</v>
      </c>
      <c r="E1091">
        <v>24</v>
      </c>
      <c r="F1091" s="6" t="s">
        <v>8221</v>
      </c>
      <c r="G1091" t="s">
        <v>8224</v>
      </c>
      <c r="H1091" t="s">
        <v>8246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8269</v>
      </c>
      <c r="O1091">
        <f>E1091*100/D1091</f>
        <v>2.4</v>
      </c>
      <c r="P1091">
        <f t="shared" ref="P1091:P1154" si="17">O1091*100/112.6023</f>
        <v>2.1313951846454291</v>
      </c>
      <c r="Q1091" s="23" t="s">
        <v>8321</v>
      </c>
      <c r="R1091" t="s">
        <v>8338</v>
      </c>
      <c r="S1091" s="26">
        <f>(((J1091/60)/60)/24)+DATE(1970,1,1)</f>
        <v>41513.107256944444</v>
      </c>
      <c r="T1091" s="26">
        <f>(((I1091/60)/60)/24)+DATE(1970,1,1)</f>
        <v>41528.107256944444</v>
      </c>
    </row>
    <row r="1092" spans="1:20" ht="48" x14ac:dyDescent="0.2">
      <c r="A1092">
        <v>1488</v>
      </c>
      <c r="B1092" s="3" t="s">
        <v>1489</v>
      </c>
      <c r="C1092" s="3" t="s">
        <v>5598</v>
      </c>
      <c r="D1092">
        <v>15000</v>
      </c>
      <c r="E1092">
        <v>360</v>
      </c>
      <c r="F1092" s="6" t="s">
        <v>8221</v>
      </c>
      <c r="G1092" t="s">
        <v>8226</v>
      </c>
      <c r="H1092" t="s">
        <v>8248</v>
      </c>
      <c r="I1092">
        <v>1388928660</v>
      </c>
      <c r="J1092">
        <v>1386336660</v>
      </c>
      <c r="K1092" t="b">
        <v>0</v>
      </c>
      <c r="L1092">
        <v>6</v>
      </c>
      <c r="M1092" t="b">
        <v>0</v>
      </c>
      <c r="N1092" t="s">
        <v>8274</v>
      </c>
      <c r="O1092">
        <f>E1092*100/D1092</f>
        <v>2.4</v>
      </c>
      <c r="P1092">
        <f t="shared" si="17"/>
        <v>2.1313951846454291</v>
      </c>
      <c r="Q1092" s="23" t="s">
        <v>8329</v>
      </c>
      <c r="R1092" t="s">
        <v>8317</v>
      </c>
      <c r="S1092" s="26">
        <f>(((J1092/60)/60)/24)+DATE(1970,1,1)</f>
        <v>41614.563194444447</v>
      </c>
      <c r="T1092" s="26">
        <f>(((I1092/60)/60)/24)+DATE(1970,1,1)</f>
        <v>41644.563194444447</v>
      </c>
    </row>
    <row r="1093" spans="1:20" ht="48" x14ac:dyDescent="0.2">
      <c r="A1093">
        <v>4093</v>
      </c>
      <c r="B1093" s="3" t="s">
        <v>4089</v>
      </c>
      <c r="C1093" s="3" t="s">
        <v>8196</v>
      </c>
      <c r="D1093">
        <v>2500</v>
      </c>
      <c r="E1093">
        <v>60</v>
      </c>
      <c r="F1093" s="6" t="s">
        <v>8221</v>
      </c>
      <c r="G1093" t="s">
        <v>8225</v>
      </c>
      <c r="H1093" t="s">
        <v>8247</v>
      </c>
      <c r="I1093">
        <v>1440272093</v>
      </c>
      <c r="J1093">
        <v>1435088093</v>
      </c>
      <c r="K1093" t="b">
        <v>0</v>
      </c>
      <c r="L1093">
        <v>4</v>
      </c>
      <c r="M1093" t="b">
        <v>0</v>
      </c>
      <c r="N1093" t="s">
        <v>8270</v>
      </c>
      <c r="O1093">
        <f>E1093*100/D1093</f>
        <v>2.4</v>
      </c>
      <c r="P1093">
        <f t="shared" si="17"/>
        <v>2.1313951846454291</v>
      </c>
      <c r="Q1093" s="23" t="s">
        <v>8334</v>
      </c>
      <c r="R1093" t="s">
        <v>8352</v>
      </c>
      <c r="S1093" s="26">
        <f>(((J1093/60)/60)/24)+DATE(1970,1,1)</f>
        <v>42178.815891203703</v>
      </c>
      <c r="T1093" s="26">
        <f>(((I1093/60)/60)/24)+DATE(1970,1,1)</f>
        <v>42238.815891203703</v>
      </c>
    </row>
    <row r="1094" spans="1:20" ht="48" x14ac:dyDescent="0.2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s="6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8281</v>
      </c>
      <c r="O1094">
        <f>E1094*100/D1094</f>
        <v>2.4222222222222221</v>
      </c>
      <c r="P1094">
        <f t="shared" si="17"/>
        <v>2.1511303252439977</v>
      </c>
      <c r="Q1094" s="23" t="s">
        <v>8320</v>
      </c>
      <c r="R1094" t="s">
        <v>8341</v>
      </c>
      <c r="S1094" s="26">
        <f>(((J1094/60)/60)/24)+DATE(1970,1,1)</f>
        <v>41704.16642361111</v>
      </c>
      <c r="T1094" s="26">
        <f>(((I1094/60)/60)/24)+DATE(1970,1,1)</f>
        <v>41734.124756944446</v>
      </c>
    </row>
    <row r="1095" spans="1:20" ht="48" x14ac:dyDescent="0.2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s="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8272</v>
      </c>
      <c r="O1095">
        <f>E1095*100/D1095</f>
        <v>2.4300000000000002</v>
      </c>
      <c r="P1095">
        <f t="shared" si="17"/>
        <v>2.1580376244534971</v>
      </c>
      <c r="Q1095" s="23" t="s">
        <v>8323</v>
      </c>
      <c r="R1095" t="s">
        <v>8328</v>
      </c>
      <c r="S1095" s="26">
        <f>(((J1095/60)/60)/24)+DATE(1970,1,1)</f>
        <v>42704.086053240739</v>
      </c>
      <c r="T1095" s="26">
        <f>(((I1095/60)/60)/24)+DATE(1970,1,1)</f>
        <v>42734.086053240739</v>
      </c>
    </row>
    <row r="1096" spans="1:20" ht="48" x14ac:dyDescent="0.2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s="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8283</v>
      </c>
      <c r="O1096">
        <f>E1096*100/D1096</f>
        <v>2.4340000000000002</v>
      </c>
      <c r="P1096">
        <f t="shared" si="17"/>
        <v>2.1615899497612392</v>
      </c>
      <c r="Q1096" s="23" t="s">
        <v>8332</v>
      </c>
      <c r="R1096" t="s">
        <v>8333</v>
      </c>
      <c r="S1096" s="26">
        <f>(((J1096/60)/60)/24)+DATE(1970,1,1)</f>
        <v>42338.675381944442</v>
      </c>
      <c r="T1096" s="26">
        <f>(((I1096/60)/60)/24)+DATE(1970,1,1)</f>
        <v>42368.675381944442</v>
      </c>
    </row>
    <row r="1097" spans="1:20" ht="48" x14ac:dyDescent="0.2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s="6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8278</v>
      </c>
      <c r="O1097">
        <f>E1097*100/D1097</f>
        <v>2.4375</v>
      </c>
      <c r="P1097">
        <f t="shared" si="17"/>
        <v>2.1646982344055141</v>
      </c>
      <c r="Q1097" s="23" t="s">
        <v>8318</v>
      </c>
      <c r="R1097" t="s">
        <v>8340</v>
      </c>
      <c r="S1097" s="26">
        <f>(((J1097/60)/60)/24)+DATE(1970,1,1)</f>
        <v>40431.127650462964</v>
      </c>
      <c r="T1097" s="26">
        <f>(((I1097/60)/60)/24)+DATE(1970,1,1)</f>
        <v>40476.127650462964</v>
      </c>
    </row>
    <row r="1098" spans="1:20" ht="48" x14ac:dyDescent="0.2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s="6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8302</v>
      </c>
      <c r="O1098">
        <f>E1098*100/D1098</f>
        <v>2.44</v>
      </c>
      <c r="P1098">
        <f t="shared" si="17"/>
        <v>2.166918437722853</v>
      </c>
      <c r="Q1098" s="23" t="s">
        <v>8334</v>
      </c>
      <c r="R1098" t="s">
        <v>8335</v>
      </c>
      <c r="S1098" s="26">
        <f>(((J1098/60)/60)/24)+DATE(1970,1,1)</f>
        <v>42246.883784722217</v>
      </c>
      <c r="T1098" s="26">
        <f>(((I1098/60)/60)/24)+DATE(1970,1,1)</f>
        <v>42276.883784722217</v>
      </c>
    </row>
    <row r="1099" spans="1:20" ht="48" x14ac:dyDescent="0.2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s="6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8270</v>
      </c>
      <c r="O1099">
        <f>E1099*100/D1099</f>
        <v>2.4500000000000002</v>
      </c>
      <c r="P1099">
        <f t="shared" si="17"/>
        <v>2.1757992509922093</v>
      </c>
      <c r="Q1099" s="23" t="s">
        <v>8334</v>
      </c>
      <c r="R1099" t="s">
        <v>8352</v>
      </c>
      <c r="S1099" s="26">
        <f>(((J1099/60)/60)/24)+DATE(1970,1,1)</f>
        <v>42523.739212962959</v>
      </c>
      <c r="T1099" s="26">
        <f>(((I1099/60)/60)/24)+DATE(1970,1,1)</f>
        <v>42553.739212962959</v>
      </c>
    </row>
    <row r="1100" spans="1:20" ht="48" x14ac:dyDescent="0.2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s="5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8289</v>
      </c>
      <c r="O1100">
        <f>E1100*100/D1100</f>
        <v>2.4777777777777779</v>
      </c>
      <c r="P1100">
        <f t="shared" si="17"/>
        <v>2.2004681767404199</v>
      </c>
      <c r="Q1100" s="23" t="s">
        <v>8329</v>
      </c>
      <c r="R1100" t="s">
        <v>8331</v>
      </c>
      <c r="S1100" s="26">
        <f>(((J1100/60)/60)/24)+DATE(1970,1,1)</f>
        <v>42786.000023148154</v>
      </c>
      <c r="T1100" s="26">
        <f>(((I1100/60)/60)/24)+DATE(1970,1,1)</f>
        <v>42826.165972222225</v>
      </c>
    </row>
    <row r="1101" spans="1:20" ht="48" x14ac:dyDescent="0.2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s="6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8272</v>
      </c>
      <c r="O1101">
        <f>E1101*100/D1101</f>
        <v>2.484</v>
      </c>
      <c r="P1101">
        <f t="shared" si="17"/>
        <v>2.2059940161080194</v>
      </c>
      <c r="Q1101" s="23" t="s">
        <v>8323</v>
      </c>
      <c r="R1101" t="s">
        <v>8328</v>
      </c>
      <c r="S1101" s="26">
        <f>(((J1101/60)/60)/24)+DATE(1970,1,1)</f>
        <v>42732.872986111113</v>
      </c>
      <c r="T1101" s="26">
        <f>(((I1101/60)/60)/24)+DATE(1970,1,1)</f>
        <v>42784.999305555553</v>
      </c>
    </row>
    <row r="1102" spans="1:20" ht="48" x14ac:dyDescent="0.2">
      <c r="A1102">
        <v>1565</v>
      </c>
      <c r="B1102" s="3" t="s">
        <v>1566</v>
      </c>
      <c r="C1102" s="3" t="s">
        <v>5675</v>
      </c>
      <c r="D1102">
        <v>4000</v>
      </c>
      <c r="E1102">
        <v>100</v>
      </c>
      <c r="F1102" s="5" t="s">
        <v>8220</v>
      </c>
      <c r="G1102" t="s">
        <v>8224</v>
      </c>
      <c r="H1102" t="s">
        <v>8246</v>
      </c>
      <c r="I1102">
        <v>1307554261</v>
      </c>
      <c r="J1102">
        <v>1304962261</v>
      </c>
      <c r="K1102" t="b">
        <v>0</v>
      </c>
      <c r="L1102">
        <v>1</v>
      </c>
      <c r="M1102" t="b">
        <v>0</v>
      </c>
      <c r="N1102" t="s">
        <v>8289</v>
      </c>
      <c r="O1102">
        <f>E1102*100/D1102</f>
        <v>2.5</v>
      </c>
      <c r="P1102">
        <f t="shared" si="17"/>
        <v>2.2202033173389886</v>
      </c>
      <c r="Q1102" s="23" t="s">
        <v>8329</v>
      </c>
      <c r="R1102" t="s">
        <v>8331</v>
      </c>
      <c r="S1102" s="26">
        <f>(((J1102/60)/60)/24)+DATE(1970,1,1)</f>
        <v>40672.729872685188</v>
      </c>
      <c r="T1102" s="26">
        <f>(((I1102/60)/60)/24)+DATE(1970,1,1)</f>
        <v>40702.729872685188</v>
      </c>
    </row>
    <row r="1103" spans="1:20" ht="64" x14ac:dyDescent="0.2">
      <c r="A1103">
        <v>2382</v>
      </c>
      <c r="B1103" s="3" t="s">
        <v>2383</v>
      </c>
      <c r="C1103" s="3" t="s">
        <v>6492</v>
      </c>
      <c r="D1103">
        <v>3000</v>
      </c>
      <c r="E1103">
        <v>75</v>
      </c>
      <c r="F1103" s="5" t="s">
        <v>8220</v>
      </c>
      <c r="G1103" t="s">
        <v>8224</v>
      </c>
      <c r="H1103" t="s">
        <v>8246</v>
      </c>
      <c r="I1103">
        <v>1438662603</v>
      </c>
      <c r="J1103">
        <v>1436502603</v>
      </c>
      <c r="K1103" t="b">
        <v>0</v>
      </c>
      <c r="L1103">
        <v>2</v>
      </c>
      <c r="M1103" t="b">
        <v>0</v>
      </c>
      <c r="N1103" t="s">
        <v>8271</v>
      </c>
      <c r="O1103">
        <f>E1103*100/D1103</f>
        <v>2.5</v>
      </c>
      <c r="P1103">
        <f t="shared" si="17"/>
        <v>2.2202033173389886</v>
      </c>
      <c r="Q1103" s="23" t="s">
        <v>8323</v>
      </c>
      <c r="R1103" t="s">
        <v>8324</v>
      </c>
      <c r="S1103" s="26">
        <f>(((J1103/60)/60)/24)+DATE(1970,1,1)</f>
        <v>42195.187534722223</v>
      </c>
      <c r="T1103" s="26">
        <f>(((I1103/60)/60)/24)+DATE(1970,1,1)</f>
        <v>42220.187534722223</v>
      </c>
    </row>
    <row r="1104" spans="1:20" ht="32" x14ac:dyDescent="0.2">
      <c r="A1104">
        <v>556</v>
      </c>
      <c r="B1104" s="3" t="s">
        <v>557</v>
      </c>
      <c r="C1104" s="3" t="s">
        <v>4666</v>
      </c>
      <c r="D1104">
        <v>8000</v>
      </c>
      <c r="E1104">
        <v>200</v>
      </c>
      <c r="F1104" s="6" t="s">
        <v>8221</v>
      </c>
      <c r="G1104" t="s">
        <v>8224</v>
      </c>
      <c r="H1104" t="s">
        <v>8246</v>
      </c>
      <c r="I1104">
        <v>1452112717</v>
      </c>
      <c r="J1104">
        <v>1449520717</v>
      </c>
      <c r="K1104" t="b">
        <v>0</v>
      </c>
      <c r="L1104">
        <v>1</v>
      </c>
      <c r="M1104" t="b">
        <v>0</v>
      </c>
      <c r="N1104" t="s">
        <v>8271</v>
      </c>
      <c r="O1104">
        <f>E1104*100/D1104</f>
        <v>2.5</v>
      </c>
      <c r="P1104">
        <f t="shared" si="17"/>
        <v>2.2202033173389886</v>
      </c>
      <c r="Q1104" s="23" t="s">
        <v>8323</v>
      </c>
      <c r="R1104" t="s">
        <v>8324</v>
      </c>
      <c r="S1104" s="26">
        <f>(((J1104/60)/60)/24)+DATE(1970,1,1)</f>
        <v>42345.860150462962</v>
      </c>
      <c r="T1104" s="26">
        <f>(((I1104/60)/60)/24)+DATE(1970,1,1)</f>
        <v>42375.860150462962</v>
      </c>
    </row>
    <row r="1105" spans="1:20" ht="48" x14ac:dyDescent="0.2">
      <c r="A1105">
        <v>1100</v>
      </c>
      <c r="B1105" s="3" t="s">
        <v>1101</v>
      </c>
      <c r="C1105" s="3" t="s">
        <v>5210</v>
      </c>
      <c r="D1105">
        <v>4000</v>
      </c>
      <c r="E1105">
        <v>100</v>
      </c>
      <c r="F1105" s="6" t="s">
        <v>8221</v>
      </c>
      <c r="G1105" t="s">
        <v>8236</v>
      </c>
      <c r="H1105" t="s">
        <v>8249</v>
      </c>
      <c r="I1105">
        <v>1455417571</v>
      </c>
      <c r="J1105">
        <v>1452825571</v>
      </c>
      <c r="K1105" t="b">
        <v>0</v>
      </c>
      <c r="L1105">
        <v>10</v>
      </c>
      <c r="M1105" t="b">
        <v>0</v>
      </c>
      <c r="N1105" t="s">
        <v>8281</v>
      </c>
      <c r="O1105">
        <f>E1105*100/D1105</f>
        <v>2.5</v>
      </c>
      <c r="P1105">
        <f t="shared" si="17"/>
        <v>2.2202033173389886</v>
      </c>
      <c r="Q1105" s="23" t="s">
        <v>8320</v>
      </c>
      <c r="R1105" t="s">
        <v>8341</v>
      </c>
      <c r="S1105" s="26">
        <f>(((J1105/60)/60)/24)+DATE(1970,1,1)</f>
        <v>42384.110775462963</v>
      </c>
      <c r="T1105" s="26">
        <f>(((I1105/60)/60)/24)+DATE(1970,1,1)</f>
        <v>42414.110775462963</v>
      </c>
    </row>
    <row r="1106" spans="1:20" ht="48" x14ac:dyDescent="0.2">
      <c r="A1106">
        <v>2949</v>
      </c>
      <c r="B1106" s="3" t="s">
        <v>2949</v>
      </c>
      <c r="C1106" s="3" t="s">
        <v>7059</v>
      </c>
      <c r="D1106">
        <v>1000</v>
      </c>
      <c r="E1106">
        <v>25</v>
      </c>
      <c r="F1106" s="6" t="s">
        <v>8221</v>
      </c>
      <c r="G1106" t="s">
        <v>8224</v>
      </c>
      <c r="H1106" t="s">
        <v>8246</v>
      </c>
      <c r="I1106">
        <v>1447965917</v>
      </c>
      <c r="J1106">
        <v>1445370317</v>
      </c>
      <c r="K1106" t="b">
        <v>0</v>
      </c>
      <c r="L1106">
        <v>2</v>
      </c>
      <c r="M1106" t="b">
        <v>0</v>
      </c>
      <c r="N1106" t="s">
        <v>8302</v>
      </c>
      <c r="O1106">
        <f>E1106*100/D1106</f>
        <v>2.5</v>
      </c>
      <c r="P1106">
        <f t="shared" si="17"/>
        <v>2.2202033173389886</v>
      </c>
      <c r="Q1106" s="23" t="s">
        <v>8334</v>
      </c>
      <c r="R1106" t="s">
        <v>8335</v>
      </c>
      <c r="S1106" s="26">
        <f>(((J1106/60)/60)/24)+DATE(1970,1,1)</f>
        <v>42297.823113425926</v>
      </c>
      <c r="T1106" s="26">
        <f>(((I1106/60)/60)/24)+DATE(1970,1,1)</f>
        <v>42327.864780092597</v>
      </c>
    </row>
    <row r="1107" spans="1:20" ht="48" x14ac:dyDescent="0.2">
      <c r="A1107">
        <v>3067</v>
      </c>
      <c r="B1107" s="3" t="s">
        <v>3067</v>
      </c>
      <c r="C1107" s="3" t="s">
        <v>7177</v>
      </c>
      <c r="D1107">
        <v>8000</v>
      </c>
      <c r="E1107">
        <v>200</v>
      </c>
      <c r="F1107" s="6" t="s">
        <v>8221</v>
      </c>
      <c r="G1107" t="s">
        <v>8228</v>
      </c>
      <c r="H1107" t="s">
        <v>8250</v>
      </c>
      <c r="I1107">
        <v>1441837879</v>
      </c>
      <c r="J1107">
        <v>1439245879</v>
      </c>
      <c r="K1107" t="b">
        <v>0</v>
      </c>
      <c r="L1107">
        <v>1</v>
      </c>
      <c r="M1107" t="b">
        <v>0</v>
      </c>
      <c r="N1107" t="s">
        <v>8302</v>
      </c>
      <c r="O1107">
        <f>E1107*100/D1107</f>
        <v>2.5</v>
      </c>
      <c r="P1107">
        <f t="shared" si="17"/>
        <v>2.2202033173389886</v>
      </c>
      <c r="Q1107" s="23" t="s">
        <v>8334</v>
      </c>
      <c r="R1107" t="s">
        <v>8335</v>
      </c>
      <c r="S1107" s="26">
        <f>(((J1107/60)/60)/24)+DATE(1970,1,1)</f>
        <v>42226.938414351855</v>
      </c>
      <c r="T1107" s="26">
        <f>(((I1107/60)/60)/24)+DATE(1970,1,1)</f>
        <v>42256.938414351855</v>
      </c>
    </row>
    <row r="1108" spans="1:20" ht="48" x14ac:dyDescent="0.2">
      <c r="A1108">
        <v>3855</v>
      </c>
      <c r="B1108" s="3" t="s">
        <v>3852</v>
      </c>
      <c r="C1108" s="3" t="s">
        <v>7964</v>
      </c>
      <c r="D1108">
        <v>1000</v>
      </c>
      <c r="E1108">
        <v>25</v>
      </c>
      <c r="F1108" s="6" t="s">
        <v>8221</v>
      </c>
      <c r="G1108" t="s">
        <v>8224</v>
      </c>
      <c r="H1108" t="s">
        <v>8246</v>
      </c>
      <c r="I1108">
        <v>1427408271</v>
      </c>
      <c r="J1108">
        <v>1424819871</v>
      </c>
      <c r="K1108" t="b">
        <v>0</v>
      </c>
      <c r="L1108">
        <v>1</v>
      </c>
      <c r="M1108" t="b">
        <v>0</v>
      </c>
      <c r="N1108" t="s">
        <v>8270</v>
      </c>
      <c r="O1108">
        <f>E1108*100/D1108</f>
        <v>2.5</v>
      </c>
      <c r="P1108">
        <f t="shared" si="17"/>
        <v>2.2202033173389886</v>
      </c>
      <c r="Q1108" s="23" t="s">
        <v>8334</v>
      </c>
      <c r="R1108" t="s">
        <v>8352</v>
      </c>
      <c r="S1108" s="26">
        <f>(((J1108/60)/60)/24)+DATE(1970,1,1)</f>
        <v>42059.970729166671</v>
      </c>
      <c r="T1108" s="26">
        <f>(((I1108/60)/60)/24)+DATE(1970,1,1)</f>
        <v>42089.929062499999</v>
      </c>
    </row>
    <row r="1109" spans="1:20" ht="48" x14ac:dyDescent="0.2">
      <c r="A1109">
        <v>4059</v>
      </c>
      <c r="B1109" s="3" t="s">
        <v>4055</v>
      </c>
      <c r="C1109" s="3" t="s">
        <v>8163</v>
      </c>
      <c r="D1109">
        <v>10000</v>
      </c>
      <c r="E1109">
        <v>250</v>
      </c>
      <c r="F1109" s="6" t="s">
        <v>8221</v>
      </c>
      <c r="G1109" t="s">
        <v>8229</v>
      </c>
      <c r="H1109" t="s">
        <v>8251</v>
      </c>
      <c r="I1109">
        <v>1410836400</v>
      </c>
      <c r="J1109">
        <v>1408116152</v>
      </c>
      <c r="K1109" t="b">
        <v>0</v>
      </c>
      <c r="L1109">
        <v>7</v>
      </c>
      <c r="M1109" t="b">
        <v>0</v>
      </c>
      <c r="N1109" t="s">
        <v>8270</v>
      </c>
      <c r="O1109">
        <f>E1109*100/D1109</f>
        <v>2.5</v>
      </c>
      <c r="P1109">
        <f t="shared" si="17"/>
        <v>2.2202033173389886</v>
      </c>
      <c r="Q1109" s="23" t="s">
        <v>8334</v>
      </c>
      <c r="R1109" t="s">
        <v>8352</v>
      </c>
      <c r="S1109" s="26">
        <f>(((J1109/60)/60)/24)+DATE(1970,1,1)</f>
        <v>41866.640648148146</v>
      </c>
      <c r="T1109" s="26">
        <f>(((I1109/60)/60)/24)+DATE(1970,1,1)</f>
        <v>41898.125</v>
      </c>
    </row>
    <row r="1110" spans="1:20" ht="48" x14ac:dyDescent="0.2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s="6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8270</v>
      </c>
      <c r="O1110">
        <f>E1110*100/D1110</f>
        <v>2.5333333333333332</v>
      </c>
      <c r="P1110">
        <f t="shared" si="17"/>
        <v>2.2498060282368417</v>
      </c>
      <c r="Q1110" s="23" t="s">
        <v>8334</v>
      </c>
      <c r="R1110" t="s">
        <v>8352</v>
      </c>
      <c r="S1110" s="26">
        <f>(((J1110/60)/60)/24)+DATE(1970,1,1)</f>
        <v>42446.060694444444</v>
      </c>
      <c r="T1110" s="26">
        <f>(((I1110/60)/60)/24)+DATE(1970,1,1)</f>
        <v>42461.165972222225</v>
      </c>
    </row>
    <row r="1111" spans="1:20" ht="48" x14ac:dyDescent="0.2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s="6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8298</v>
      </c>
      <c r="O1111">
        <f>E1111*100/D1111</f>
        <v>2.5545454545454547</v>
      </c>
      <c r="P1111">
        <f t="shared" si="17"/>
        <v>2.2686441169900213</v>
      </c>
      <c r="Q1111" s="23" t="s">
        <v>8332</v>
      </c>
      <c r="R1111" t="s">
        <v>8349</v>
      </c>
      <c r="S1111" s="26">
        <f>(((J1111/60)/60)/24)+DATE(1970,1,1)</f>
        <v>42244.776666666665</v>
      </c>
      <c r="T1111" s="26">
        <f>(((I1111/60)/60)/24)+DATE(1970,1,1)</f>
        <v>42274.776666666665</v>
      </c>
    </row>
    <row r="1112" spans="1:20" ht="48" x14ac:dyDescent="0.2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s="6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8272</v>
      </c>
      <c r="O1112">
        <f>E1112*100/D1112</f>
        <v>2.6070000000000002</v>
      </c>
      <c r="P1112">
        <f t="shared" si="17"/>
        <v>2.3152280193210979</v>
      </c>
      <c r="Q1112" s="23" t="s">
        <v>8323</v>
      </c>
      <c r="R1112" t="s">
        <v>8328</v>
      </c>
      <c r="S1112" s="26">
        <f>(((J1112/60)/60)/24)+DATE(1970,1,1)</f>
        <v>42489.696585648147</v>
      </c>
      <c r="T1112" s="26">
        <f>(((I1112/60)/60)/24)+DATE(1970,1,1)</f>
        <v>42549.696585648147</v>
      </c>
    </row>
    <row r="1113" spans="1:20" ht="48" x14ac:dyDescent="0.2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s="6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8281</v>
      </c>
      <c r="O1113">
        <f>E1113*100/D1113</f>
        <v>2.6076923076923078</v>
      </c>
      <c r="P1113">
        <f t="shared" si="17"/>
        <v>2.3158428448551298</v>
      </c>
      <c r="Q1113" s="23" t="s">
        <v>8320</v>
      </c>
      <c r="R1113" t="s">
        <v>8341</v>
      </c>
      <c r="S1113" s="26">
        <f>(((J1113/60)/60)/24)+DATE(1970,1,1)</f>
        <v>42479.566388888896</v>
      </c>
      <c r="T1113" s="26">
        <f>(((I1113/60)/60)/24)+DATE(1970,1,1)</f>
        <v>42504.566388888896</v>
      </c>
    </row>
    <row r="1114" spans="1:20" ht="32" x14ac:dyDescent="0.2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s="5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8271</v>
      </c>
      <c r="O1114">
        <f>E1114*100/D1114</f>
        <v>2.62</v>
      </c>
      <c r="P1114">
        <f t="shared" si="17"/>
        <v>2.3267730765712602</v>
      </c>
      <c r="Q1114" s="23" t="s">
        <v>8323</v>
      </c>
      <c r="R1114" t="s">
        <v>8324</v>
      </c>
      <c r="S1114" s="26">
        <f>(((J1114/60)/60)/24)+DATE(1970,1,1)</f>
        <v>42194.357731481476</v>
      </c>
      <c r="T1114" s="26">
        <f>(((I1114/60)/60)/24)+DATE(1970,1,1)</f>
        <v>42239.357731481476</v>
      </c>
    </row>
    <row r="1115" spans="1:20" ht="48" x14ac:dyDescent="0.2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s="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8280</v>
      </c>
      <c r="O1115">
        <f>E1115*100/D1115</f>
        <v>2.66</v>
      </c>
      <c r="P1115">
        <f t="shared" si="17"/>
        <v>2.3622963296486841</v>
      </c>
      <c r="Q1115" s="23" t="s">
        <v>8325</v>
      </c>
      <c r="R1115" t="s">
        <v>8326</v>
      </c>
      <c r="S1115" s="26">
        <f>(((J1115/60)/60)/24)+DATE(1970,1,1)</f>
        <v>41844.874421296299</v>
      </c>
      <c r="T1115" s="26">
        <f>(((I1115/60)/60)/24)+DATE(1970,1,1)</f>
        <v>41874.874421296299</v>
      </c>
    </row>
    <row r="1116" spans="1:20" ht="32" x14ac:dyDescent="0.2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s="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8281</v>
      </c>
      <c r="O1116">
        <f>E1116*100/D1116</f>
        <v>2.6660714285714286</v>
      </c>
      <c r="P1116">
        <f t="shared" si="17"/>
        <v>2.3676882519907934</v>
      </c>
      <c r="Q1116" s="23" t="s">
        <v>8320</v>
      </c>
      <c r="R1116" t="s">
        <v>8341</v>
      </c>
      <c r="S1116" s="26">
        <f>(((J1116/60)/60)/24)+DATE(1970,1,1)</f>
        <v>41488.85423611111</v>
      </c>
      <c r="T1116" s="26">
        <f>(((I1116/60)/60)/24)+DATE(1970,1,1)</f>
        <v>41533.85423611111</v>
      </c>
    </row>
    <row r="1117" spans="1:20" ht="32" x14ac:dyDescent="0.2">
      <c r="A1117">
        <v>154</v>
      </c>
      <c r="B1117" s="3" t="s">
        <v>156</v>
      </c>
      <c r="C1117" s="3" t="s">
        <v>4264</v>
      </c>
      <c r="D1117">
        <v>1500</v>
      </c>
      <c r="E1117">
        <v>40</v>
      </c>
      <c r="F1117" s="5" t="s">
        <v>8220</v>
      </c>
      <c r="G1117" t="s">
        <v>8224</v>
      </c>
      <c r="H1117" t="s">
        <v>8246</v>
      </c>
      <c r="I1117">
        <v>1433336895</v>
      </c>
      <c r="J1117">
        <v>1429621695</v>
      </c>
      <c r="K1117" t="b">
        <v>0</v>
      </c>
      <c r="L1117">
        <v>3</v>
      </c>
      <c r="M1117" t="b">
        <v>0</v>
      </c>
      <c r="N1117" t="s">
        <v>8266</v>
      </c>
      <c r="O1117">
        <f>E1117*100/D1117</f>
        <v>2.6666666666666665</v>
      </c>
      <c r="P1117">
        <f t="shared" si="17"/>
        <v>2.3682168718282544</v>
      </c>
      <c r="Q1117" s="23" t="s">
        <v>8321</v>
      </c>
      <c r="R1117" t="s">
        <v>8322</v>
      </c>
      <c r="S1117" s="26">
        <f>(((J1117/60)/60)/24)+DATE(1970,1,1)</f>
        <v>42115.547395833331</v>
      </c>
      <c r="T1117" s="26">
        <f>(((I1117/60)/60)/24)+DATE(1970,1,1)</f>
        <v>42158.547395833331</v>
      </c>
    </row>
    <row r="1118" spans="1:20" ht="32" x14ac:dyDescent="0.2">
      <c r="A1118">
        <v>1015</v>
      </c>
      <c r="B1118" s="3" t="s">
        <v>1016</v>
      </c>
      <c r="C1118" s="3" t="s">
        <v>5125</v>
      </c>
      <c r="D1118">
        <v>9000</v>
      </c>
      <c r="E1118">
        <v>240</v>
      </c>
      <c r="F1118" s="5" t="s">
        <v>8220</v>
      </c>
      <c r="G1118" t="s">
        <v>8240</v>
      </c>
      <c r="H1118" t="s">
        <v>8257</v>
      </c>
      <c r="I1118">
        <v>1448489095</v>
      </c>
      <c r="J1118">
        <v>1445893495</v>
      </c>
      <c r="K1118" t="b">
        <v>0</v>
      </c>
      <c r="L1118">
        <v>6</v>
      </c>
      <c r="M1118" t="b">
        <v>0</v>
      </c>
      <c r="N1118" t="s">
        <v>8272</v>
      </c>
      <c r="O1118">
        <f>E1118*100/D1118</f>
        <v>2.6666666666666665</v>
      </c>
      <c r="P1118">
        <f t="shared" si="17"/>
        <v>2.3682168718282544</v>
      </c>
      <c r="Q1118" s="23" t="s">
        <v>8323</v>
      </c>
      <c r="R1118" t="s">
        <v>8328</v>
      </c>
      <c r="S1118" s="26">
        <f>(((J1118/60)/60)/24)+DATE(1970,1,1)</f>
        <v>42303.878414351857</v>
      </c>
      <c r="T1118" s="26">
        <f>(((I1118/60)/60)/24)+DATE(1970,1,1)</f>
        <v>42333.920081018514</v>
      </c>
    </row>
    <row r="1119" spans="1:20" ht="32" x14ac:dyDescent="0.2">
      <c r="A1119">
        <v>3871</v>
      </c>
      <c r="B1119" s="3" t="s">
        <v>3868</v>
      </c>
      <c r="C1119" s="3" t="s">
        <v>7980</v>
      </c>
      <c r="D1119">
        <v>1500</v>
      </c>
      <c r="E1119">
        <v>40</v>
      </c>
      <c r="F1119" s="5" t="s">
        <v>8220</v>
      </c>
      <c r="G1119" t="s">
        <v>8224</v>
      </c>
      <c r="H1119" t="s">
        <v>8246</v>
      </c>
      <c r="I1119">
        <v>1490809450</v>
      </c>
      <c r="J1119">
        <v>1485629050</v>
      </c>
      <c r="K1119" t="b">
        <v>0</v>
      </c>
      <c r="L1119">
        <v>3</v>
      </c>
      <c r="M1119" t="b">
        <v>0</v>
      </c>
      <c r="N1119" t="s">
        <v>8304</v>
      </c>
      <c r="O1119">
        <f>E1119*100/D1119</f>
        <v>2.6666666666666665</v>
      </c>
      <c r="P1119">
        <f t="shared" si="17"/>
        <v>2.3682168718282544</v>
      </c>
      <c r="Q1119" s="23" t="s">
        <v>8334</v>
      </c>
      <c r="R1119" t="s">
        <v>8336</v>
      </c>
      <c r="S1119" s="26">
        <f>(((J1119/60)/60)/24)+DATE(1970,1,1)</f>
        <v>42763.780671296292</v>
      </c>
      <c r="T1119" s="26">
        <f>(((I1119/60)/60)/24)+DATE(1970,1,1)</f>
        <v>42823.739004629635</v>
      </c>
    </row>
    <row r="1120" spans="1:20" ht="48" x14ac:dyDescent="0.2">
      <c r="A1120">
        <v>779</v>
      </c>
      <c r="B1120" s="3" t="s">
        <v>780</v>
      </c>
      <c r="C1120" s="3" t="s">
        <v>4889</v>
      </c>
      <c r="D1120">
        <v>15000</v>
      </c>
      <c r="E1120">
        <v>400</v>
      </c>
      <c r="F1120" s="6" t="s">
        <v>8221</v>
      </c>
      <c r="G1120" t="s">
        <v>8224</v>
      </c>
      <c r="H1120" t="s">
        <v>8246</v>
      </c>
      <c r="I1120">
        <v>1287115200</v>
      </c>
      <c r="J1120">
        <v>1284567905</v>
      </c>
      <c r="K1120" t="b">
        <v>0</v>
      </c>
      <c r="L1120">
        <v>6</v>
      </c>
      <c r="M1120" t="b">
        <v>0</v>
      </c>
      <c r="N1120" t="s">
        <v>8274</v>
      </c>
      <c r="O1120">
        <f>E1120*100/D1120</f>
        <v>2.6666666666666665</v>
      </c>
      <c r="P1120">
        <f t="shared" si="17"/>
        <v>2.3682168718282544</v>
      </c>
      <c r="Q1120" s="23" t="s">
        <v>8329</v>
      </c>
      <c r="R1120" t="s">
        <v>8317</v>
      </c>
      <c r="S1120" s="26">
        <f>(((J1120/60)/60)/24)+DATE(1970,1,1)</f>
        <v>40436.68408564815</v>
      </c>
      <c r="T1120" s="26">
        <f>(((I1120/60)/60)/24)+DATE(1970,1,1)</f>
        <v>40466.166666666664</v>
      </c>
    </row>
    <row r="1121" spans="1:20" ht="48" x14ac:dyDescent="0.2">
      <c r="A1121">
        <v>925</v>
      </c>
      <c r="B1121" s="3" t="s">
        <v>926</v>
      </c>
      <c r="C1121" s="3" t="s">
        <v>5035</v>
      </c>
      <c r="D1121">
        <v>6000</v>
      </c>
      <c r="E1121">
        <v>160</v>
      </c>
      <c r="F1121" s="6" t="s">
        <v>8221</v>
      </c>
      <c r="G1121" t="s">
        <v>8224</v>
      </c>
      <c r="H1121" t="s">
        <v>8246</v>
      </c>
      <c r="I1121">
        <v>1385590111</v>
      </c>
      <c r="J1121">
        <v>1382994511</v>
      </c>
      <c r="K1121" t="b">
        <v>0</v>
      </c>
      <c r="L1121">
        <v>5</v>
      </c>
      <c r="M1121" t="b">
        <v>0</v>
      </c>
      <c r="N1121" t="s">
        <v>8277</v>
      </c>
      <c r="O1121">
        <f>E1121*100/D1121</f>
        <v>2.6666666666666665</v>
      </c>
      <c r="P1121">
        <f t="shared" si="17"/>
        <v>2.3682168718282544</v>
      </c>
      <c r="Q1121" s="23" t="s">
        <v>8318</v>
      </c>
      <c r="R1121" t="s">
        <v>8339</v>
      </c>
      <c r="S1121" s="26">
        <f>(((J1121/60)/60)/24)+DATE(1970,1,1)</f>
        <v>41575.880914351852</v>
      </c>
      <c r="T1121" s="26">
        <f>(((I1121/60)/60)/24)+DATE(1970,1,1)</f>
        <v>41605.922581018516</v>
      </c>
    </row>
    <row r="1122" spans="1:20" ht="32" x14ac:dyDescent="0.2">
      <c r="A1122">
        <v>4095</v>
      </c>
      <c r="B1122" s="3" t="s">
        <v>4091</v>
      </c>
      <c r="C1122" s="3" t="s">
        <v>8198</v>
      </c>
      <c r="D1122">
        <v>30000</v>
      </c>
      <c r="E1122">
        <v>800</v>
      </c>
      <c r="F1122" s="6" t="s">
        <v>8221</v>
      </c>
      <c r="G1122" t="s">
        <v>8238</v>
      </c>
      <c r="H1122" t="s">
        <v>8256</v>
      </c>
      <c r="I1122">
        <v>1482108350</v>
      </c>
      <c r="J1122">
        <v>1479516350</v>
      </c>
      <c r="K1122" t="b">
        <v>0</v>
      </c>
      <c r="L1122">
        <v>1</v>
      </c>
      <c r="M1122" t="b">
        <v>0</v>
      </c>
      <c r="N1122" t="s">
        <v>8270</v>
      </c>
      <c r="O1122">
        <f>E1122*100/D1122</f>
        <v>2.6666666666666665</v>
      </c>
      <c r="P1122">
        <f t="shared" si="17"/>
        <v>2.3682168718282544</v>
      </c>
      <c r="Q1122" s="23" t="s">
        <v>8334</v>
      </c>
      <c r="R1122" t="s">
        <v>8352</v>
      </c>
      <c r="S1122" s="26">
        <f>(((J1122/60)/60)/24)+DATE(1970,1,1)</f>
        <v>42693.031828703708</v>
      </c>
      <c r="T1122" s="26">
        <f>(((I1122/60)/60)/24)+DATE(1970,1,1)</f>
        <v>42723.031828703708</v>
      </c>
    </row>
    <row r="1123" spans="1:20" ht="48" x14ac:dyDescent="0.2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s="6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8272</v>
      </c>
      <c r="O1123">
        <f>E1123*100/D1123</f>
        <v>2.6866666666666665</v>
      </c>
      <c r="P1123">
        <f t="shared" si="17"/>
        <v>2.3859784983669661</v>
      </c>
      <c r="Q1123" s="23" t="s">
        <v>8323</v>
      </c>
      <c r="R1123" t="s">
        <v>8328</v>
      </c>
      <c r="S1123" s="26">
        <f>(((J1123/60)/60)/24)+DATE(1970,1,1)</f>
        <v>42715.688437500001</v>
      </c>
      <c r="T1123" s="26">
        <f>(((I1123/60)/60)/24)+DATE(1970,1,1)</f>
        <v>42745.688437500001</v>
      </c>
    </row>
    <row r="1124" spans="1:20" ht="48" x14ac:dyDescent="0.2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s="6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8293</v>
      </c>
      <c r="O1124">
        <f>E1124*100/D1124</f>
        <v>2.6969696969696968</v>
      </c>
      <c r="P1124">
        <f t="shared" si="17"/>
        <v>2.3951284271899391</v>
      </c>
      <c r="Q1124" s="23" t="s">
        <v>8323</v>
      </c>
      <c r="R1124" t="s">
        <v>8354</v>
      </c>
      <c r="S1124" s="26">
        <f>(((J1124/60)/60)/24)+DATE(1970,1,1)</f>
        <v>42116.54315972222</v>
      </c>
      <c r="T1124" s="26">
        <f>(((I1124/60)/60)/24)+DATE(1970,1,1)</f>
        <v>42146.541666666672</v>
      </c>
    </row>
    <row r="1125" spans="1:20" ht="48" x14ac:dyDescent="0.2">
      <c r="A1125">
        <v>1065</v>
      </c>
      <c r="B1125" s="3" t="s">
        <v>1066</v>
      </c>
      <c r="C1125" s="3" t="s">
        <v>5175</v>
      </c>
      <c r="D1125">
        <v>3000</v>
      </c>
      <c r="E1125">
        <v>81</v>
      </c>
      <c r="F1125" s="6" t="s">
        <v>8221</v>
      </c>
      <c r="G1125" t="s">
        <v>8226</v>
      </c>
      <c r="H1125" t="s">
        <v>8248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t="s">
        <v>8281</v>
      </c>
      <c r="O1125">
        <f>E1125*100/D1125</f>
        <v>2.7</v>
      </c>
      <c r="P1125">
        <f t="shared" si="17"/>
        <v>2.3978195827261075</v>
      </c>
      <c r="Q1125" s="23" t="s">
        <v>8320</v>
      </c>
      <c r="R1125" t="s">
        <v>8341</v>
      </c>
      <c r="S1125" s="26">
        <f>(((J1125/60)/60)/24)+DATE(1970,1,1)</f>
        <v>41661.381041666667</v>
      </c>
      <c r="T1125" s="26">
        <f>(((I1125/60)/60)/24)+DATE(1970,1,1)</f>
        <v>41689.381041666667</v>
      </c>
    </row>
    <row r="1126" spans="1:20" ht="48" x14ac:dyDescent="0.2">
      <c r="A1126">
        <v>3846</v>
      </c>
      <c r="B1126" s="3" t="s">
        <v>3843</v>
      </c>
      <c r="C1126" s="3" t="s">
        <v>7955</v>
      </c>
      <c r="D1126">
        <v>7000</v>
      </c>
      <c r="E1126">
        <v>189</v>
      </c>
      <c r="F1126" s="6" t="s">
        <v>8221</v>
      </c>
      <c r="G1126" t="s">
        <v>8224</v>
      </c>
      <c r="H1126" t="s">
        <v>8246</v>
      </c>
      <c r="I1126">
        <v>1412405940</v>
      </c>
      <c r="J1126">
        <v>1409721542</v>
      </c>
      <c r="K1126" t="b">
        <v>1</v>
      </c>
      <c r="L1126">
        <v>8</v>
      </c>
      <c r="M1126" t="b">
        <v>0</v>
      </c>
      <c r="N1126" t="s">
        <v>8270</v>
      </c>
      <c r="O1126">
        <f>E1126*100/D1126</f>
        <v>2.7</v>
      </c>
      <c r="P1126">
        <f t="shared" si="17"/>
        <v>2.3978195827261075</v>
      </c>
      <c r="Q1126" s="23" t="s">
        <v>8334</v>
      </c>
      <c r="R1126" t="s">
        <v>8352</v>
      </c>
      <c r="S1126" s="26">
        <f>(((J1126/60)/60)/24)+DATE(1970,1,1)</f>
        <v>41885.221550925926</v>
      </c>
      <c r="T1126" s="26">
        <f>(((I1126/60)/60)/24)+DATE(1970,1,1)</f>
        <v>41916.290972222225</v>
      </c>
    </row>
    <row r="1127" spans="1:20" ht="48" x14ac:dyDescent="0.2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s="6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8284</v>
      </c>
      <c r="O1127">
        <f>E1127*100/D1127</f>
        <v>2.7025000000000001</v>
      </c>
      <c r="P1127">
        <f t="shared" si="17"/>
        <v>2.4000397860434468</v>
      </c>
      <c r="Q1127" s="23" t="s">
        <v>8343</v>
      </c>
      <c r="R1127" t="s">
        <v>8347</v>
      </c>
      <c r="S1127" s="26">
        <f>(((J1127/60)/60)/24)+DATE(1970,1,1)</f>
        <v>41987.818969907406</v>
      </c>
      <c r="T1127" s="26">
        <f>(((I1127/60)/60)/24)+DATE(1970,1,1)</f>
        <v>42017.818969907406</v>
      </c>
    </row>
    <row r="1128" spans="1:20" ht="48" x14ac:dyDescent="0.2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s="6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8271</v>
      </c>
      <c r="O1128">
        <f>E1128*100/D1128</f>
        <v>2.72</v>
      </c>
      <c r="P1128">
        <f t="shared" si="17"/>
        <v>2.4155812092648197</v>
      </c>
      <c r="Q1128" s="23" t="s">
        <v>8323</v>
      </c>
      <c r="R1128" t="s">
        <v>8324</v>
      </c>
      <c r="S1128" s="26">
        <f>(((J1128/60)/60)/24)+DATE(1970,1,1)</f>
        <v>42163.636828703704</v>
      </c>
      <c r="T1128" s="26">
        <f>(((I1128/60)/60)/24)+DATE(1970,1,1)</f>
        <v>42193.636828703704</v>
      </c>
    </row>
    <row r="1129" spans="1:20" ht="16" x14ac:dyDescent="0.2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s="5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8300</v>
      </c>
      <c r="O1129">
        <f>E1129*100/D1129</f>
        <v>2.7204081632653061</v>
      </c>
      <c r="P1129">
        <f t="shared" si="17"/>
        <v>2.4159436914390788</v>
      </c>
      <c r="Q1129" s="23" t="s">
        <v>8323</v>
      </c>
      <c r="R1129" t="s">
        <v>8350</v>
      </c>
      <c r="S1129" s="26">
        <f>(((J1129/60)/60)/24)+DATE(1970,1,1)</f>
        <v>42082.069560185191</v>
      </c>
      <c r="T1129" s="26">
        <f>(((I1129/60)/60)/24)+DATE(1970,1,1)</f>
        <v>42112.069560185191</v>
      </c>
    </row>
    <row r="1130" spans="1:20" ht="16" x14ac:dyDescent="0.2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s="6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8286</v>
      </c>
      <c r="O1130">
        <f>E1130*100/D1130</f>
        <v>2.7272727272727271</v>
      </c>
      <c r="P1130">
        <f t="shared" si="17"/>
        <v>2.4220399825516234</v>
      </c>
      <c r="Q1130" s="23" t="s">
        <v>8329</v>
      </c>
      <c r="R1130" t="s">
        <v>8330</v>
      </c>
      <c r="S1130" s="26">
        <f>(((J1130/60)/60)/24)+DATE(1970,1,1)</f>
        <v>42524.667662037042</v>
      </c>
      <c r="T1130" s="26">
        <f>(((I1130/60)/60)/24)+DATE(1970,1,1)</f>
        <v>42549.667662037042</v>
      </c>
    </row>
    <row r="1131" spans="1:20" ht="48" x14ac:dyDescent="0.2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s="6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8270</v>
      </c>
      <c r="O1131">
        <f>E1131*100/D1131</f>
        <v>2.73</v>
      </c>
      <c r="P1131">
        <f t="shared" si="17"/>
        <v>2.4244620225341755</v>
      </c>
      <c r="Q1131" s="23" t="s">
        <v>8334</v>
      </c>
      <c r="R1131" t="s">
        <v>8352</v>
      </c>
      <c r="S1131" s="26">
        <f>(((J1131/60)/60)/24)+DATE(1970,1,1)</f>
        <v>42415.883425925931</v>
      </c>
      <c r="T1131" s="26">
        <f>(((I1131/60)/60)/24)+DATE(1970,1,1)</f>
        <v>42475.84175925926</v>
      </c>
    </row>
    <row r="1132" spans="1:20" ht="48" x14ac:dyDescent="0.2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s="6" t="s">
        <v>8221</v>
      </c>
      <c r="G1132" t="s">
        <v>8225</v>
      </c>
      <c r="H1132" t="s">
        <v>8247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8267</v>
      </c>
      <c r="O1132">
        <f>E1132*100/D1132</f>
        <v>2.75</v>
      </c>
      <c r="P1132">
        <f t="shared" si="17"/>
        <v>2.4422236490728877</v>
      </c>
      <c r="Q1132" s="23" t="s">
        <v>8321</v>
      </c>
      <c r="R1132" t="s">
        <v>8337</v>
      </c>
      <c r="S1132" s="26">
        <f>(((J1132/60)/60)/24)+DATE(1970,1,1)</f>
        <v>42032.82576388889</v>
      </c>
      <c r="T1132" s="26">
        <f>(((I1132/60)/60)/24)+DATE(1970,1,1)</f>
        <v>42062.82576388889</v>
      </c>
    </row>
    <row r="1133" spans="1:20" ht="64" x14ac:dyDescent="0.2">
      <c r="A1133">
        <v>2908</v>
      </c>
      <c r="B1133" s="3" t="s">
        <v>2908</v>
      </c>
      <c r="C1133" s="3" t="s">
        <v>7018</v>
      </c>
      <c r="D1133">
        <v>9600</v>
      </c>
      <c r="E1133">
        <v>264</v>
      </c>
      <c r="F1133" s="6" t="s">
        <v>8221</v>
      </c>
      <c r="G1133" t="s">
        <v>8224</v>
      </c>
      <c r="H1133" t="s">
        <v>8246</v>
      </c>
      <c r="I1133">
        <v>1465407219</v>
      </c>
      <c r="J1133">
        <v>1462815219</v>
      </c>
      <c r="K1133" t="b">
        <v>0</v>
      </c>
      <c r="L1133">
        <v>5</v>
      </c>
      <c r="M1133" t="b">
        <v>0</v>
      </c>
      <c r="N1133" t="s">
        <v>8270</v>
      </c>
      <c r="O1133">
        <f>E1133*100/D1133</f>
        <v>2.75</v>
      </c>
      <c r="P1133">
        <f t="shared" si="17"/>
        <v>2.4422236490728877</v>
      </c>
      <c r="Q1133" s="23" t="s">
        <v>8334</v>
      </c>
      <c r="R1133" t="s">
        <v>8352</v>
      </c>
      <c r="S1133" s="26">
        <f>(((J1133/60)/60)/24)+DATE(1970,1,1)</f>
        <v>42499.731701388882</v>
      </c>
      <c r="T1133" s="26">
        <f>(((I1133/60)/60)/24)+DATE(1970,1,1)</f>
        <v>42529.731701388882</v>
      </c>
    </row>
    <row r="1134" spans="1:20" ht="48" x14ac:dyDescent="0.2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s="5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8285</v>
      </c>
      <c r="O1134">
        <f>E1134*100/D1134</f>
        <v>2.7873639500929119</v>
      </c>
      <c r="P1134">
        <f t="shared" si="17"/>
        <v>2.475405875450956</v>
      </c>
      <c r="Q1134" s="23" t="s">
        <v>8318</v>
      </c>
      <c r="R1134" t="s">
        <v>8327</v>
      </c>
      <c r="S1134" s="26">
        <f>(((J1134/60)/60)/24)+DATE(1970,1,1)</f>
        <v>41583.135405092595</v>
      </c>
      <c r="T1134" s="26">
        <f>(((I1134/60)/60)/24)+DATE(1970,1,1)</f>
        <v>41623.135405092595</v>
      </c>
    </row>
    <row r="1135" spans="1:20" ht="48" x14ac:dyDescent="0.2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s="6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8278</v>
      </c>
      <c r="O1135">
        <f>E1135*100/D1135</f>
        <v>2.8</v>
      </c>
      <c r="P1135">
        <f t="shared" si="17"/>
        <v>2.4866277154196674</v>
      </c>
      <c r="Q1135" s="23" t="s">
        <v>8318</v>
      </c>
      <c r="R1135" t="s">
        <v>8340</v>
      </c>
      <c r="S1135" s="26">
        <f>(((J1135/60)/60)/24)+DATE(1970,1,1)</f>
        <v>40878.758217592593</v>
      </c>
      <c r="T1135" s="26">
        <f>(((I1135/60)/60)/24)+DATE(1970,1,1)</f>
        <v>40923.758217592593</v>
      </c>
    </row>
    <row r="1136" spans="1:20" ht="48" x14ac:dyDescent="0.2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s="5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8272</v>
      </c>
      <c r="O1136">
        <f>E1136*100/D1136</f>
        <v>2.8420000000000001</v>
      </c>
      <c r="P1136">
        <f t="shared" si="17"/>
        <v>2.5239271311509621</v>
      </c>
      <c r="Q1136" s="23" t="s">
        <v>8323</v>
      </c>
      <c r="R1136" t="s">
        <v>8328</v>
      </c>
      <c r="S1136" s="26">
        <f>(((J1136/60)/60)/24)+DATE(1970,1,1)</f>
        <v>42422.107129629629</v>
      </c>
      <c r="T1136" s="26">
        <f>(((I1136/60)/60)/24)+DATE(1970,1,1)</f>
        <v>42467.065462962957</v>
      </c>
    </row>
    <row r="1137" spans="1:20" ht="48" x14ac:dyDescent="0.2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s="6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8270</v>
      </c>
      <c r="O1137">
        <f>E1137*100/D1137</f>
        <v>2.85</v>
      </c>
      <c r="P1137">
        <f t="shared" si="17"/>
        <v>2.5310317817664472</v>
      </c>
      <c r="Q1137" s="23" t="s">
        <v>8334</v>
      </c>
      <c r="R1137" t="s">
        <v>8352</v>
      </c>
      <c r="S1137" s="26">
        <f>(((J1137/60)/60)/24)+DATE(1970,1,1)</f>
        <v>41779.695092592592</v>
      </c>
      <c r="T1137" s="26">
        <f>(((I1137/60)/60)/24)+DATE(1970,1,1)</f>
        <v>41813.666666666664</v>
      </c>
    </row>
    <row r="1138" spans="1:20" ht="48" x14ac:dyDescent="0.2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s="6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8269</v>
      </c>
      <c r="O1138">
        <f>E1138*100/D1138</f>
        <v>2.87</v>
      </c>
      <c r="P1138">
        <f t="shared" si="17"/>
        <v>2.5487934083051589</v>
      </c>
      <c r="Q1138" s="23" t="s">
        <v>8321</v>
      </c>
      <c r="R1138" t="s">
        <v>8338</v>
      </c>
      <c r="S1138" s="26">
        <f>(((J1138/60)/60)/24)+DATE(1970,1,1)</f>
        <v>41869.698136574072</v>
      </c>
      <c r="T1138" s="26">
        <f>(((I1138/60)/60)/24)+DATE(1970,1,1)</f>
        <v>41899.698136574072</v>
      </c>
    </row>
    <row r="1139" spans="1:20" ht="16" x14ac:dyDescent="0.2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s="5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8286</v>
      </c>
      <c r="O1139">
        <f>E1139*100/D1139</f>
        <v>2.9</v>
      </c>
      <c r="P1139">
        <f t="shared" si="17"/>
        <v>2.5754358481132269</v>
      </c>
      <c r="Q1139" s="23" t="s">
        <v>8329</v>
      </c>
      <c r="R1139" t="s">
        <v>8330</v>
      </c>
      <c r="S1139" s="26">
        <f>(((J1139/60)/60)/24)+DATE(1970,1,1)</f>
        <v>42708.668576388889</v>
      </c>
      <c r="T1139" s="26">
        <f>(((I1139/60)/60)/24)+DATE(1970,1,1)</f>
        <v>42738.668576388889</v>
      </c>
    </row>
    <row r="1140" spans="1:20" ht="48" x14ac:dyDescent="0.2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s="6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8283</v>
      </c>
      <c r="O1140">
        <f>E1140*100/D1140</f>
        <v>2.9249999999999998</v>
      </c>
      <c r="P1140">
        <f t="shared" si="17"/>
        <v>2.5976378812866168</v>
      </c>
      <c r="Q1140" s="23" t="s">
        <v>8332</v>
      </c>
      <c r="R1140" t="s">
        <v>8333</v>
      </c>
      <c r="S1140" s="26">
        <f>(((J1140/60)/60)/24)+DATE(1970,1,1)</f>
        <v>42170.728460648148</v>
      </c>
      <c r="T1140" s="26">
        <f>(((I1140/60)/60)/24)+DATE(1970,1,1)</f>
        <v>42200.728460648148</v>
      </c>
    </row>
    <row r="1141" spans="1:20" ht="48" x14ac:dyDescent="0.2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s="6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8281</v>
      </c>
      <c r="O1141">
        <f>E1141*100/D1141</f>
        <v>2.93</v>
      </c>
      <c r="P1141">
        <f t="shared" si="17"/>
        <v>2.6020782879212945</v>
      </c>
      <c r="Q1141" s="23" t="s">
        <v>8320</v>
      </c>
      <c r="R1141" t="s">
        <v>8341</v>
      </c>
      <c r="S1141" s="26">
        <f>(((J1141/60)/60)/24)+DATE(1970,1,1)</f>
        <v>40952.636979166666</v>
      </c>
      <c r="T1141" s="26">
        <f>(((I1141/60)/60)/24)+DATE(1970,1,1)</f>
        <v>41012.595312500001</v>
      </c>
    </row>
    <row r="1142" spans="1:20" ht="48" x14ac:dyDescent="0.2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s="6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8284</v>
      </c>
      <c r="O1142">
        <f>E1142*100/D1142</f>
        <v>2.9550000000000001</v>
      </c>
      <c r="P1142">
        <f t="shared" si="17"/>
        <v>2.6242803210946848</v>
      </c>
      <c r="Q1142" s="23" t="s">
        <v>8343</v>
      </c>
      <c r="R1142" t="s">
        <v>8347</v>
      </c>
      <c r="S1142" s="26">
        <f>(((J1142/60)/60)/24)+DATE(1970,1,1)</f>
        <v>41877.638298611113</v>
      </c>
      <c r="T1142" s="26">
        <f>(((I1142/60)/60)/24)+DATE(1970,1,1)</f>
        <v>41912.638298611113</v>
      </c>
    </row>
    <row r="1143" spans="1:20" ht="48" x14ac:dyDescent="0.2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s="6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8278</v>
      </c>
      <c r="O1143">
        <f>E1143*100/D1143</f>
        <v>2.9894179894179893</v>
      </c>
      <c r="P1143">
        <f t="shared" si="17"/>
        <v>2.6548462948074678</v>
      </c>
      <c r="Q1143" s="23" t="s">
        <v>8318</v>
      </c>
      <c r="R1143" t="s">
        <v>8340</v>
      </c>
      <c r="S1143" s="26">
        <f>(((J1143/60)/60)/24)+DATE(1970,1,1)</f>
        <v>41179.32104166667</v>
      </c>
      <c r="T1143" s="26">
        <f>(((I1143/60)/60)/24)+DATE(1970,1,1)</f>
        <v>41212.32104166667</v>
      </c>
    </row>
    <row r="1144" spans="1:20" ht="48" x14ac:dyDescent="0.2">
      <c r="A1144">
        <v>617</v>
      </c>
      <c r="B1144" s="3" t="s">
        <v>618</v>
      </c>
      <c r="C1144" s="3" t="s">
        <v>4727</v>
      </c>
      <c r="D1144">
        <v>2000</v>
      </c>
      <c r="E1144">
        <v>60</v>
      </c>
      <c r="F1144" s="5" t="s">
        <v>8220</v>
      </c>
      <c r="G1144" t="s">
        <v>8225</v>
      </c>
      <c r="H1144" t="s">
        <v>8247</v>
      </c>
      <c r="I1144">
        <v>1431072843</v>
      </c>
      <c r="J1144">
        <v>1427184843</v>
      </c>
      <c r="K1144" t="b">
        <v>0</v>
      </c>
      <c r="L1144">
        <v>3</v>
      </c>
      <c r="M1144" t="b">
        <v>0</v>
      </c>
      <c r="N1144" t="s">
        <v>8271</v>
      </c>
      <c r="O1144">
        <f>E1144*100/D1144</f>
        <v>3</v>
      </c>
      <c r="P1144">
        <f t="shared" si="17"/>
        <v>2.6642439808067864</v>
      </c>
      <c r="Q1144" s="23" t="s">
        <v>8323</v>
      </c>
      <c r="R1144" t="s">
        <v>8324</v>
      </c>
      <c r="S1144" s="26">
        <f>(((J1144/60)/60)/24)+DATE(1970,1,1)</f>
        <v>42087.343090277776</v>
      </c>
      <c r="T1144" s="26">
        <f>(((I1144/60)/60)/24)+DATE(1970,1,1)</f>
        <v>42132.343090277776</v>
      </c>
    </row>
    <row r="1145" spans="1:20" ht="48" x14ac:dyDescent="0.2">
      <c r="A1145">
        <v>2343</v>
      </c>
      <c r="B1145" s="3" t="s">
        <v>2344</v>
      </c>
      <c r="C1145" s="3" t="s">
        <v>6453</v>
      </c>
      <c r="D1145">
        <v>10000</v>
      </c>
      <c r="E1145">
        <v>300</v>
      </c>
      <c r="F1145" s="5" t="s">
        <v>8220</v>
      </c>
      <c r="G1145" t="s">
        <v>8224</v>
      </c>
      <c r="H1145" t="s">
        <v>8246</v>
      </c>
      <c r="I1145">
        <v>1452282420</v>
      </c>
      <c r="J1145">
        <v>1447962505</v>
      </c>
      <c r="K1145" t="b">
        <v>0</v>
      </c>
      <c r="L1145">
        <v>1</v>
      </c>
      <c r="M1145" t="b">
        <v>0</v>
      </c>
      <c r="N1145" t="s">
        <v>8271</v>
      </c>
      <c r="O1145">
        <f>E1145*100/D1145</f>
        <v>3</v>
      </c>
      <c r="P1145">
        <f t="shared" si="17"/>
        <v>2.6642439808067864</v>
      </c>
      <c r="Q1145" s="23" t="s">
        <v>8323</v>
      </c>
      <c r="R1145" t="s">
        <v>8324</v>
      </c>
      <c r="S1145" s="26">
        <f>(((J1145/60)/60)/24)+DATE(1970,1,1)</f>
        <v>42327.825289351851</v>
      </c>
      <c r="T1145" s="26">
        <f>(((I1145/60)/60)/24)+DATE(1970,1,1)</f>
        <v>42377.82430555555</v>
      </c>
    </row>
    <row r="1146" spans="1:20" ht="48" x14ac:dyDescent="0.2">
      <c r="A1146">
        <v>511</v>
      </c>
      <c r="B1146" s="3" t="s">
        <v>512</v>
      </c>
      <c r="C1146" s="3" t="s">
        <v>4621</v>
      </c>
      <c r="D1146">
        <v>5000</v>
      </c>
      <c r="E1146">
        <v>150</v>
      </c>
      <c r="F1146" s="6" t="s">
        <v>8221</v>
      </c>
      <c r="G1146" t="s">
        <v>8224</v>
      </c>
      <c r="H1146" t="s">
        <v>8246</v>
      </c>
      <c r="I1146">
        <v>1365228982</v>
      </c>
      <c r="J1146">
        <v>1362640582</v>
      </c>
      <c r="K1146" t="b">
        <v>0</v>
      </c>
      <c r="L1146">
        <v>5</v>
      </c>
      <c r="M1146" t="b">
        <v>0</v>
      </c>
      <c r="N1146" t="s">
        <v>8269</v>
      </c>
      <c r="O1146">
        <f>E1146*100/D1146</f>
        <v>3</v>
      </c>
      <c r="P1146">
        <f t="shared" si="17"/>
        <v>2.6642439808067864</v>
      </c>
      <c r="Q1146" s="23" t="s">
        <v>8321</v>
      </c>
      <c r="R1146" t="s">
        <v>8338</v>
      </c>
      <c r="S1146" s="26">
        <f>(((J1146/60)/60)/24)+DATE(1970,1,1)</f>
        <v>41340.303032407406</v>
      </c>
      <c r="T1146" s="26">
        <f>(((I1146/60)/60)/24)+DATE(1970,1,1)</f>
        <v>41370.261365740742</v>
      </c>
    </row>
    <row r="1147" spans="1:20" ht="48" x14ac:dyDescent="0.2">
      <c r="A1147">
        <v>1438</v>
      </c>
      <c r="B1147" s="3" t="s">
        <v>1439</v>
      </c>
      <c r="C1147" s="3" t="s">
        <v>5548</v>
      </c>
      <c r="D1147">
        <v>20000</v>
      </c>
      <c r="E1147">
        <v>600</v>
      </c>
      <c r="F1147" s="6" t="s">
        <v>8221</v>
      </c>
      <c r="G1147" t="s">
        <v>8232</v>
      </c>
      <c r="H1147" t="s">
        <v>8253</v>
      </c>
      <c r="I1147">
        <v>1461765300</v>
      </c>
      <c r="J1147">
        <v>1459198499</v>
      </c>
      <c r="K1147" t="b">
        <v>0</v>
      </c>
      <c r="L1147">
        <v>8</v>
      </c>
      <c r="M1147" t="b">
        <v>0</v>
      </c>
      <c r="N1147" t="s">
        <v>8286</v>
      </c>
      <c r="O1147">
        <f>E1147*100/D1147</f>
        <v>3</v>
      </c>
      <c r="P1147">
        <f t="shared" si="17"/>
        <v>2.6642439808067864</v>
      </c>
      <c r="Q1147" s="23" t="s">
        <v>8329</v>
      </c>
      <c r="R1147" t="s">
        <v>8330</v>
      </c>
      <c r="S1147" s="26">
        <f>(((J1147/60)/60)/24)+DATE(1970,1,1)</f>
        <v>42457.871516203704</v>
      </c>
      <c r="T1147" s="26">
        <f>(((I1147/60)/60)/24)+DATE(1970,1,1)</f>
        <v>42487.579861111109</v>
      </c>
    </row>
    <row r="1148" spans="1:20" ht="48" x14ac:dyDescent="0.2">
      <c r="A1148">
        <v>2775</v>
      </c>
      <c r="B1148" s="3" t="s">
        <v>2775</v>
      </c>
      <c r="C1148" s="3" t="s">
        <v>6885</v>
      </c>
      <c r="D1148">
        <v>5000</v>
      </c>
      <c r="E1148">
        <v>150</v>
      </c>
      <c r="F1148" s="6" t="s">
        <v>8221</v>
      </c>
      <c r="G1148" t="s">
        <v>8224</v>
      </c>
      <c r="H1148" t="s">
        <v>8246</v>
      </c>
      <c r="I1148">
        <v>1323994754</v>
      </c>
      <c r="J1148">
        <v>1321402754</v>
      </c>
      <c r="K1148" t="b">
        <v>0</v>
      </c>
      <c r="L1148">
        <v>2</v>
      </c>
      <c r="M1148" t="b">
        <v>0</v>
      </c>
      <c r="N1148" t="s">
        <v>8303</v>
      </c>
      <c r="O1148">
        <f>E1148*100/D1148</f>
        <v>3</v>
      </c>
      <c r="P1148">
        <f t="shared" si="17"/>
        <v>2.6642439808067864</v>
      </c>
      <c r="Q1148" s="23" t="s">
        <v>8329</v>
      </c>
      <c r="R1148" t="s">
        <v>8351</v>
      </c>
      <c r="S1148" s="26">
        <f>(((J1148/60)/60)/24)+DATE(1970,1,1)</f>
        <v>40863.013356481482</v>
      </c>
      <c r="T1148" s="26">
        <f>(((I1148/60)/60)/24)+DATE(1970,1,1)</f>
        <v>40893.013356481482</v>
      </c>
    </row>
    <row r="1149" spans="1:20" ht="48" x14ac:dyDescent="0.2">
      <c r="A1149">
        <v>3115</v>
      </c>
      <c r="B1149" s="3" t="s">
        <v>3115</v>
      </c>
      <c r="C1149" s="3" t="s">
        <v>7225</v>
      </c>
      <c r="D1149">
        <v>10000</v>
      </c>
      <c r="E1149">
        <v>300</v>
      </c>
      <c r="F1149" s="6" t="s">
        <v>8221</v>
      </c>
      <c r="G1149" t="s">
        <v>8235</v>
      </c>
      <c r="H1149" t="s">
        <v>8255</v>
      </c>
      <c r="I1149">
        <v>1465123427</v>
      </c>
      <c r="J1149">
        <v>1462531427</v>
      </c>
      <c r="K1149" t="b">
        <v>0</v>
      </c>
      <c r="L1149">
        <v>1</v>
      </c>
      <c r="M1149" t="b">
        <v>0</v>
      </c>
      <c r="N1149" t="s">
        <v>8302</v>
      </c>
      <c r="O1149">
        <f>E1149*100/D1149</f>
        <v>3</v>
      </c>
      <c r="P1149">
        <f t="shared" si="17"/>
        <v>2.6642439808067864</v>
      </c>
      <c r="Q1149" s="23" t="s">
        <v>8334</v>
      </c>
      <c r="R1149" t="s">
        <v>8335</v>
      </c>
      <c r="S1149" s="26">
        <f>(((J1149/60)/60)/24)+DATE(1970,1,1)</f>
        <v>42496.447071759263</v>
      </c>
      <c r="T1149" s="26">
        <f>(((I1149/60)/60)/24)+DATE(1970,1,1)</f>
        <v>42526.447071759263</v>
      </c>
    </row>
    <row r="1150" spans="1:20" ht="48" x14ac:dyDescent="0.2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s="6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8302</v>
      </c>
      <c r="O1150">
        <f>E1150*100/D1150</f>
        <v>3.0066666666666668</v>
      </c>
      <c r="P1150">
        <f t="shared" si="17"/>
        <v>2.6701645229863571</v>
      </c>
      <c r="Q1150" s="23" t="s">
        <v>8334</v>
      </c>
      <c r="R1150" t="s">
        <v>8335</v>
      </c>
      <c r="S1150" s="26">
        <f>(((J1150/60)/60)/24)+DATE(1970,1,1)</f>
        <v>41829.935717592591</v>
      </c>
      <c r="T1150" s="26">
        <f>(((I1150/60)/60)/24)+DATE(1970,1,1)</f>
        <v>41859.935717592591</v>
      </c>
    </row>
    <row r="1151" spans="1:20" ht="32" x14ac:dyDescent="0.2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s="5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8285</v>
      </c>
      <c r="O1151">
        <f>E1151*100/D1151</f>
        <v>3.0125000000000002</v>
      </c>
      <c r="P1151">
        <f t="shared" si="17"/>
        <v>2.6753449973934815</v>
      </c>
      <c r="Q1151" s="23" t="s">
        <v>8318</v>
      </c>
      <c r="R1151" t="s">
        <v>8327</v>
      </c>
      <c r="S1151" s="26">
        <f>(((J1151/60)/60)/24)+DATE(1970,1,1)</f>
        <v>41409.040011574078</v>
      </c>
      <c r="T1151" s="26">
        <f>(((I1151/60)/60)/24)+DATE(1970,1,1)</f>
        <v>41467.910416666666</v>
      </c>
    </row>
    <row r="1152" spans="1:20" ht="48" x14ac:dyDescent="0.2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s="6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8277</v>
      </c>
      <c r="O1152">
        <f>E1152*100/D1152</f>
        <v>3.0153846153846153</v>
      </c>
      <c r="P1152">
        <f t="shared" si="17"/>
        <v>2.6779067704519495</v>
      </c>
      <c r="Q1152" s="23" t="s">
        <v>8318</v>
      </c>
      <c r="R1152" t="s">
        <v>8339</v>
      </c>
      <c r="S1152" s="26">
        <f>(((J1152/60)/60)/24)+DATE(1970,1,1)</f>
        <v>40507.239884259259</v>
      </c>
      <c r="T1152" s="26">
        <f>(((I1152/60)/60)/24)+DATE(1970,1,1)</f>
        <v>40567.239884259259</v>
      </c>
    </row>
    <row r="1153" spans="1:20" ht="48" x14ac:dyDescent="0.2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s="6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8272</v>
      </c>
      <c r="O1153">
        <f>E1153*100/D1153</f>
        <v>3.0579999999999998</v>
      </c>
      <c r="P1153">
        <f t="shared" si="17"/>
        <v>2.7157526977690507</v>
      </c>
      <c r="Q1153" s="23" t="s">
        <v>8323</v>
      </c>
      <c r="R1153" t="s">
        <v>8328</v>
      </c>
      <c r="S1153" s="26">
        <f>(((J1153/60)/60)/24)+DATE(1970,1,1)</f>
        <v>41922.741655092592</v>
      </c>
      <c r="T1153" s="26">
        <f>(((I1153/60)/60)/24)+DATE(1970,1,1)</f>
        <v>41952.783321759263</v>
      </c>
    </row>
    <row r="1154" spans="1:20" ht="48" x14ac:dyDescent="0.2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s="6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8283</v>
      </c>
      <c r="O1154">
        <f>E1154*100/D1154</f>
        <v>3.0666666666666669</v>
      </c>
      <c r="P1154">
        <f t="shared" si="17"/>
        <v>2.7234494026024927</v>
      </c>
      <c r="Q1154" s="23" t="s">
        <v>8332</v>
      </c>
      <c r="R1154" t="s">
        <v>8333</v>
      </c>
      <c r="S1154" s="26">
        <f>(((J1154/60)/60)/24)+DATE(1970,1,1)</f>
        <v>42198.695138888885</v>
      </c>
      <c r="T1154" s="26">
        <f>(((I1154/60)/60)/24)+DATE(1970,1,1)</f>
        <v>42238.165972222225</v>
      </c>
    </row>
    <row r="1155" spans="1:20" ht="48" x14ac:dyDescent="0.2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s="6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8270</v>
      </c>
      <c r="O1155">
        <f>E1155*100/D1155</f>
        <v>3.0833333333333335</v>
      </c>
      <c r="P1155">
        <f t="shared" ref="P1155:P1218" si="18">O1155*100/112.6023</f>
        <v>2.7382507580514197</v>
      </c>
      <c r="Q1155" s="23" t="s">
        <v>8334</v>
      </c>
      <c r="R1155" t="s">
        <v>8352</v>
      </c>
      <c r="S1155" s="26">
        <f>(((J1155/60)/60)/24)+DATE(1970,1,1)</f>
        <v>42224.756909722222</v>
      </c>
      <c r="T1155" s="26">
        <f>(((I1155/60)/60)/24)+DATE(1970,1,1)</f>
        <v>42254.756909722222</v>
      </c>
    </row>
    <row r="1156" spans="1:20" ht="48" x14ac:dyDescent="0.2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s="5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8272</v>
      </c>
      <c r="O1156">
        <f>E1156*100/D1156</f>
        <v>3.105</v>
      </c>
      <c r="P1156">
        <f t="shared" si="18"/>
        <v>2.757492520135024</v>
      </c>
      <c r="Q1156" s="23" t="s">
        <v>8323</v>
      </c>
      <c r="R1156" t="s">
        <v>8328</v>
      </c>
      <c r="S1156" s="26">
        <f>(((J1156/60)/60)/24)+DATE(1970,1,1)</f>
        <v>42535.492280092592</v>
      </c>
      <c r="T1156" s="26">
        <f>(((I1156/60)/60)/24)+DATE(1970,1,1)</f>
        <v>42565.492280092592</v>
      </c>
    </row>
    <row r="1157" spans="1:20" ht="48" x14ac:dyDescent="0.2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s="6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8270</v>
      </c>
      <c r="O1157">
        <f>E1157*100/D1157</f>
        <v>3.1333333333333333</v>
      </c>
      <c r="P1157">
        <f t="shared" si="18"/>
        <v>2.782654824398199</v>
      </c>
      <c r="Q1157" s="23" t="s">
        <v>8334</v>
      </c>
      <c r="R1157" t="s">
        <v>8352</v>
      </c>
      <c r="S1157" s="26">
        <f>(((J1157/60)/60)/24)+DATE(1970,1,1)</f>
        <v>42029.135879629626</v>
      </c>
      <c r="T1157" s="26">
        <f>(((I1157/60)/60)/24)+DATE(1970,1,1)</f>
        <v>42059.135879629626</v>
      </c>
    </row>
    <row r="1158" spans="1:20" ht="48" x14ac:dyDescent="0.2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s="5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8266</v>
      </c>
      <c r="O1158">
        <f>E1158*100/D1158</f>
        <v>3.1413333333333333</v>
      </c>
      <c r="P1158">
        <f t="shared" si="18"/>
        <v>2.7897594750136836</v>
      </c>
      <c r="Q1158" s="23" t="s">
        <v>8321</v>
      </c>
      <c r="R1158" t="s">
        <v>8322</v>
      </c>
      <c r="S1158" s="26">
        <f>(((J1158/60)/60)/24)+DATE(1970,1,1)</f>
        <v>42186.257418981477</v>
      </c>
      <c r="T1158" s="26">
        <f>(((I1158/60)/60)/24)+DATE(1970,1,1)</f>
        <v>42217.207638888889</v>
      </c>
    </row>
    <row r="1159" spans="1:20" ht="48" x14ac:dyDescent="0.2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s="7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8297</v>
      </c>
      <c r="O1159">
        <f>E1159*100/D1159</f>
        <v>3.1481481481481484</v>
      </c>
      <c r="P1159">
        <f t="shared" si="18"/>
        <v>2.7958115847972453</v>
      </c>
      <c r="Q1159" s="23" t="s">
        <v>8332</v>
      </c>
      <c r="R1159" t="s">
        <v>8355</v>
      </c>
      <c r="S1159" s="26">
        <f>(((J1159/60)/60)/24)+DATE(1970,1,1)</f>
        <v>42804.895474537043</v>
      </c>
      <c r="T1159" s="26">
        <f>(((I1159/60)/60)/24)+DATE(1970,1,1)</f>
        <v>42834.853807870371</v>
      </c>
    </row>
    <row r="1160" spans="1:20" ht="48" x14ac:dyDescent="0.2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s="6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8295</v>
      </c>
      <c r="O1160">
        <f>E1160*100/D1160</f>
        <v>3.1875</v>
      </c>
      <c r="P1160">
        <f t="shared" si="18"/>
        <v>2.8307592296072106</v>
      </c>
      <c r="Q1160" s="23" t="s">
        <v>8343</v>
      </c>
      <c r="R1160" t="s">
        <v>8348</v>
      </c>
      <c r="S1160" s="26">
        <f>(((J1160/60)/60)/24)+DATE(1970,1,1)</f>
        <v>42555.698738425926</v>
      </c>
      <c r="T1160" s="26">
        <f>(((I1160/60)/60)/24)+DATE(1970,1,1)</f>
        <v>42584.958333333328</v>
      </c>
    </row>
    <row r="1161" spans="1:20" ht="48" x14ac:dyDescent="0.2">
      <c r="A1161">
        <v>507</v>
      </c>
      <c r="B1161" s="3" t="s">
        <v>508</v>
      </c>
      <c r="C1161" s="3" t="s">
        <v>4617</v>
      </c>
      <c r="D1161">
        <v>20000</v>
      </c>
      <c r="E1161">
        <v>640</v>
      </c>
      <c r="F1161" s="6" t="s">
        <v>8221</v>
      </c>
      <c r="G1161" t="s">
        <v>8224</v>
      </c>
      <c r="H1161" t="s">
        <v>8246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t="s">
        <v>8269</v>
      </c>
      <c r="O1161">
        <f>E1161*100/D1161</f>
        <v>3.2</v>
      </c>
      <c r="P1161">
        <f t="shared" si="18"/>
        <v>2.8418602461939053</v>
      </c>
      <c r="Q1161" s="23" t="s">
        <v>8321</v>
      </c>
      <c r="R1161" t="s">
        <v>8338</v>
      </c>
      <c r="S1161" s="26">
        <f>(((J1161/60)/60)/24)+DATE(1970,1,1)</f>
        <v>41156.958993055552</v>
      </c>
      <c r="T1161" s="26">
        <f>(((I1161/60)/60)/24)+DATE(1970,1,1)</f>
        <v>41201.958993055552</v>
      </c>
    </row>
    <row r="1162" spans="1:20" ht="48" x14ac:dyDescent="0.2">
      <c r="A1162">
        <v>903</v>
      </c>
      <c r="B1162" s="3" t="s">
        <v>904</v>
      </c>
      <c r="C1162" s="3" t="s">
        <v>5013</v>
      </c>
      <c r="D1162">
        <v>5000</v>
      </c>
      <c r="E1162">
        <v>160</v>
      </c>
      <c r="F1162" s="6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8277</v>
      </c>
      <c r="O1162">
        <f>E1162*100/D1162</f>
        <v>3.2</v>
      </c>
      <c r="P1162">
        <f t="shared" si="18"/>
        <v>2.8418602461939053</v>
      </c>
      <c r="Q1162" s="23" t="s">
        <v>8318</v>
      </c>
      <c r="R1162" t="s">
        <v>8339</v>
      </c>
      <c r="S1162" s="26">
        <f>(((J1162/60)/60)/24)+DATE(1970,1,1)</f>
        <v>41149.796064814815</v>
      </c>
      <c r="T1162" s="26">
        <f>(((I1162/60)/60)/24)+DATE(1970,1,1)</f>
        <v>41175.100694444445</v>
      </c>
    </row>
    <row r="1163" spans="1:20" ht="48" x14ac:dyDescent="0.2">
      <c r="A1163">
        <v>4090</v>
      </c>
      <c r="B1163" s="3" t="s">
        <v>4086</v>
      </c>
      <c r="C1163" s="3" t="s">
        <v>8193</v>
      </c>
      <c r="D1163">
        <v>1000</v>
      </c>
      <c r="E1163">
        <v>32</v>
      </c>
      <c r="F1163" s="6" t="s">
        <v>8221</v>
      </c>
      <c r="G1163" t="s">
        <v>8224</v>
      </c>
      <c r="H1163" t="s">
        <v>8246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t="s">
        <v>8270</v>
      </c>
      <c r="O1163">
        <f>E1163*100/D1163</f>
        <v>3.2</v>
      </c>
      <c r="P1163">
        <f t="shared" si="18"/>
        <v>2.8418602461939053</v>
      </c>
      <c r="Q1163" s="23" t="s">
        <v>8334</v>
      </c>
      <c r="R1163" t="s">
        <v>8352</v>
      </c>
      <c r="S1163" s="26">
        <f>(((J1163/60)/60)/24)+DATE(1970,1,1)</f>
        <v>42209.67288194444</v>
      </c>
      <c r="T1163" s="26">
        <f>(((I1163/60)/60)/24)+DATE(1970,1,1)</f>
        <v>42223.625</v>
      </c>
    </row>
    <row r="1164" spans="1:20" ht="48" x14ac:dyDescent="0.2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s="6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8270</v>
      </c>
      <c r="O1164">
        <f>E1164*100/D1164</f>
        <v>3.2142857142857144</v>
      </c>
      <c r="P1164">
        <f t="shared" si="18"/>
        <v>2.8545471222929857</v>
      </c>
      <c r="Q1164" s="23" t="s">
        <v>8334</v>
      </c>
      <c r="R1164" t="s">
        <v>8352</v>
      </c>
      <c r="S1164" s="26">
        <f>(((J1164/60)/60)/24)+DATE(1970,1,1)</f>
        <v>42311.621458333335</v>
      </c>
      <c r="T1164" s="26">
        <f>(((I1164/60)/60)/24)+DATE(1970,1,1)</f>
        <v>42336.621458333335</v>
      </c>
    </row>
    <row r="1165" spans="1:20" ht="48" x14ac:dyDescent="0.2">
      <c r="A1165">
        <v>170</v>
      </c>
      <c r="B1165" s="3" t="s">
        <v>172</v>
      </c>
      <c r="C1165" s="3" t="s">
        <v>4280</v>
      </c>
      <c r="D1165">
        <v>10000</v>
      </c>
      <c r="E1165">
        <v>325</v>
      </c>
      <c r="F1165" s="6" t="s">
        <v>8221</v>
      </c>
      <c r="G1165" t="s">
        <v>8224</v>
      </c>
      <c r="H1165" t="s">
        <v>8246</v>
      </c>
      <c r="I1165">
        <v>1440912480</v>
      </c>
      <c r="J1165">
        <v>1438385283</v>
      </c>
      <c r="K1165" t="b">
        <v>0</v>
      </c>
      <c r="L1165">
        <v>10</v>
      </c>
      <c r="M1165" t="b">
        <v>0</v>
      </c>
      <c r="N1165" t="s">
        <v>8267</v>
      </c>
      <c r="O1165">
        <f>E1165*100/D1165</f>
        <v>3.25</v>
      </c>
      <c r="P1165">
        <f t="shared" si="18"/>
        <v>2.8862643125406851</v>
      </c>
      <c r="Q1165" s="23" t="s">
        <v>8321</v>
      </c>
      <c r="R1165" t="s">
        <v>8337</v>
      </c>
      <c r="S1165" s="26">
        <f>(((J1165/60)/60)/24)+DATE(1970,1,1)</f>
        <v>42216.977812500001</v>
      </c>
      <c r="T1165" s="26">
        <f>(((I1165/60)/60)/24)+DATE(1970,1,1)</f>
        <v>42246.227777777778</v>
      </c>
    </row>
    <row r="1166" spans="1:20" ht="48" x14ac:dyDescent="0.2">
      <c r="A1166">
        <v>891</v>
      </c>
      <c r="B1166" s="3" t="s">
        <v>892</v>
      </c>
      <c r="C1166" s="3" t="s">
        <v>5001</v>
      </c>
      <c r="D1166">
        <v>8000</v>
      </c>
      <c r="E1166">
        <v>260</v>
      </c>
      <c r="F1166" s="6" t="s">
        <v>8221</v>
      </c>
      <c r="G1166" t="s">
        <v>8224</v>
      </c>
      <c r="H1166" t="s">
        <v>8246</v>
      </c>
      <c r="I1166">
        <v>1408581930</v>
      </c>
      <c r="J1166">
        <v>1405989930</v>
      </c>
      <c r="K1166" t="b">
        <v>0</v>
      </c>
      <c r="L1166">
        <v>9</v>
      </c>
      <c r="M1166" t="b">
        <v>0</v>
      </c>
      <c r="N1166" t="s">
        <v>8278</v>
      </c>
      <c r="O1166">
        <f>E1166*100/D1166</f>
        <v>3.25</v>
      </c>
      <c r="P1166">
        <f t="shared" si="18"/>
        <v>2.8862643125406851</v>
      </c>
      <c r="Q1166" s="23" t="s">
        <v>8318</v>
      </c>
      <c r="R1166" t="s">
        <v>8340</v>
      </c>
      <c r="S1166" s="26">
        <f>(((J1166/60)/60)/24)+DATE(1970,1,1)</f>
        <v>41842.031597222223</v>
      </c>
      <c r="T1166" s="26">
        <f>(((I1166/60)/60)/24)+DATE(1970,1,1)</f>
        <v>41872.031597222223</v>
      </c>
    </row>
    <row r="1167" spans="1:20" ht="48" x14ac:dyDescent="0.2">
      <c r="A1167">
        <v>909</v>
      </c>
      <c r="B1167" s="3" t="s">
        <v>910</v>
      </c>
      <c r="C1167" s="3" t="s">
        <v>5019</v>
      </c>
      <c r="D1167">
        <v>16000</v>
      </c>
      <c r="E1167">
        <v>520</v>
      </c>
      <c r="F1167" s="6" t="s">
        <v>8221</v>
      </c>
      <c r="G1167" t="s">
        <v>8224</v>
      </c>
      <c r="H1167" t="s">
        <v>8246</v>
      </c>
      <c r="I1167">
        <v>1343016000</v>
      </c>
      <c r="J1167">
        <v>1340296440</v>
      </c>
      <c r="K1167" t="b">
        <v>0</v>
      </c>
      <c r="L1167">
        <v>8</v>
      </c>
      <c r="M1167" t="b">
        <v>0</v>
      </c>
      <c r="N1167" t="s">
        <v>8277</v>
      </c>
      <c r="O1167">
        <f>E1167*100/D1167</f>
        <v>3.25</v>
      </c>
      <c r="P1167">
        <f t="shared" si="18"/>
        <v>2.8862643125406851</v>
      </c>
      <c r="Q1167" s="23" t="s">
        <v>8318</v>
      </c>
      <c r="R1167" t="s">
        <v>8339</v>
      </c>
      <c r="S1167" s="26">
        <f>(((J1167/60)/60)/24)+DATE(1970,1,1)</f>
        <v>41081.69027777778</v>
      </c>
      <c r="T1167" s="26">
        <f>(((I1167/60)/60)/24)+DATE(1970,1,1)</f>
        <v>41113.166666666664</v>
      </c>
    </row>
    <row r="1168" spans="1:20" ht="32" x14ac:dyDescent="0.2">
      <c r="A1168">
        <v>3946</v>
      </c>
      <c r="B1168" s="3" t="s">
        <v>3943</v>
      </c>
      <c r="C1168" s="3" t="s">
        <v>8054</v>
      </c>
      <c r="D1168">
        <v>6000</v>
      </c>
      <c r="E1168">
        <v>195</v>
      </c>
      <c r="F1168" s="6" t="s">
        <v>8221</v>
      </c>
      <c r="G1168" t="s">
        <v>8224</v>
      </c>
      <c r="H1168" t="s">
        <v>8246</v>
      </c>
      <c r="I1168">
        <v>1425110400</v>
      </c>
      <c r="J1168">
        <v>1422388822</v>
      </c>
      <c r="K1168" t="b">
        <v>0</v>
      </c>
      <c r="L1168">
        <v>5</v>
      </c>
      <c r="M1168" t="b">
        <v>0</v>
      </c>
      <c r="N1168" t="s">
        <v>8270</v>
      </c>
      <c r="O1168">
        <f>E1168*100/D1168</f>
        <v>3.25</v>
      </c>
      <c r="P1168">
        <f t="shared" si="18"/>
        <v>2.8862643125406851</v>
      </c>
      <c r="Q1168" s="23" t="s">
        <v>8334</v>
      </c>
      <c r="R1168" t="s">
        <v>8352</v>
      </c>
      <c r="S1168" s="26">
        <f>(((J1168/60)/60)/24)+DATE(1970,1,1)</f>
        <v>42031.833587962959</v>
      </c>
      <c r="T1168" s="26">
        <f>(((I1168/60)/60)/24)+DATE(1970,1,1)</f>
        <v>42063.333333333328</v>
      </c>
    </row>
    <row r="1169" spans="1:20" ht="48" x14ac:dyDescent="0.2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s="6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8304</v>
      </c>
      <c r="O1169">
        <f>E1169*100/D1169</f>
        <v>3.267605633802817</v>
      </c>
      <c r="P1169">
        <f t="shared" si="18"/>
        <v>2.9018995471698332</v>
      </c>
      <c r="Q1169" s="23" t="s">
        <v>8334</v>
      </c>
      <c r="R1169" t="s">
        <v>8336</v>
      </c>
      <c r="S1169" s="26">
        <f>(((J1169/60)/60)/24)+DATE(1970,1,1)</f>
        <v>42138.798819444448</v>
      </c>
      <c r="T1169" s="26">
        <f>(((I1169/60)/60)/24)+DATE(1970,1,1)</f>
        <v>42170.798819444448</v>
      </c>
    </row>
    <row r="1170" spans="1:20" ht="48" x14ac:dyDescent="0.2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s="5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8271</v>
      </c>
      <c r="O1170">
        <f>E1170*100/D1170</f>
        <v>3.2727272727272729</v>
      </c>
      <c r="P1170">
        <f t="shared" si="18"/>
        <v>2.9064479790619493</v>
      </c>
      <c r="Q1170" s="23" t="s">
        <v>8323</v>
      </c>
      <c r="R1170" t="s">
        <v>8324</v>
      </c>
      <c r="S1170" s="26">
        <f>(((J1170/60)/60)/24)+DATE(1970,1,1)</f>
        <v>42088.069108796291</v>
      </c>
      <c r="T1170" s="26">
        <f>(((I1170/60)/60)/24)+DATE(1970,1,1)</f>
        <v>42118.069108796291</v>
      </c>
    </row>
    <row r="1171" spans="1:20" ht="48" x14ac:dyDescent="0.2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s="6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8269</v>
      </c>
      <c r="O1171">
        <f>E1171*100/D1171</f>
        <v>3.2804000000000002</v>
      </c>
      <c r="P1171">
        <f t="shared" si="18"/>
        <v>2.9132619848795276</v>
      </c>
      <c r="Q1171" s="23" t="s">
        <v>8321</v>
      </c>
      <c r="R1171" t="s">
        <v>8338</v>
      </c>
      <c r="S1171" s="26">
        <f>(((J1171/60)/60)/24)+DATE(1970,1,1)</f>
        <v>41753.758043981477</v>
      </c>
      <c r="T1171" s="26">
        <f>(((I1171/60)/60)/24)+DATE(1970,1,1)</f>
        <v>41773.758043981477</v>
      </c>
    </row>
    <row r="1172" spans="1:20" ht="48" x14ac:dyDescent="0.2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s="5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8272</v>
      </c>
      <c r="O1172">
        <f>E1172*100/D1172</f>
        <v>3.3033333333333332</v>
      </c>
      <c r="P1172">
        <f t="shared" si="18"/>
        <v>2.9336286499772504</v>
      </c>
      <c r="Q1172" s="23" t="s">
        <v>8323</v>
      </c>
      <c r="R1172" t="s">
        <v>8328</v>
      </c>
      <c r="S1172" s="26">
        <f>(((J1172/60)/60)/24)+DATE(1970,1,1)</f>
        <v>42188.803622685184</v>
      </c>
      <c r="T1172" s="26">
        <f>(((I1172/60)/60)/24)+DATE(1970,1,1)</f>
        <v>42218.803622685184</v>
      </c>
    </row>
    <row r="1173" spans="1:20" ht="64" x14ac:dyDescent="0.2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s="6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8269</v>
      </c>
      <c r="O1173">
        <f>E1173*100/D1173</f>
        <v>3.3076923076923075</v>
      </c>
      <c r="P1173">
        <f t="shared" si="18"/>
        <v>2.9374997737100466</v>
      </c>
      <c r="Q1173" s="23" t="s">
        <v>8321</v>
      </c>
      <c r="R1173" t="s">
        <v>8338</v>
      </c>
      <c r="S1173" s="26">
        <f>(((J1173/60)/60)/24)+DATE(1970,1,1)</f>
        <v>40247.886006944449</v>
      </c>
      <c r="T1173" s="26">
        <f>(((I1173/60)/60)/24)+DATE(1970,1,1)</f>
        <v>40306.927777777775</v>
      </c>
    </row>
    <row r="1174" spans="1:20" ht="48" x14ac:dyDescent="0.2">
      <c r="A1174">
        <v>514</v>
      </c>
      <c r="B1174" s="3" t="s">
        <v>515</v>
      </c>
      <c r="C1174" s="3" t="s">
        <v>4624</v>
      </c>
      <c r="D1174">
        <v>1500</v>
      </c>
      <c r="E1174">
        <v>50</v>
      </c>
      <c r="F1174" s="6" t="s">
        <v>8221</v>
      </c>
      <c r="G1174" t="s">
        <v>8229</v>
      </c>
      <c r="H1174" t="s">
        <v>8251</v>
      </c>
      <c r="I1174">
        <v>1407595447</v>
      </c>
      <c r="J1174">
        <v>1405003447</v>
      </c>
      <c r="K1174" t="b">
        <v>0</v>
      </c>
      <c r="L1174">
        <v>3</v>
      </c>
      <c r="M1174" t="b">
        <v>0</v>
      </c>
      <c r="N1174" t="s">
        <v>8269</v>
      </c>
      <c r="O1174">
        <f>E1174*100/D1174</f>
        <v>3.3333333333333335</v>
      </c>
      <c r="P1174">
        <f t="shared" si="18"/>
        <v>2.9602710897853184</v>
      </c>
      <c r="Q1174" s="23" t="s">
        <v>8321</v>
      </c>
      <c r="R1174" t="s">
        <v>8338</v>
      </c>
      <c r="S1174" s="26">
        <f>(((J1174/60)/60)/24)+DATE(1970,1,1)</f>
        <v>41830.613969907405</v>
      </c>
      <c r="T1174" s="26">
        <f>(((I1174/60)/60)/24)+DATE(1970,1,1)</f>
        <v>41860.613969907405</v>
      </c>
    </row>
    <row r="1175" spans="1:20" ht="48" x14ac:dyDescent="0.2">
      <c r="A1175">
        <v>592</v>
      </c>
      <c r="B1175" s="3" t="s">
        <v>593</v>
      </c>
      <c r="C1175" s="3" t="s">
        <v>4702</v>
      </c>
      <c r="D1175">
        <v>7500</v>
      </c>
      <c r="E1175">
        <v>250</v>
      </c>
      <c r="F1175" s="6" t="s">
        <v>8221</v>
      </c>
      <c r="G1175" t="s">
        <v>8224</v>
      </c>
      <c r="H1175" t="s">
        <v>8246</v>
      </c>
      <c r="I1175">
        <v>1417584860</v>
      </c>
      <c r="J1175">
        <v>1414992860</v>
      </c>
      <c r="K1175" t="b">
        <v>0</v>
      </c>
      <c r="L1175">
        <v>1</v>
      </c>
      <c r="M1175" t="b">
        <v>0</v>
      </c>
      <c r="N1175" t="s">
        <v>8271</v>
      </c>
      <c r="O1175">
        <f>E1175*100/D1175</f>
        <v>3.3333333333333335</v>
      </c>
      <c r="P1175">
        <f t="shared" si="18"/>
        <v>2.9602710897853184</v>
      </c>
      <c r="Q1175" s="23" t="s">
        <v>8323</v>
      </c>
      <c r="R1175" t="s">
        <v>8324</v>
      </c>
      <c r="S1175" s="26">
        <f>(((J1175/60)/60)/24)+DATE(1970,1,1)</f>
        <v>41946.232175925928</v>
      </c>
      <c r="T1175" s="26">
        <f>(((I1175/60)/60)/24)+DATE(1970,1,1)</f>
        <v>41976.232175925921</v>
      </c>
    </row>
    <row r="1176" spans="1:20" ht="64" x14ac:dyDescent="0.2">
      <c r="A1176">
        <v>772</v>
      </c>
      <c r="B1176" s="3" t="s">
        <v>773</v>
      </c>
      <c r="C1176" s="3" t="s">
        <v>4882</v>
      </c>
      <c r="D1176">
        <v>1500</v>
      </c>
      <c r="E1176">
        <v>50</v>
      </c>
      <c r="F1176" s="6" t="s">
        <v>8221</v>
      </c>
      <c r="G1176" t="s">
        <v>8224</v>
      </c>
      <c r="H1176" t="s">
        <v>8246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8274</v>
      </c>
      <c r="O1176">
        <f>E1176*100/D1176</f>
        <v>3.3333333333333335</v>
      </c>
      <c r="P1176">
        <f t="shared" si="18"/>
        <v>2.9602710897853184</v>
      </c>
      <c r="Q1176" s="23" t="s">
        <v>8329</v>
      </c>
      <c r="R1176" t="s">
        <v>8317</v>
      </c>
      <c r="S1176" s="26">
        <f>(((J1176/60)/60)/24)+DATE(1970,1,1)</f>
        <v>40068.056932870371</v>
      </c>
      <c r="T1176" s="26">
        <f>(((I1176/60)/60)/24)+DATE(1970,1,1)</f>
        <v>40118.165972222225</v>
      </c>
    </row>
    <row r="1177" spans="1:20" ht="48" x14ac:dyDescent="0.2">
      <c r="A1177">
        <v>1810</v>
      </c>
      <c r="B1177" s="3" t="s">
        <v>1811</v>
      </c>
      <c r="C1177" s="3" t="s">
        <v>5920</v>
      </c>
      <c r="D1177">
        <v>450</v>
      </c>
      <c r="E1177">
        <v>15</v>
      </c>
      <c r="F1177" s="6" t="s">
        <v>8221</v>
      </c>
      <c r="G1177" t="s">
        <v>8224</v>
      </c>
      <c r="H1177" t="s">
        <v>8246</v>
      </c>
      <c r="I1177">
        <v>1408657826</v>
      </c>
      <c r="J1177">
        <v>1407621026</v>
      </c>
      <c r="K1177" t="b">
        <v>0</v>
      </c>
      <c r="L1177">
        <v>2</v>
      </c>
      <c r="M1177" t="b">
        <v>0</v>
      </c>
      <c r="N1177" t="s">
        <v>8284</v>
      </c>
      <c r="O1177">
        <f>E1177*100/D1177</f>
        <v>3.3333333333333335</v>
      </c>
      <c r="P1177">
        <f t="shared" si="18"/>
        <v>2.9602710897853184</v>
      </c>
      <c r="Q1177" s="23" t="s">
        <v>8343</v>
      </c>
      <c r="R1177" t="s">
        <v>8347</v>
      </c>
      <c r="S1177" s="26">
        <f>(((J1177/60)/60)/24)+DATE(1970,1,1)</f>
        <v>41860.91002314815</v>
      </c>
      <c r="T1177" s="26">
        <f>(((I1177/60)/60)/24)+DATE(1970,1,1)</f>
        <v>41872.91002314815</v>
      </c>
    </row>
    <row r="1178" spans="1:20" ht="32" x14ac:dyDescent="0.2">
      <c r="A1178">
        <v>3137</v>
      </c>
      <c r="B1178" s="3" t="s">
        <v>3137</v>
      </c>
      <c r="C1178" s="3" t="s">
        <v>7247</v>
      </c>
      <c r="D1178">
        <v>1500</v>
      </c>
      <c r="E1178">
        <v>50</v>
      </c>
      <c r="F1178" s="7" t="s">
        <v>8222</v>
      </c>
      <c r="G1178" t="s">
        <v>8224</v>
      </c>
      <c r="H1178" t="s">
        <v>8246</v>
      </c>
      <c r="I1178">
        <v>1493838720</v>
      </c>
      <c r="J1178">
        <v>1489439669</v>
      </c>
      <c r="K1178" t="b">
        <v>0</v>
      </c>
      <c r="L1178">
        <v>1</v>
      </c>
      <c r="M1178" t="b">
        <v>0</v>
      </c>
      <c r="N1178" t="s">
        <v>8270</v>
      </c>
      <c r="O1178">
        <f>E1178*100/D1178</f>
        <v>3.3333333333333335</v>
      </c>
      <c r="P1178">
        <f t="shared" si="18"/>
        <v>2.9602710897853184</v>
      </c>
      <c r="Q1178" s="23" t="s">
        <v>8334</v>
      </c>
      <c r="R1178" t="s">
        <v>8352</v>
      </c>
      <c r="S1178" s="26">
        <f>(((J1178/60)/60)/24)+DATE(1970,1,1)</f>
        <v>42807.885057870371</v>
      </c>
      <c r="T1178" s="26">
        <f>(((I1178/60)/60)/24)+DATE(1970,1,1)</f>
        <v>42858.8</v>
      </c>
    </row>
    <row r="1179" spans="1:20" ht="48" x14ac:dyDescent="0.2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s="6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8302</v>
      </c>
      <c r="O1179">
        <f>E1179*100/D1179</f>
        <v>3.34</v>
      </c>
      <c r="P1179">
        <f t="shared" si="18"/>
        <v>2.9661916319648887</v>
      </c>
      <c r="Q1179" s="23" t="s">
        <v>8334</v>
      </c>
      <c r="R1179" t="s">
        <v>8335</v>
      </c>
      <c r="S1179" s="26">
        <f>(((J1179/60)/60)/24)+DATE(1970,1,1)</f>
        <v>42690.733437499999</v>
      </c>
      <c r="T1179" s="26">
        <f>(((I1179/60)/60)/24)+DATE(1970,1,1)</f>
        <v>42711.733437499999</v>
      </c>
    </row>
    <row r="1180" spans="1:20" ht="48" x14ac:dyDescent="0.2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s="6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8271</v>
      </c>
      <c r="O1180">
        <f>E1180*100/D1180</f>
        <v>3.3444444444444446</v>
      </c>
      <c r="P1180">
        <f t="shared" si="18"/>
        <v>2.9701386600846025</v>
      </c>
      <c r="Q1180" s="23" t="s">
        <v>8323</v>
      </c>
      <c r="R1180" t="s">
        <v>8324</v>
      </c>
      <c r="S1180" s="26">
        <f>(((J1180/60)/60)/24)+DATE(1970,1,1)</f>
        <v>42631.769513888896</v>
      </c>
      <c r="T1180" s="26">
        <f>(((I1180/60)/60)/24)+DATE(1970,1,1)</f>
        <v>42691.811180555553</v>
      </c>
    </row>
    <row r="1181" spans="1:20" ht="48" x14ac:dyDescent="0.2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s="6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8270</v>
      </c>
      <c r="O1181">
        <f>E1181*100/D1181</f>
        <v>3.3666666666666667</v>
      </c>
      <c r="P1181">
        <f t="shared" si="18"/>
        <v>2.9898738006831715</v>
      </c>
      <c r="Q1181" s="23" t="s">
        <v>8334</v>
      </c>
      <c r="R1181" t="s">
        <v>8352</v>
      </c>
      <c r="S1181" s="26">
        <f>(((J1181/60)/60)/24)+DATE(1970,1,1)</f>
        <v>42615.142870370371</v>
      </c>
      <c r="T1181" s="26">
        <f>(((I1181/60)/60)/24)+DATE(1970,1,1)</f>
        <v>42645.142870370371</v>
      </c>
    </row>
    <row r="1182" spans="1:20" ht="48" x14ac:dyDescent="0.2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s="6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8281</v>
      </c>
      <c r="O1182">
        <f>E1182*100/D1182</f>
        <v>3.3673333333333333</v>
      </c>
      <c r="P1182">
        <f t="shared" si="18"/>
        <v>2.9904658549011285</v>
      </c>
      <c r="Q1182" s="23" t="s">
        <v>8320</v>
      </c>
      <c r="R1182" t="s">
        <v>8341</v>
      </c>
      <c r="S1182" s="26">
        <f>(((J1182/60)/60)/24)+DATE(1970,1,1)</f>
        <v>41445.962754629632</v>
      </c>
      <c r="T1182" s="26">
        <f>(((I1182/60)/60)/24)+DATE(1970,1,1)</f>
        <v>41490.962754629632</v>
      </c>
    </row>
    <row r="1183" spans="1:20" ht="48" x14ac:dyDescent="0.2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s="6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8267</v>
      </c>
      <c r="O1183">
        <f>E1183*100/D1183</f>
        <v>3.4</v>
      </c>
      <c r="P1183">
        <f t="shared" si="18"/>
        <v>3.0194765115810247</v>
      </c>
      <c r="Q1183" s="23" t="s">
        <v>8321</v>
      </c>
      <c r="R1183" t="s">
        <v>8337</v>
      </c>
      <c r="S1183" s="26">
        <f>(((J1183/60)/60)/24)+DATE(1970,1,1)</f>
        <v>41825.791226851856</v>
      </c>
      <c r="T1183" s="26">
        <f>(((I1183/60)/60)/24)+DATE(1970,1,1)</f>
        <v>41883.165972222225</v>
      </c>
    </row>
    <row r="1184" spans="1:20" ht="48" x14ac:dyDescent="0.2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s="6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8304</v>
      </c>
      <c r="O1184">
        <f>E1184*100/D1184</f>
        <v>3.4125000000000001</v>
      </c>
      <c r="P1184">
        <f t="shared" si="18"/>
        <v>3.0305775281677194</v>
      </c>
      <c r="Q1184" s="23" t="s">
        <v>8334</v>
      </c>
      <c r="R1184" t="s">
        <v>8336</v>
      </c>
      <c r="S1184" s="26">
        <f>(((J1184/60)/60)/24)+DATE(1970,1,1)</f>
        <v>42095.374675925923</v>
      </c>
      <c r="T1184" s="26">
        <f>(((I1184/60)/60)/24)+DATE(1970,1,1)</f>
        <v>42125.374675925923</v>
      </c>
    </row>
    <row r="1185" spans="1:20" ht="32" x14ac:dyDescent="0.2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s="6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8281</v>
      </c>
      <c r="O1185">
        <f>E1185*100/D1185</f>
        <v>3.42</v>
      </c>
      <c r="P1185">
        <f t="shared" si="18"/>
        <v>3.0372381381197364</v>
      </c>
      <c r="Q1185" s="23" t="s">
        <v>8320</v>
      </c>
      <c r="R1185" t="s">
        <v>8341</v>
      </c>
      <c r="S1185" s="26">
        <f>(((J1185/60)/60)/24)+DATE(1970,1,1)</f>
        <v>42413.671006944445</v>
      </c>
      <c r="T1185" s="26">
        <f>(((I1185/60)/60)/24)+DATE(1970,1,1)</f>
        <v>42443.629340277781</v>
      </c>
    </row>
    <row r="1186" spans="1:20" ht="32" x14ac:dyDescent="0.2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s="5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8304</v>
      </c>
      <c r="O1186">
        <f>E1186*100/D1186</f>
        <v>3.4474868431088401</v>
      </c>
      <c r="P1186">
        <f t="shared" si="18"/>
        <v>3.061648690221106</v>
      </c>
      <c r="Q1186" s="23" t="s">
        <v>8334</v>
      </c>
      <c r="R1186" t="s">
        <v>8336</v>
      </c>
      <c r="S1186" s="26">
        <f>(((J1186/60)/60)/24)+DATE(1970,1,1)</f>
        <v>42047.724444444444</v>
      </c>
      <c r="T1186" s="26">
        <f>(((I1186/60)/60)/24)+DATE(1970,1,1)</f>
        <v>42077.132638888885</v>
      </c>
    </row>
    <row r="1187" spans="1:20" ht="48" x14ac:dyDescent="0.2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s="6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8270</v>
      </c>
      <c r="O1187">
        <f>E1187*100/D1187</f>
        <v>3.4666666666666668</v>
      </c>
      <c r="P1187">
        <f t="shared" si="18"/>
        <v>3.078681933376731</v>
      </c>
      <c r="Q1187" s="23" t="s">
        <v>8334</v>
      </c>
      <c r="R1187" t="s">
        <v>8352</v>
      </c>
      <c r="S1187" s="26">
        <f>(((J1187/60)/60)/24)+DATE(1970,1,1)</f>
        <v>42679.958472222221</v>
      </c>
      <c r="T1187" s="26">
        <f>(((I1187/60)/60)/24)+DATE(1970,1,1)</f>
        <v>42710.207638888889</v>
      </c>
    </row>
    <row r="1188" spans="1:20" ht="64" x14ac:dyDescent="0.2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s="6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8274</v>
      </c>
      <c r="O1188">
        <f>E1188*100/D1188</f>
        <v>3.54</v>
      </c>
      <c r="P1188">
        <f t="shared" si="18"/>
        <v>3.1438078973520081</v>
      </c>
      <c r="Q1188" s="23" t="s">
        <v>8329</v>
      </c>
      <c r="R1188" t="s">
        <v>8317</v>
      </c>
      <c r="S1188" s="26">
        <f>(((J1188/60)/60)/24)+DATE(1970,1,1)</f>
        <v>42115.143634259264</v>
      </c>
      <c r="T1188" s="26">
        <f>(((I1188/60)/60)/24)+DATE(1970,1,1)</f>
        <v>42145.143634259264</v>
      </c>
    </row>
    <row r="1189" spans="1:20" ht="48" x14ac:dyDescent="0.2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s="6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8272</v>
      </c>
      <c r="O1189">
        <f>E1189*100/D1189</f>
        <v>3.55</v>
      </c>
      <c r="P1189">
        <f t="shared" si="18"/>
        <v>3.1526887106213639</v>
      </c>
      <c r="Q1189" s="23" t="s">
        <v>8323</v>
      </c>
      <c r="R1189" t="s">
        <v>8328</v>
      </c>
      <c r="S1189" s="26">
        <f>(((J1189/60)/60)/24)+DATE(1970,1,1)</f>
        <v>42711.750613425931</v>
      </c>
      <c r="T1189" s="26">
        <f>(((I1189/60)/60)/24)+DATE(1970,1,1)</f>
        <v>42771.750613425931</v>
      </c>
    </row>
    <row r="1190" spans="1:20" ht="48" x14ac:dyDescent="0.2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s="5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8272</v>
      </c>
      <c r="O1190">
        <f>E1190*100/D1190</f>
        <v>3.5520833333333335</v>
      </c>
      <c r="P1190">
        <f t="shared" si="18"/>
        <v>3.1545388800524798</v>
      </c>
      <c r="Q1190" s="23" t="s">
        <v>8323</v>
      </c>
      <c r="R1190" t="s">
        <v>8328</v>
      </c>
      <c r="S1190" s="26">
        <f>(((J1190/60)/60)/24)+DATE(1970,1,1)</f>
        <v>42123.678645833337</v>
      </c>
      <c r="T1190" s="26">
        <f>(((I1190/60)/60)/24)+DATE(1970,1,1)</f>
        <v>42153.678645833337</v>
      </c>
    </row>
    <row r="1191" spans="1:20" ht="32" x14ac:dyDescent="0.2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s="6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8284</v>
      </c>
      <c r="O1191">
        <f>E1191*100/D1191</f>
        <v>3.5666666666666669</v>
      </c>
      <c r="P1191">
        <f t="shared" si="18"/>
        <v>3.1674900660702905</v>
      </c>
      <c r="Q1191" s="23" t="s">
        <v>8343</v>
      </c>
      <c r="R1191" t="s">
        <v>8347</v>
      </c>
      <c r="S1191" s="26">
        <f>(((J1191/60)/60)/24)+DATE(1970,1,1)</f>
        <v>41973.740335648152</v>
      </c>
      <c r="T1191" s="26">
        <f>(((I1191/60)/60)/24)+DATE(1970,1,1)</f>
        <v>42033.740335648152</v>
      </c>
    </row>
    <row r="1192" spans="1:20" ht="48" x14ac:dyDescent="0.2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s="6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8302</v>
      </c>
      <c r="O1192">
        <f>E1192*100/D1192</f>
        <v>3.6080041046690612</v>
      </c>
      <c r="P1192">
        <f t="shared" si="18"/>
        <v>3.2042010728635746</v>
      </c>
      <c r="Q1192" s="23" t="s">
        <v>8334</v>
      </c>
      <c r="R1192" t="s">
        <v>8335</v>
      </c>
      <c r="S1192" s="26">
        <f>(((J1192/60)/60)/24)+DATE(1970,1,1)</f>
        <v>42359.792233796295</v>
      </c>
      <c r="T1192" s="26">
        <f>(((I1192/60)/60)/24)+DATE(1970,1,1)</f>
        <v>42408.01180555555</v>
      </c>
    </row>
    <row r="1193" spans="1:20" ht="48" x14ac:dyDescent="0.2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s="6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8284</v>
      </c>
      <c r="O1193">
        <f>E1193*100/D1193</f>
        <v>3.74</v>
      </c>
      <c r="P1193">
        <f t="shared" si="18"/>
        <v>3.321424162739127</v>
      </c>
      <c r="Q1193" s="23" t="s">
        <v>8343</v>
      </c>
      <c r="R1193" t="s">
        <v>8347</v>
      </c>
      <c r="S1193" s="26">
        <f>(((J1193/60)/60)/24)+DATE(1970,1,1)</f>
        <v>41849.560694444444</v>
      </c>
      <c r="T1193" s="26">
        <f>(((I1193/60)/60)/24)+DATE(1970,1,1)</f>
        <v>41909.560694444444</v>
      </c>
    </row>
    <row r="1194" spans="1:20" ht="32" x14ac:dyDescent="0.2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s="7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8270</v>
      </c>
      <c r="O1194">
        <f>E1194*100/D1194</f>
        <v>3.75</v>
      </c>
      <c r="P1194">
        <f t="shared" si="18"/>
        <v>3.3303049760084829</v>
      </c>
      <c r="Q1194" s="23" t="s">
        <v>8334</v>
      </c>
      <c r="R1194" t="s">
        <v>8352</v>
      </c>
      <c r="S1194" s="26">
        <f>(((J1194/60)/60)/24)+DATE(1970,1,1)</f>
        <v>42808.640231481477</v>
      </c>
      <c r="T1194" s="26">
        <f>(((I1194/60)/60)/24)+DATE(1970,1,1)</f>
        <v>42839.207638888889</v>
      </c>
    </row>
    <row r="1195" spans="1:20" ht="48" x14ac:dyDescent="0.2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s="6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8288</v>
      </c>
      <c r="O1195">
        <f>E1195*100/D1195</f>
        <v>3.76</v>
      </c>
      <c r="P1195">
        <f t="shared" si="18"/>
        <v>3.3391857892778387</v>
      </c>
      <c r="Q1195" s="23" t="s">
        <v>8343</v>
      </c>
      <c r="R1195" t="s">
        <v>8344</v>
      </c>
      <c r="S1195" s="26">
        <f>(((J1195/60)/60)/24)+DATE(1970,1,1)</f>
        <v>41936.020752314813</v>
      </c>
      <c r="T1195" s="26">
        <f>(((I1195/60)/60)/24)+DATE(1970,1,1)</f>
        <v>41956.062418981484</v>
      </c>
    </row>
    <row r="1196" spans="1:20" ht="32" x14ac:dyDescent="0.2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s="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8270</v>
      </c>
      <c r="O1196">
        <f>E1196*100/D1196</f>
        <v>3.8</v>
      </c>
      <c r="P1196">
        <f t="shared" si="18"/>
        <v>3.3747090423552626</v>
      </c>
      <c r="Q1196" s="23" t="s">
        <v>8334</v>
      </c>
      <c r="R1196" t="s">
        <v>8352</v>
      </c>
      <c r="S1196" s="26">
        <f>(((J1196/60)/60)/24)+DATE(1970,1,1)</f>
        <v>41975.124340277776</v>
      </c>
      <c r="T1196" s="26">
        <f>(((I1196/60)/60)/24)+DATE(1970,1,1)</f>
        <v>42005.124340277776</v>
      </c>
    </row>
    <row r="1197" spans="1:20" ht="48" x14ac:dyDescent="0.2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s="6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8272</v>
      </c>
      <c r="O1197">
        <f>E1197*100/D1197</f>
        <v>3.8206896551724139</v>
      </c>
      <c r="P1197">
        <f t="shared" si="18"/>
        <v>3.3930831387746201</v>
      </c>
      <c r="Q1197" s="23" t="s">
        <v>8323</v>
      </c>
      <c r="R1197" t="s">
        <v>8328</v>
      </c>
      <c r="S1197" s="26">
        <f>(((J1197/60)/60)/24)+DATE(1970,1,1)</f>
        <v>42481.376597222217</v>
      </c>
      <c r="T1197" s="26">
        <f>(((I1197/60)/60)/24)+DATE(1970,1,1)</f>
        <v>42511.376597222217</v>
      </c>
    </row>
    <row r="1198" spans="1:20" ht="48" x14ac:dyDescent="0.2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s="6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8283</v>
      </c>
      <c r="O1198">
        <f>E1198*100/D1198</f>
        <v>3.85</v>
      </c>
      <c r="P1198">
        <f t="shared" si="18"/>
        <v>3.4191131087020423</v>
      </c>
      <c r="Q1198" s="23" t="s">
        <v>8332</v>
      </c>
      <c r="R1198" t="s">
        <v>8333</v>
      </c>
      <c r="S1198" s="26">
        <f>(((J1198/60)/60)/24)+DATE(1970,1,1)</f>
        <v>42061.154930555553</v>
      </c>
      <c r="T1198" s="26">
        <f>(((I1198/60)/60)/24)+DATE(1970,1,1)</f>
        <v>42091.113263888896</v>
      </c>
    </row>
    <row r="1199" spans="1:20" ht="48" x14ac:dyDescent="0.2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s="5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8285</v>
      </c>
      <c r="O1199">
        <f>E1199*100/D1199</f>
        <v>3.8740000000000001</v>
      </c>
      <c r="P1199">
        <f t="shared" si="18"/>
        <v>3.440427060548497</v>
      </c>
      <c r="Q1199" s="23" t="s">
        <v>8318</v>
      </c>
      <c r="R1199" t="s">
        <v>8327</v>
      </c>
      <c r="S1199" s="26">
        <f>(((J1199/60)/60)/24)+DATE(1970,1,1)</f>
        <v>41715.874780092592</v>
      </c>
      <c r="T1199" s="26">
        <f>(((I1199/60)/60)/24)+DATE(1970,1,1)</f>
        <v>41750.041666666664</v>
      </c>
    </row>
    <row r="1200" spans="1:20" ht="48" x14ac:dyDescent="0.2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s="6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8283</v>
      </c>
      <c r="O1200">
        <f>E1200*100/D1200</f>
        <v>3.8833333333333333</v>
      </c>
      <c r="P1200">
        <f t="shared" si="18"/>
        <v>3.4487158195998955</v>
      </c>
      <c r="Q1200" s="23" t="s">
        <v>8332</v>
      </c>
      <c r="R1200" t="s">
        <v>8333</v>
      </c>
      <c r="S1200" s="26">
        <f>(((J1200/60)/60)/24)+DATE(1970,1,1)</f>
        <v>42042.676226851851</v>
      </c>
      <c r="T1200" s="26">
        <f>(((I1200/60)/60)/24)+DATE(1970,1,1)</f>
        <v>42094.551388888889</v>
      </c>
    </row>
    <row r="1201" spans="1:20" ht="48" x14ac:dyDescent="0.2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s="6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8270</v>
      </c>
      <c r="O1201">
        <f>E1201*100/D1201</f>
        <v>3.8860103626943006</v>
      </c>
      <c r="P1201">
        <f t="shared" si="18"/>
        <v>3.4510932393870291</v>
      </c>
      <c r="Q1201" s="23" t="s">
        <v>8334</v>
      </c>
      <c r="R1201" t="s">
        <v>8352</v>
      </c>
      <c r="S1201" s="26">
        <f>(((J1201/60)/60)/24)+DATE(1970,1,1)</f>
        <v>41851.700925925928</v>
      </c>
      <c r="T1201" s="26">
        <f>(((I1201/60)/60)/24)+DATE(1970,1,1)</f>
        <v>41891.700925925928</v>
      </c>
    </row>
    <row r="1202" spans="1:20" ht="48" x14ac:dyDescent="0.2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s="6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8270</v>
      </c>
      <c r="O1202">
        <f>E1202*100/D1202</f>
        <v>3.8875000000000002</v>
      </c>
      <c r="P1202">
        <f t="shared" si="18"/>
        <v>3.4524161584621273</v>
      </c>
      <c r="Q1202" s="23" t="s">
        <v>8334</v>
      </c>
      <c r="R1202" t="s">
        <v>8352</v>
      </c>
      <c r="S1202" s="26">
        <f>(((J1202/60)/60)/24)+DATE(1970,1,1)</f>
        <v>41858.007071759261</v>
      </c>
      <c r="T1202" s="26">
        <f>(((I1202/60)/60)/24)+DATE(1970,1,1)</f>
        <v>41888.007071759261</v>
      </c>
    </row>
    <row r="1203" spans="1:20" ht="48" x14ac:dyDescent="0.2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s="5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8271</v>
      </c>
      <c r="O1203">
        <f>E1203*100/D1203</f>
        <v>3.9334666666666664</v>
      </c>
      <c r="P1203">
        <f t="shared" si="18"/>
        <v>3.4932382967902664</v>
      </c>
      <c r="Q1203" s="23" t="s">
        <v>8323</v>
      </c>
      <c r="R1203" t="s">
        <v>8324</v>
      </c>
      <c r="S1203" s="26">
        <f>(((J1203/60)/60)/24)+DATE(1970,1,1)</f>
        <v>41835.639155092591</v>
      </c>
      <c r="T1203" s="26">
        <f>(((I1203/60)/60)/24)+DATE(1970,1,1)</f>
        <v>41865.639155092591</v>
      </c>
    </row>
    <row r="1204" spans="1:20" ht="48" x14ac:dyDescent="0.2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s="6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8302</v>
      </c>
      <c r="O1204">
        <f>E1204*100/D1204</f>
        <v>3.9750000000000001</v>
      </c>
      <c r="P1204">
        <f t="shared" si="18"/>
        <v>3.5301232745689921</v>
      </c>
      <c r="Q1204" s="23" t="s">
        <v>8334</v>
      </c>
      <c r="R1204" t="s">
        <v>8335</v>
      </c>
      <c r="S1204" s="26">
        <f>(((J1204/60)/60)/24)+DATE(1970,1,1)</f>
        <v>42114.825532407413</v>
      </c>
      <c r="T1204" s="26">
        <f>(((I1204/60)/60)/24)+DATE(1970,1,1)</f>
        <v>42144.825532407413</v>
      </c>
    </row>
    <row r="1205" spans="1:20" ht="48" x14ac:dyDescent="0.2">
      <c r="A1205">
        <v>1183</v>
      </c>
      <c r="B1205" s="3" t="s">
        <v>1184</v>
      </c>
      <c r="C1205" s="3" t="s">
        <v>5293</v>
      </c>
      <c r="D1205">
        <v>2500</v>
      </c>
      <c r="E1205">
        <v>100</v>
      </c>
      <c r="F1205" s="6" t="s">
        <v>8221</v>
      </c>
      <c r="G1205" t="s">
        <v>8224</v>
      </c>
      <c r="H1205" t="s">
        <v>8246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t="s">
        <v>8283</v>
      </c>
      <c r="O1205">
        <f>E1205*100/D1205</f>
        <v>4</v>
      </c>
      <c r="P1205">
        <f t="shared" si="18"/>
        <v>3.552325307742382</v>
      </c>
      <c r="Q1205" s="23" t="s">
        <v>8332</v>
      </c>
      <c r="R1205" t="s">
        <v>8333</v>
      </c>
      <c r="S1205" s="26">
        <f>(((J1205/60)/60)/24)+DATE(1970,1,1)</f>
        <v>42656.86137731481</v>
      </c>
      <c r="T1205" s="26">
        <f>(((I1205/60)/60)/24)+DATE(1970,1,1)</f>
        <v>42676.165972222225</v>
      </c>
    </row>
    <row r="1206" spans="1:20" ht="48" x14ac:dyDescent="0.2">
      <c r="A1206">
        <v>1542</v>
      </c>
      <c r="B1206" s="3" t="s">
        <v>1543</v>
      </c>
      <c r="C1206" s="3" t="s">
        <v>5652</v>
      </c>
      <c r="D1206">
        <v>500</v>
      </c>
      <c r="E1206">
        <v>20</v>
      </c>
      <c r="F1206" s="6" t="s">
        <v>8221</v>
      </c>
      <c r="G1206" t="s">
        <v>8229</v>
      </c>
      <c r="H1206" t="s">
        <v>8251</v>
      </c>
      <c r="I1206">
        <v>1435708500</v>
      </c>
      <c r="J1206">
        <v>1434412500</v>
      </c>
      <c r="K1206" t="b">
        <v>0</v>
      </c>
      <c r="L1206">
        <v>1</v>
      </c>
      <c r="M1206" t="b">
        <v>0</v>
      </c>
      <c r="N1206" t="s">
        <v>8288</v>
      </c>
      <c r="O1206">
        <f>E1206*100/D1206</f>
        <v>4</v>
      </c>
      <c r="P1206">
        <f t="shared" si="18"/>
        <v>3.552325307742382</v>
      </c>
      <c r="Q1206" s="23" t="s">
        <v>8343</v>
      </c>
      <c r="R1206" t="s">
        <v>8344</v>
      </c>
      <c r="S1206" s="26">
        <f>(((J1206/60)/60)/24)+DATE(1970,1,1)</f>
        <v>42170.996527777781</v>
      </c>
      <c r="T1206" s="26">
        <f>(((I1206/60)/60)/24)+DATE(1970,1,1)</f>
        <v>42185.996527777781</v>
      </c>
    </row>
    <row r="1207" spans="1:20" ht="48" x14ac:dyDescent="0.2">
      <c r="A1207">
        <v>1557</v>
      </c>
      <c r="B1207" s="3" t="s">
        <v>1558</v>
      </c>
      <c r="C1207" s="3" t="s">
        <v>5667</v>
      </c>
      <c r="D1207">
        <v>2500</v>
      </c>
      <c r="E1207">
        <v>100</v>
      </c>
      <c r="F1207" s="6" t="s">
        <v>8221</v>
      </c>
      <c r="G1207" t="s">
        <v>8224</v>
      </c>
      <c r="H1207" t="s">
        <v>8246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8288</v>
      </c>
      <c r="O1207">
        <f>E1207*100/D1207</f>
        <v>4</v>
      </c>
      <c r="P1207">
        <f t="shared" si="18"/>
        <v>3.552325307742382</v>
      </c>
      <c r="Q1207" s="23" t="s">
        <v>8343</v>
      </c>
      <c r="R1207" t="s">
        <v>8344</v>
      </c>
      <c r="S1207" s="26">
        <f>(((J1207/60)/60)/24)+DATE(1970,1,1)</f>
        <v>41871.65315972222</v>
      </c>
      <c r="T1207" s="26">
        <f>(((I1207/60)/60)/24)+DATE(1970,1,1)</f>
        <v>41902.65315972222</v>
      </c>
    </row>
    <row r="1208" spans="1:20" ht="48" x14ac:dyDescent="0.2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s="6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8304</v>
      </c>
      <c r="O1208">
        <f>E1208*100/D1208</f>
        <v>4.0045454545454549</v>
      </c>
      <c r="P1208">
        <f t="shared" si="18"/>
        <v>3.556362041046635</v>
      </c>
      <c r="Q1208" s="23" t="s">
        <v>8334</v>
      </c>
      <c r="R1208" t="s">
        <v>8336</v>
      </c>
      <c r="S1208" s="26">
        <f>(((J1208/60)/60)/24)+DATE(1970,1,1)</f>
        <v>41982.737071759257</v>
      </c>
      <c r="T1208" s="26">
        <f>(((I1208/60)/60)/24)+DATE(1970,1,1)</f>
        <v>42015.207638888889</v>
      </c>
    </row>
    <row r="1209" spans="1:20" ht="32" x14ac:dyDescent="0.2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s="6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8304</v>
      </c>
      <c r="O1209">
        <f>E1209*100/D1209</f>
        <v>4.0199999999999996</v>
      </c>
      <c r="P1209">
        <f t="shared" si="18"/>
        <v>3.5700869342810932</v>
      </c>
      <c r="Q1209" s="23" t="s">
        <v>8334</v>
      </c>
      <c r="R1209" t="s">
        <v>8336</v>
      </c>
      <c r="S1209" s="26">
        <f>(((J1209/60)/60)/24)+DATE(1970,1,1)</f>
        <v>42410.93105324074</v>
      </c>
      <c r="T1209" s="26">
        <f>(((I1209/60)/60)/24)+DATE(1970,1,1)</f>
        <v>42440.93105324074</v>
      </c>
    </row>
    <row r="1210" spans="1:20" ht="48" x14ac:dyDescent="0.2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s="6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8304</v>
      </c>
      <c r="O1210">
        <f>E1210*100/D1210</f>
        <v>4.0266666666666664</v>
      </c>
      <c r="P1210">
        <f t="shared" si="18"/>
        <v>3.576007476460664</v>
      </c>
      <c r="Q1210" s="23" t="s">
        <v>8334</v>
      </c>
      <c r="R1210" t="s">
        <v>8336</v>
      </c>
      <c r="S1210" s="26">
        <f>(((J1210/60)/60)/24)+DATE(1970,1,1)</f>
        <v>42538.755428240736</v>
      </c>
      <c r="T1210" s="26">
        <f>(((I1210/60)/60)/24)+DATE(1970,1,1)</f>
        <v>42598.755428240736</v>
      </c>
    </row>
    <row r="1211" spans="1:20" ht="48" x14ac:dyDescent="0.2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s="6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8267</v>
      </c>
      <c r="O1211">
        <f>E1211*100/D1211</f>
        <v>4.0625</v>
      </c>
      <c r="P1211">
        <f t="shared" si="18"/>
        <v>3.6078303906758564</v>
      </c>
      <c r="Q1211" s="23" t="s">
        <v>8321</v>
      </c>
      <c r="R1211" t="s">
        <v>8337</v>
      </c>
      <c r="S1211" s="26">
        <f>(((J1211/60)/60)/24)+DATE(1970,1,1)</f>
        <v>42052.83530092593</v>
      </c>
      <c r="T1211" s="26">
        <f>(((I1211/60)/60)/24)+DATE(1970,1,1)</f>
        <v>42082.793634259258</v>
      </c>
    </row>
    <row r="1212" spans="1:20" ht="32" x14ac:dyDescent="0.2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s="6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8270</v>
      </c>
      <c r="O1212">
        <f>E1212*100/D1212</f>
        <v>4.083333333333333</v>
      </c>
      <c r="P1212">
        <f t="shared" si="18"/>
        <v>3.6263320849870144</v>
      </c>
      <c r="Q1212" s="23" t="s">
        <v>8334</v>
      </c>
      <c r="R1212" t="s">
        <v>8352</v>
      </c>
      <c r="S1212" s="26">
        <f>(((J1212/60)/60)/24)+DATE(1970,1,1)</f>
        <v>42508.179965277777</v>
      </c>
      <c r="T1212" s="26">
        <f>(((I1212/60)/60)/24)+DATE(1970,1,1)</f>
        <v>42568.179965277777</v>
      </c>
    </row>
    <row r="1213" spans="1:20" ht="48" x14ac:dyDescent="0.2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s="6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8302</v>
      </c>
      <c r="O1213">
        <f>E1213*100/D1213</f>
        <v>4.0999999999999996</v>
      </c>
      <c r="P1213">
        <f t="shared" si="18"/>
        <v>3.641133440435941</v>
      </c>
      <c r="Q1213" s="23" t="s">
        <v>8334</v>
      </c>
      <c r="R1213" t="s">
        <v>8335</v>
      </c>
      <c r="S1213" s="26">
        <f>(((J1213/60)/60)/24)+DATE(1970,1,1)</f>
        <v>42241.429120370376</v>
      </c>
      <c r="T1213" s="26">
        <f>(((I1213/60)/60)/24)+DATE(1970,1,1)</f>
        <v>42263.916666666672</v>
      </c>
    </row>
    <row r="1214" spans="1:20" ht="48" x14ac:dyDescent="0.2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s="5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8289</v>
      </c>
      <c r="O1214">
        <f>E1214*100/D1214</f>
        <v>4.117647058823529</v>
      </c>
      <c r="P1214">
        <f t="shared" si="18"/>
        <v>3.6568054638524519</v>
      </c>
      <c r="Q1214" s="23" t="s">
        <v>8329</v>
      </c>
      <c r="R1214" t="s">
        <v>8331</v>
      </c>
      <c r="S1214" s="26">
        <f>(((J1214/60)/60)/24)+DATE(1970,1,1)</f>
        <v>41671.936863425923</v>
      </c>
      <c r="T1214" s="26">
        <f>(((I1214/60)/60)/24)+DATE(1970,1,1)</f>
        <v>41687</v>
      </c>
    </row>
    <row r="1215" spans="1:20" ht="80" x14ac:dyDescent="0.2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s="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8302</v>
      </c>
      <c r="O1215">
        <f>E1215*100/D1215</f>
        <v>4.16</v>
      </c>
      <c r="P1215">
        <f t="shared" si="18"/>
        <v>3.694418320052077</v>
      </c>
      <c r="Q1215" s="23" t="s">
        <v>8334</v>
      </c>
      <c r="R1215" t="s">
        <v>8335</v>
      </c>
      <c r="S1215" s="26">
        <f>(((J1215/60)/60)/24)+DATE(1970,1,1)</f>
        <v>42427.01807870371</v>
      </c>
      <c r="T1215" s="26">
        <f>(((I1215/60)/60)/24)+DATE(1970,1,1)</f>
        <v>42456.976412037038</v>
      </c>
    </row>
    <row r="1216" spans="1:20" ht="48" x14ac:dyDescent="0.2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s="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8278</v>
      </c>
      <c r="O1216">
        <f>E1216*100/D1216</f>
        <v>4.166666666666667</v>
      </c>
      <c r="P1216">
        <f t="shared" si="18"/>
        <v>3.7003388622316478</v>
      </c>
      <c r="Q1216" s="23" t="s">
        <v>8318</v>
      </c>
      <c r="R1216" t="s">
        <v>8340</v>
      </c>
      <c r="S1216" s="26">
        <f>(((J1216/60)/60)/24)+DATE(1970,1,1)</f>
        <v>41569.698831018519</v>
      </c>
      <c r="T1216" s="26">
        <f>(((I1216/60)/60)/24)+DATE(1970,1,1)</f>
        <v>41599.740497685183</v>
      </c>
    </row>
    <row r="1217" spans="1:20" ht="48" x14ac:dyDescent="0.2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s="6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8270</v>
      </c>
      <c r="O1217">
        <f>E1217*100/D1217</f>
        <v>4.1818181818181817</v>
      </c>
      <c r="P1217">
        <f t="shared" si="18"/>
        <v>3.7137946399124901</v>
      </c>
      <c r="Q1217" s="23" t="s">
        <v>8334</v>
      </c>
      <c r="R1217" t="s">
        <v>8352</v>
      </c>
      <c r="S1217" s="26">
        <f>(((J1217/60)/60)/24)+DATE(1970,1,1)</f>
        <v>42401.672372685185</v>
      </c>
      <c r="T1217" s="26">
        <f>(((I1217/60)/60)/24)+DATE(1970,1,1)</f>
        <v>42431.672372685185</v>
      </c>
    </row>
    <row r="1218" spans="1:20" ht="48" x14ac:dyDescent="0.2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s="6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8283</v>
      </c>
      <c r="O1218">
        <f>E1218*100/D1218</f>
        <v>4.2</v>
      </c>
      <c r="P1218">
        <f t="shared" si="18"/>
        <v>3.7299415731295009</v>
      </c>
      <c r="Q1218" s="23" t="s">
        <v>8332</v>
      </c>
      <c r="R1218" t="s">
        <v>8333</v>
      </c>
      <c r="S1218" s="26">
        <f>(((J1218/60)/60)/24)+DATE(1970,1,1)</f>
        <v>42728.827407407407</v>
      </c>
      <c r="T1218" s="26">
        <f>(((I1218/60)/60)/24)+DATE(1970,1,1)</f>
        <v>42747.695833333331</v>
      </c>
    </row>
    <row r="1219" spans="1:20" ht="48" x14ac:dyDescent="0.2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s="6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8270</v>
      </c>
      <c r="O1219">
        <f>E1219*100/D1219</f>
        <v>4.2133333333333329</v>
      </c>
      <c r="P1219">
        <f t="shared" ref="P1219:P1282" si="19">O1219*100/112.6023</f>
        <v>3.7417826574886419</v>
      </c>
      <c r="Q1219" s="23" t="s">
        <v>8334</v>
      </c>
      <c r="R1219" t="s">
        <v>8352</v>
      </c>
      <c r="S1219" s="26">
        <f>(((J1219/60)/60)/24)+DATE(1970,1,1)</f>
        <v>42278.664965277778</v>
      </c>
      <c r="T1219" s="26">
        <f>(((I1219/60)/60)/24)+DATE(1970,1,1)</f>
        <v>42308.664965277778</v>
      </c>
    </row>
    <row r="1220" spans="1:20" ht="48" x14ac:dyDescent="0.2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s="7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8292</v>
      </c>
      <c r="O1220">
        <f>E1220*100/D1220</f>
        <v>4.2311459353574925</v>
      </c>
      <c r="P1220">
        <f t="shared" si="19"/>
        <v>3.7576016967304331</v>
      </c>
      <c r="Q1220" s="23" t="s">
        <v>8318</v>
      </c>
      <c r="R1220" t="s">
        <v>8346</v>
      </c>
      <c r="S1220" s="26">
        <f>(((J1220/60)/60)/24)+DATE(1970,1,1)</f>
        <v>42806.863946759258</v>
      </c>
      <c r="T1220" s="26">
        <f>(((I1220/60)/60)/24)+DATE(1970,1,1)</f>
        <v>42836.863946759258</v>
      </c>
    </row>
    <row r="1221" spans="1:20" ht="80" x14ac:dyDescent="0.2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s="6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8272</v>
      </c>
      <c r="O1221">
        <f>E1221*100/D1221</f>
        <v>4.24</v>
      </c>
      <c r="P1221">
        <f t="shared" si="19"/>
        <v>3.7654648262069248</v>
      </c>
      <c r="Q1221" s="23" t="s">
        <v>8323</v>
      </c>
      <c r="R1221" t="s">
        <v>8328</v>
      </c>
      <c r="S1221" s="26">
        <f>(((J1221/60)/60)/24)+DATE(1970,1,1)</f>
        <v>42538.75680555556</v>
      </c>
      <c r="T1221" s="26">
        <f>(((I1221/60)/60)/24)+DATE(1970,1,1)</f>
        <v>42563.785416666666</v>
      </c>
    </row>
    <row r="1222" spans="1:20" ht="48" x14ac:dyDescent="0.2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s="6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8302</v>
      </c>
      <c r="O1222">
        <f>E1222*100/D1222</f>
        <v>4.2435339894712749</v>
      </c>
      <c r="P1222">
        <f t="shared" si="19"/>
        <v>3.768603296265951</v>
      </c>
      <c r="Q1222" s="23" t="s">
        <v>8334</v>
      </c>
      <c r="R1222" t="s">
        <v>8335</v>
      </c>
      <c r="S1222" s="26">
        <f>(((J1222/60)/60)/24)+DATE(1970,1,1)</f>
        <v>42081.731273148151</v>
      </c>
      <c r="T1222" s="26">
        <f>(((I1222/60)/60)/24)+DATE(1970,1,1)</f>
        <v>42111.731273148151</v>
      </c>
    </row>
    <row r="1223" spans="1:20" ht="48" x14ac:dyDescent="0.2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s="6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8304</v>
      </c>
      <c r="O1223">
        <f>E1223*100/D1223</f>
        <v>4.246666666666667</v>
      </c>
      <c r="P1223">
        <f t="shared" si="19"/>
        <v>3.7713853683864955</v>
      </c>
      <c r="Q1223" s="23" t="s">
        <v>8334</v>
      </c>
      <c r="R1223" t="s">
        <v>8336</v>
      </c>
      <c r="S1223" s="26">
        <f>(((J1223/60)/60)/24)+DATE(1970,1,1)</f>
        <v>42701.166365740741</v>
      </c>
      <c r="T1223" s="26">
        <f>(((I1223/60)/60)/24)+DATE(1970,1,1)</f>
        <v>42749.165972222225</v>
      </c>
    </row>
    <row r="1224" spans="1:20" ht="48" x14ac:dyDescent="0.2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s="6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8302</v>
      </c>
      <c r="O1224">
        <f>E1224*100/D1224</f>
        <v>4.2880000000000003</v>
      </c>
      <c r="P1224">
        <f t="shared" si="19"/>
        <v>3.8080927298998333</v>
      </c>
      <c r="Q1224" s="23" t="s">
        <v>8334</v>
      </c>
      <c r="R1224" t="s">
        <v>8335</v>
      </c>
      <c r="S1224" s="26">
        <f>(((J1224/60)/60)/24)+DATE(1970,1,1)</f>
        <v>42649.562118055561</v>
      </c>
      <c r="T1224" s="26">
        <f>(((I1224/60)/60)/24)+DATE(1970,1,1)</f>
        <v>42698.715972222228</v>
      </c>
    </row>
    <row r="1225" spans="1:20" ht="48" x14ac:dyDescent="0.2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s="6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8295</v>
      </c>
      <c r="O1225">
        <f>E1225*100/D1225</f>
        <v>4.3</v>
      </c>
      <c r="P1225">
        <f t="shared" si="19"/>
        <v>3.8187497058230604</v>
      </c>
      <c r="Q1225" s="23" t="s">
        <v>8343</v>
      </c>
      <c r="R1225" t="s">
        <v>8348</v>
      </c>
      <c r="S1225" s="26">
        <f>(((J1225/60)/60)/24)+DATE(1970,1,1)</f>
        <v>42593.011782407411</v>
      </c>
      <c r="T1225" s="26">
        <f>(((I1225/60)/60)/24)+DATE(1970,1,1)</f>
        <v>42615.291666666672</v>
      </c>
    </row>
    <row r="1226" spans="1:20" ht="48" x14ac:dyDescent="0.2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s="5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8271</v>
      </c>
      <c r="O1226">
        <f>E1226*100/D1226</f>
        <v>4.3499999999999996</v>
      </c>
      <c r="P1226">
        <f t="shared" si="19"/>
        <v>3.8631537721698397</v>
      </c>
      <c r="Q1226" s="23" t="s">
        <v>8323</v>
      </c>
      <c r="R1226" t="s">
        <v>8324</v>
      </c>
      <c r="S1226" s="26">
        <f>(((J1226/60)/60)/24)+DATE(1970,1,1)</f>
        <v>42027.056793981479</v>
      </c>
      <c r="T1226" s="26">
        <f>(((I1226/60)/60)/24)+DATE(1970,1,1)</f>
        <v>42057.056793981479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>E1227*100/D1227</f>
        <v>4.4000000000000004</v>
      </c>
      <c r="P1227">
        <f t="shared" si="19"/>
        <v>3.9075578385166203</v>
      </c>
      <c r="Q1227" s="23" t="s">
        <v>8318</v>
      </c>
      <c r="R1227" t="s">
        <v>8327</v>
      </c>
      <c r="S1227" s="26">
        <f>(((J1227/60)/60)/24)+DATE(1970,1,1)</f>
        <v>41509.905995370369</v>
      </c>
      <c r="T1227" s="26">
        <f>(((I1227/60)/60)/24)+DATE(1970,1,1)</f>
        <v>41569.905995370369</v>
      </c>
    </row>
    <row r="1228" spans="1:20" ht="48" x14ac:dyDescent="0.2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s="6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8271</v>
      </c>
      <c r="O1228">
        <f>E1228*100/D1228</f>
        <v>4.46</v>
      </c>
      <c r="P1228">
        <f t="shared" si="19"/>
        <v>3.9608427181327559</v>
      </c>
      <c r="Q1228" s="23" t="s">
        <v>8323</v>
      </c>
      <c r="R1228" t="s">
        <v>8324</v>
      </c>
      <c r="S1228" s="26">
        <f>(((J1228/60)/60)/24)+DATE(1970,1,1)</f>
        <v>42377.554756944446</v>
      </c>
      <c r="T1228" s="26">
        <f>(((I1228/60)/60)/24)+DATE(1970,1,1)</f>
        <v>42408.542361111111</v>
      </c>
    </row>
    <row r="1229" spans="1:20" ht="48" x14ac:dyDescent="0.2">
      <c r="A1229">
        <v>863</v>
      </c>
      <c r="B1229" s="3" t="s">
        <v>864</v>
      </c>
      <c r="C1229" s="3" t="s">
        <v>4973</v>
      </c>
      <c r="D1229">
        <v>2000</v>
      </c>
      <c r="E1229">
        <v>90</v>
      </c>
      <c r="F1229" s="6" t="s">
        <v>8221</v>
      </c>
      <c r="G1229" t="s">
        <v>8224</v>
      </c>
      <c r="H1229" t="s">
        <v>8246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8277</v>
      </c>
      <c r="O1229">
        <f>E1229*100/D1229</f>
        <v>4.5</v>
      </c>
      <c r="P1229">
        <f t="shared" si="19"/>
        <v>3.9963659712101793</v>
      </c>
      <c r="Q1229" s="23" t="s">
        <v>8318</v>
      </c>
      <c r="R1229" t="s">
        <v>8339</v>
      </c>
      <c r="S1229" s="26">
        <f>(((J1229/60)/60)/24)+DATE(1970,1,1)</f>
        <v>40921.117662037039</v>
      </c>
      <c r="T1229" s="26">
        <f>(((I1229/60)/60)/24)+DATE(1970,1,1)</f>
        <v>40951.117662037039</v>
      </c>
    </row>
    <row r="1230" spans="1:20" ht="32" x14ac:dyDescent="0.2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s="6" t="s">
        <v>8221</v>
      </c>
      <c r="G1230" t="s">
        <v>8224</v>
      </c>
      <c r="H1230" t="s">
        <v>8246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8281</v>
      </c>
      <c r="O1230">
        <f>E1230*100/D1230</f>
        <v>4.5</v>
      </c>
      <c r="P1230">
        <f t="shared" si="19"/>
        <v>3.9963659712101793</v>
      </c>
      <c r="Q1230" s="23" t="s">
        <v>8320</v>
      </c>
      <c r="R1230" t="s">
        <v>8341</v>
      </c>
      <c r="S1230" s="26">
        <f>(((J1230/60)/60)/24)+DATE(1970,1,1)</f>
        <v>41005.904120370367</v>
      </c>
      <c r="T1230" s="26">
        <f>(((I1230/60)/60)/24)+DATE(1970,1,1)</f>
        <v>41035.904120370367</v>
      </c>
    </row>
    <row r="1231" spans="1:20" ht="48" x14ac:dyDescent="0.2">
      <c r="A1231">
        <v>1428</v>
      </c>
      <c r="B1231" s="3" t="s">
        <v>1429</v>
      </c>
      <c r="C1231" s="3" t="s">
        <v>5538</v>
      </c>
      <c r="D1231">
        <v>1000</v>
      </c>
      <c r="E1231">
        <v>45</v>
      </c>
      <c r="F1231" s="6" t="s">
        <v>8221</v>
      </c>
      <c r="G1231" t="s">
        <v>8227</v>
      </c>
      <c r="H1231" t="s">
        <v>8249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t="s">
        <v>8286</v>
      </c>
      <c r="O1231">
        <f>E1231*100/D1231</f>
        <v>4.5</v>
      </c>
      <c r="P1231">
        <f t="shared" si="19"/>
        <v>3.9963659712101793</v>
      </c>
      <c r="Q1231" s="23" t="s">
        <v>8329</v>
      </c>
      <c r="R1231" t="s">
        <v>8330</v>
      </c>
      <c r="S1231" s="26">
        <f>(((J1231/60)/60)/24)+DATE(1970,1,1)</f>
        <v>42432.379826388889</v>
      </c>
      <c r="T1231" s="26">
        <f>(((I1231/60)/60)/24)+DATE(1970,1,1)</f>
        <v>42462.338159722218</v>
      </c>
    </row>
    <row r="1232" spans="1:20" ht="48" x14ac:dyDescent="0.2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s="6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8272</v>
      </c>
      <c r="O1232">
        <f>E1232*100/D1232</f>
        <v>4.5599999999999996</v>
      </c>
      <c r="P1232">
        <f t="shared" si="19"/>
        <v>4.0496508508263149</v>
      </c>
      <c r="Q1232" s="23" t="s">
        <v>8323</v>
      </c>
      <c r="R1232" t="s">
        <v>8328</v>
      </c>
      <c r="S1232" s="26">
        <f>(((J1232/60)/60)/24)+DATE(1970,1,1)</f>
        <v>42090.831273148149</v>
      </c>
      <c r="T1232" s="26">
        <f>(((I1232/60)/60)/24)+DATE(1970,1,1)</f>
        <v>42135.831273148149</v>
      </c>
    </row>
    <row r="1233" spans="1:20" ht="32" x14ac:dyDescent="0.2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s="6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8286</v>
      </c>
      <c r="O1233">
        <f>E1233*100/D1233</f>
        <v>4.5714285714285712</v>
      </c>
      <c r="P1233">
        <f t="shared" si="19"/>
        <v>4.0598003517055785</v>
      </c>
      <c r="Q1233" s="23" t="s">
        <v>8329</v>
      </c>
      <c r="R1233" t="s">
        <v>8330</v>
      </c>
      <c r="S1233" s="26">
        <f>(((J1233/60)/60)/24)+DATE(1970,1,1)</f>
        <v>41947.063645833332</v>
      </c>
      <c r="T1233" s="26">
        <f>(((I1233/60)/60)/24)+DATE(1970,1,1)</f>
        <v>41977.063645833332</v>
      </c>
    </row>
    <row r="1234" spans="1:20" ht="48" x14ac:dyDescent="0.2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s="6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8270</v>
      </c>
      <c r="O1234">
        <f>E1234*100/D1234</f>
        <v>4.583333333333333</v>
      </c>
      <c r="P1234">
        <f t="shared" si="19"/>
        <v>4.0703727484548127</v>
      </c>
      <c r="Q1234" s="23" t="s">
        <v>8334</v>
      </c>
      <c r="R1234" t="s">
        <v>8352</v>
      </c>
      <c r="S1234" s="26">
        <f>(((J1234/60)/60)/24)+DATE(1970,1,1)</f>
        <v>42258.646504629629</v>
      </c>
      <c r="T1234" s="26">
        <f>(((I1234/60)/60)/24)+DATE(1970,1,1)</f>
        <v>42288.645196759258</v>
      </c>
    </row>
    <row r="1235" spans="1:20" ht="48" x14ac:dyDescent="0.2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s="6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8269</v>
      </c>
      <c r="O1235">
        <f>E1235*100/D1235</f>
        <v>4.5985132395404555</v>
      </c>
      <c r="P1235">
        <f t="shared" si="19"/>
        <v>4.0838537397019916</v>
      </c>
      <c r="Q1235" s="23" t="s">
        <v>8321</v>
      </c>
      <c r="R1235" t="s">
        <v>8338</v>
      </c>
      <c r="S1235" s="26">
        <f>(((J1235/60)/60)/24)+DATE(1970,1,1)</f>
        <v>40858.762141203704</v>
      </c>
      <c r="T1235" s="26">
        <f>(((I1235/60)/60)/24)+DATE(1970,1,1)</f>
        <v>40900.762141203704</v>
      </c>
    </row>
    <row r="1236" spans="1:20" ht="48" x14ac:dyDescent="0.2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s="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8270</v>
      </c>
      <c r="O1236">
        <f>E1236*100/D1236</f>
        <v>4.5999999999999996</v>
      </c>
      <c r="P1236">
        <f t="shared" si="19"/>
        <v>4.0851741039037384</v>
      </c>
      <c r="Q1236" s="23" t="s">
        <v>8334</v>
      </c>
      <c r="R1236" t="s">
        <v>8352</v>
      </c>
      <c r="S1236" s="26">
        <f>(((J1236/60)/60)/24)+DATE(1970,1,1)</f>
        <v>41811.555462962962</v>
      </c>
      <c r="T1236" s="26">
        <f>(((I1236/60)/60)/24)+DATE(1970,1,1)</f>
        <v>41812.875</v>
      </c>
    </row>
    <row r="1237" spans="1:20" ht="32" x14ac:dyDescent="0.2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s="6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8288</v>
      </c>
      <c r="O1237">
        <f>E1237*100/D1237</f>
        <v>4.666666666666667</v>
      </c>
      <c r="P1237">
        <f t="shared" si="19"/>
        <v>4.1443795256994456</v>
      </c>
      <c r="Q1237" s="23" t="s">
        <v>8343</v>
      </c>
      <c r="R1237" t="s">
        <v>8344</v>
      </c>
      <c r="S1237" s="26">
        <f>(((J1237/60)/60)/24)+DATE(1970,1,1)</f>
        <v>42185.397673611107</v>
      </c>
      <c r="T1237" s="26">
        <f>(((I1237/60)/60)/24)+DATE(1970,1,1)</f>
        <v>42244.508333333331</v>
      </c>
    </row>
    <row r="1238" spans="1:20" ht="48" x14ac:dyDescent="0.2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s="6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8270</v>
      </c>
      <c r="O1238">
        <f>E1238*100/D1238</f>
        <v>4.67</v>
      </c>
      <c r="P1238">
        <f t="shared" si="19"/>
        <v>4.1473397967892307</v>
      </c>
      <c r="Q1238" s="23" t="s">
        <v>8334</v>
      </c>
      <c r="R1238" t="s">
        <v>8352</v>
      </c>
      <c r="S1238" s="26">
        <f>(((J1238/60)/60)/24)+DATE(1970,1,1)</f>
        <v>41974.738576388889</v>
      </c>
      <c r="T1238" s="26">
        <f>(((I1238/60)/60)/24)+DATE(1970,1,1)</f>
        <v>41994.738576388889</v>
      </c>
    </row>
    <row r="1239" spans="1:20" ht="48" x14ac:dyDescent="0.2">
      <c r="A1239">
        <v>761</v>
      </c>
      <c r="B1239" s="3" t="s">
        <v>762</v>
      </c>
      <c r="C1239" s="3" t="s">
        <v>4871</v>
      </c>
      <c r="D1239">
        <v>5000</v>
      </c>
      <c r="E1239">
        <v>235</v>
      </c>
      <c r="F1239" s="6" t="s">
        <v>8221</v>
      </c>
      <c r="G1239" t="s">
        <v>8224</v>
      </c>
      <c r="H1239" t="s">
        <v>8246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8274</v>
      </c>
      <c r="O1239">
        <f>E1239*100/D1239</f>
        <v>4.7</v>
      </c>
      <c r="P1239">
        <f t="shared" si="19"/>
        <v>4.1739822365972987</v>
      </c>
      <c r="Q1239" s="23" t="s">
        <v>8329</v>
      </c>
      <c r="R1239" t="s">
        <v>8317</v>
      </c>
      <c r="S1239" s="26">
        <f>(((J1239/60)/60)/24)+DATE(1970,1,1)</f>
        <v>41642.751458333332</v>
      </c>
      <c r="T1239" s="26">
        <f>(((I1239/60)/60)/24)+DATE(1970,1,1)</f>
        <v>41672.751458333332</v>
      </c>
    </row>
    <row r="1240" spans="1:20" ht="48" x14ac:dyDescent="0.2">
      <c r="A1240">
        <v>4086</v>
      </c>
      <c r="B1240" s="3" t="s">
        <v>4082</v>
      </c>
      <c r="C1240" s="3" t="s">
        <v>8189</v>
      </c>
      <c r="D1240">
        <v>1000</v>
      </c>
      <c r="E1240">
        <v>47</v>
      </c>
      <c r="F1240" s="6" t="s">
        <v>8221</v>
      </c>
      <c r="G1240" t="s">
        <v>8224</v>
      </c>
      <c r="H1240" t="s">
        <v>8246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t="s">
        <v>8270</v>
      </c>
      <c r="O1240">
        <f>E1240*100/D1240</f>
        <v>4.7</v>
      </c>
      <c r="P1240">
        <f t="shared" si="19"/>
        <v>4.1739822365972987</v>
      </c>
      <c r="Q1240" s="23" t="s">
        <v>8334</v>
      </c>
      <c r="R1240" t="s">
        <v>8352</v>
      </c>
      <c r="S1240" s="26">
        <f>(((J1240/60)/60)/24)+DATE(1970,1,1)</f>
        <v>42304.940960648149</v>
      </c>
      <c r="T1240" s="26">
        <f>(((I1240/60)/60)/24)+DATE(1970,1,1)</f>
        <v>42329.166666666672</v>
      </c>
    </row>
    <row r="1241" spans="1:20" ht="48" x14ac:dyDescent="0.2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s="6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8302</v>
      </c>
      <c r="O1241">
        <f>E1241*100/D1241</f>
        <v>4.7363636363636363</v>
      </c>
      <c r="P1241">
        <f t="shared" si="19"/>
        <v>4.2062761030313203</v>
      </c>
      <c r="Q1241" s="23" t="s">
        <v>8334</v>
      </c>
      <c r="R1241" t="s">
        <v>8335</v>
      </c>
      <c r="S1241" s="26">
        <f>(((J1241/60)/60)/24)+DATE(1970,1,1)</f>
        <v>42615.121921296297</v>
      </c>
      <c r="T1241" s="26">
        <f>(((I1241/60)/60)/24)+DATE(1970,1,1)</f>
        <v>42675.121921296297</v>
      </c>
    </row>
    <row r="1242" spans="1:20" ht="48" x14ac:dyDescent="0.2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s="6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8270</v>
      </c>
      <c r="O1242">
        <f>E1242*100/D1242</f>
        <v>4.8</v>
      </c>
      <c r="P1242">
        <f t="shared" si="19"/>
        <v>4.2627903692908582</v>
      </c>
      <c r="Q1242" s="23" t="s">
        <v>8334</v>
      </c>
      <c r="R1242" t="s">
        <v>8352</v>
      </c>
      <c r="S1242" s="26">
        <f>(((J1242/60)/60)/24)+DATE(1970,1,1)</f>
        <v>42122.732499999998</v>
      </c>
      <c r="T1242" s="26">
        <f>(((I1242/60)/60)/24)+DATE(1970,1,1)</f>
        <v>42155.732638888891</v>
      </c>
    </row>
    <row r="1243" spans="1:20" ht="48" x14ac:dyDescent="0.2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s="6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8304</v>
      </c>
      <c r="O1243">
        <f>E1243*100/D1243</f>
        <v>4.8099999999999996</v>
      </c>
      <c r="P1243">
        <f t="shared" si="19"/>
        <v>4.2716711825602136</v>
      </c>
      <c r="Q1243" s="23" t="s">
        <v>8334</v>
      </c>
      <c r="R1243" t="s">
        <v>8336</v>
      </c>
      <c r="S1243" s="26">
        <f>(((J1243/60)/60)/24)+DATE(1970,1,1)</f>
        <v>42140.421319444446</v>
      </c>
      <c r="T1243" s="26">
        <f>(((I1243/60)/60)/24)+DATE(1970,1,1)</f>
        <v>42171.979166666672</v>
      </c>
    </row>
    <row r="1244" spans="1:20" ht="48" x14ac:dyDescent="0.2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s="6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8292</v>
      </c>
      <c r="O1244">
        <f>E1244*100/D1244</f>
        <v>4.8571428571428568</v>
      </c>
      <c r="P1244">
        <f t="shared" si="19"/>
        <v>4.3135378736871779</v>
      </c>
      <c r="Q1244" s="23" t="s">
        <v>8318</v>
      </c>
      <c r="R1244" t="s">
        <v>8346</v>
      </c>
      <c r="S1244" s="26">
        <f>(((J1244/60)/60)/24)+DATE(1970,1,1)</f>
        <v>41841.56381944444</v>
      </c>
      <c r="T1244" s="26">
        <f>(((I1244/60)/60)/24)+DATE(1970,1,1)</f>
        <v>41882.818749999999</v>
      </c>
    </row>
    <row r="1245" spans="1:20" ht="48" x14ac:dyDescent="0.2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s="6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8270</v>
      </c>
      <c r="O1245">
        <f>E1245*100/D1245</f>
        <v>4.8666666666666663</v>
      </c>
      <c r="P1245">
        <f t="shared" si="19"/>
        <v>4.3219957910865645</v>
      </c>
      <c r="Q1245" s="23" t="s">
        <v>8334</v>
      </c>
      <c r="R1245" t="s">
        <v>8352</v>
      </c>
      <c r="S1245" s="26">
        <f>(((J1245/60)/60)/24)+DATE(1970,1,1)</f>
        <v>42165.037581018521</v>
      </c>
      <c r="T1245" s="26">
        <f>(((I1245/60)/60)/24)+DATE(1970,1,1)</f>
        <v>42224.898611111115</v>
      </c>
    </row>
    <row r="1246" spans="1:20" ht="48" x14ac:dyDescent="0.2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s="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8282</v>
      </c>
      <c r="O1246">
        <f>E1246*100/D1246</f>
        <v>4.8680000000000003</v>
      </c>
      <c r="P1246">
        <f t="shared" si="19"/>
        <v>4.3231798995224784</v>
      </c>
      <c r="Q1246" s="23" t="s">
        <v>8320</v>
      </c>
      <c r="R1246" t="s">
        <v>8342</v>
      </c>
      <c r="S1246" s="26">
        <f>(((J1246/60)/60)/24)+DATE(1970,1,1)</f>
        <v>42328.779224537036</v>
      </c>
      <c r="T1246" s="26">
        <f>(((I1246/60)/60)/24)+DATE(1970,1,1)</f>
        <v>42353.332638888889</v>
      </c>
    </row>
    <row r="1247" spans="1:20" ht="48" x14ac:dyDescent="0.2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s="6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8281</v>
      </c>
      <c r="O1247">
        <f>E1247*100/D1247</f>
        <v>4.9516666666666671</v>
      </c>
      <c r="P1247">
        <f t="shared" si="19"/>
        <v>4.39748270387609</v>
      </c>
      <c r="Q1247" s="23" t="s">
        <v>8320</v>
      </c>
      <c r="R1247" t="s">
        <v>8341</v>
      </c>
      <c r="S1247" s="26">
        <f>(((J1247/60)/60)/24)+DATE(1970,1,1)</f>
        <v>41771.40996527778</v>
      </c>
      <c r="T1247" s="26">
        <f>(((I1247/60)/60)/24)+DATE(1970,1,1)</f>
        <v>41801.40996527778</v>
      </c>
    </row>
    <row r="1248" spans="1:20" ht="48" x14ac:dyDescent="0.2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s="6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8284</v>
      </c>
      <c r="O1248">
        <f>E1248*100/D1248</f>
        <v>4.957575757575758</v>
      </c>
      <c r="P1248">
        <f t="shared" si="19"/>
        <v>4.4027304571716188</v>
      </c>
      <c r="Q1248" s="23" t="s">
        <v>8343</v>
      </c>
      <c r="R1248" t="s">
        <v>8347</v>
      </c>
      <c r="S1248" s="26">
        <f>(((J1248/60)/60)/24)+DATE(1970,1,1)</f>
        <v>42010.674513888895</v>
      </c>
      <c r="T1248" s="26">
        <f>(((I1248/60)/60)/24)+DATE(1970,1,1)</f>
        <v>42040.674513888895</v>
      </c>
    </row>
    <row r="1249" spans="1:20" ht="48" x14ac:dyDescent="0.2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s="5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8304</v>
      </c>
      <c r="O1249">
        <f>E1249*100/D1249</f>
        <v>4.9640000000000004</v>
      </c>
      <c r="P1249">
        <f t="shared" si="19"/>
        <v>4.4084357069082962</v>
      </c>
      <c r="Q1249" s="23" t="s">
        <v>8334</v>
      </c>
      <c r="R1249" t="s">
        <v>8336</v>
      </c>
      <c r="S1249" s="26">
        <f>(((J1249/60)/60)/24)+DATE(1970,1,1)</f>
        <v>42682.67768518519</v>
      </c>
      <c r="T1249" s="26">
        <f>(((I1249/60)/60)/24)+DATE(1970,1,1)</f>
        <v>42712.67768518519</v>
      </c>
    </row>
    <row r="1250" spans="1:20" ht="48" x14ac:dyDescent="0.2">
      <c r="A1250">
        <v>1572</v>
      </c>
      <c r="B1250" s="3" t="s">
        <v>1573</v>
      </c>
      <c r="C1250" s="3" t="s">
        <v>5682</v>
      </c>
      <c r="D1250">
        <v>2500</v>
      </c>
      <c r="E1250">
        <v>125</v>
      </c>
      <c r="F1250" s="5" t="s">
        <v>8220</v>
      </c>
      <c r="G1250" t="s">
        <v>8225</v>
      </c>
      <c r="H1250" t="s">
        <v>8247</v>
      </c>
      <c r="I1250">
        <v>1456703940</v>
      </c>
      <c r="J1250">
        <v>1454546859</v>
      </c>
      <c r="K1250" t="b">
        <v>0</v>
      </c>
      <c r="L1250">
        <v>3</v>
      </c>
      <c r="M1250" t="b">
        <v>0</v>
      </c>
      <c r="N1250" t="s">
        <v>8289</v>
      </c>
      <c r="O1250">
        <f>E1250*100/D1250</f>
        <v>5</v>
      </c>
      <c r="P1250">
        <f t="shared" si="19"/>
        <v>4.4404066346779771</v>
      </c>
      <c r="Q1250" s="23" t="s">
        <v>8329</v>
      </c>
      <c r="R1250" t="s">
        <v>8331</v>
      </c>
      <c r="S1250" s="26">
        <f>(((J1250/60)/60)/24)+DATE(1970,1,1)</f>
        <v>42404.033090277779</v>
      </c>
      <c r="T1250" s="26">
        <f>(((I1250/60)/60)/24)+DATE(1970,1,1)</f>
        <v>42428.999305555553</v>
      </c>
    </row>
    <row r="1251" spans="1:20" ht="32" x14ac:dyDescent="0.2">
      <c r="A1251">
        <v>3881</v>
      </c>
      <c r="B1251" s="3" t="s">
        <v>3878</v>
      </c>
      <c r="C1251" s="3" t="s">
        <v>7990</v>
      </c>
      <c r="D1251">
        <v>500</v>
      </c>
      <c r="E1251">
        <v>25</v>
      </c>
      <c r="F1251" s="5" t="s">
        <v>8220</v>
      </c>
      <c r="G1251" t="s">
        <v>8224</v>
      </c>
      <c r="H1251" t="s">
        <v>8246</v>
      </c>
      <c r="I1251">
        <v>1487550399</v>
      </c>
      <c r="J1251">
        <v>1484958399</v>
      </c>
      <c r="K1251" t="b">
        <v>0</v>
      </c>
      <c r="L1251">
        <v>1</v>
      </c>
      <c r="M1251" t="b">
        <v>0</v>
      </c>
      <c r="N1251" t="s">
        <v>8304</v>
      </c>
      <c r="O1251">
        <f>E1251*100/D1251</f>
        <v>5</v>
      </c>
      <c r="P1251">
        <f t="shared" si="19"/>
        <v>4.4404066346779771</v>
      </c>
      <c r="Q1251" s="23" t="s">
        <v>8334</v>
      </c>
      <c r="R1251" t="s">
        <v>8336</v>
      </c>
      <c r="S1251" s="26">
        <f>(((J1251/60)/60)/24)+DATE(1970,1,1)</f>
        <v>42756.018506944441</v>
      </c>
      <c r="T1251" s="26">
        <f>(((I1251/60)/60)/24)+DATE(1970,1,1)</f>
        <v>42786.018506944441</v>
      </c>
    </row>
    <row r="1252" spans="1:20" ht="48" x14ac:dyDescent="0.2">
      <c r="A1252">
        <v>191</v>
      </c>
      <c r="B1252" s="3" t="s">
        <v>193</v>
      </c>
      <c r="C1252" s="3" t="s">
        <v>4301</v>
      </c>
      <c r="D1252">
        <v>5000</v>
      </c>
      <c r="E1252">
        <v>250</v>
      </c>
      <c r="F1252" s="6" t="s">
        <v>8221</v>
      </c>
      <c r="G1252" t="s">
        <v>8226</v>
      </c>
      <c r="H1252" t="s">
        <v>8248</v>
      </c>
      <c r="I1252">
        <v>1443782138</v>
      </c>
      <c r="J1252">
        <v>1440326138</v>
      </c>
      <c r="K1252" t="b">
        <v>0</v>
      </c>
      <c r="L1252">
        <v>3</v>
      </c>
      <c r="M1252" t="b">
        <v>0</v>
      </c>
      <c r="N1252" t="s">
        <v>8267</v>
      </c>
      <c r="O1252">
        <f>E1252*100/D1252</f>
        <v>5</v>
      </c>
      <c r="P1252">
        <f t="shared" si="19"/>
        <v>4.4404066346779771</v>
      </c>
      <c r="Q1252" s="23" t="s">
        <v>8321</v>
      </c>
      <c r="R1252" t="s">
        <v>8337</v>
      </c>
      <c r="S1252" s="26">
        <f>(((J1252/60)/60)/24)+DATE(1970,1,1)</f>
        <v>42239.441412037035</v>
      </c>
      <c r="T1252" s="26">
        <f>(((I1252/60)/60)/24)+DATE(1970,1,1)</f>
        <v>42279.441412037035</v>
      </c>
    </row>
    <row r="1253" spans="1:20" ht="48" x14ac:dyDescent="0.2">
      <c r="A1253">
        <v>434</v>
      </c>
      <c r="B1253" s="3" t="s">
        <v>435</v>
      </c>
      <c r="C1253" s="3" t="s">
        <v>4544</v>
      </c>
      <c r="D1253">
        <v>2500</v>
      </c>
      <c r="E1253">
        <v>125</v>
      </c>
      <c r="F1253" s="6" t="s">
        <v>8221</v>
      </c>
      <c r="G1253" t="s">
        <v>8224</v>
      </c>
      <c r="H1253" t="s">
        <v>8246</v>
      </c>
      <c r="I1253">
        <v>1385931702</v>
      </c>
      <c r="J1253">
        <v>1383076902</v>
      </c>
      <c r="K1253" t="b">
        <v>0</v>
      </c>
      <c r="L1253">
        <v>2</v>
      </c>
      <c r="M1253" t="b">
        <v>0</v>
      </c>
      <c r="N1253" t="s">
        <v>8269</v>
      </c>
      <c r="O1253">
        <f>E1253*100/D1253</f>
        <v>5</v>
      </c>
      <c r="P1253">
        <f t="shared" si="19"/>
        <v>4.4404066346779771</v>
      </c>
      <c r="Q1253" s="23" t="s">
        <v>8321</v>
      </c>
      <c r="R1253" t="s">
        <v>8338</v>
      </c>
      <c r="S1253" s="26">
        <f>(((J1253/60)/60)/24)+DATE(1970,1,1)</f>
        <v>41576.834513888891</v>
      </c>
      <c r="T1253" s="26">
        <f>(((I1253/60)/60)/24)+DATE(1970,1,1)</f>
        <v>41609.876180555555</v>
      </c>
    </row>
    <row r="1254" spans="1:20" ht="32" x14ac:dyDescent="0.2">
      <c r="A1254">
        <v>444</v>
      </c>
      <c r="B1254" s="3" t="s">
        <v>445</v>
      </c>
      <c r="C1254" s="3" t="s">
        <v>4554</v>
      </c>
      <c r="D1254">
        <v>1000</v>
      </c>
      <c r="E1254">
        <v>50</v>
      </c>
      <c r="F1254" s="6" t="s">
        <v>8221</v>
      </c>
      <c r="G1254" t="s">
        <v>8224</v>
      </c>
      <c r="H1254" t="s">
        <v>8246</v>
      </c>
      <c r="I1254">
        <v>1329342361</v>
      </c>
      <c r="J1254">
        <v>1324158361</v>
      </c>
      <c r="K1254" t="b">
        <v>0</v>
      </c>
      <c r="L1254">
        <v>1</v>
      </c>
      <c r="M1254" t="b">
        <v>0</v>
      </c>
      <c r="N1254" t="s">
        <v>8269</v>
      </c>
      <c r="O1254">
        <f>E1254*100/D1254</f>
        <v>5</v>
      </c>
      <c r="P1254">
        <f t="shared" si="19"/>
        <v>4.4404066346779771</v>
      </c>
      <c r="Q1254" s="23" t="s">
        <v>8321</v>
      </c>
      <c r="R1254" t="s">
        <v>8338</v>
      </c>
      <c r="S1254" s="26">
        <f>(((J1254/60)/60)/24)+DATE(1970,1,1)</f>
        <v>40894.906956018516</v>
      </c>
      <c r="T1254" s="26">
        <f>(((I1254/60)/60)/24)+DATE(1970,1,1)</f>
        <v>40954.906956018516</v>
      </c>
    </row>
    <row r="1255" spans="1:20" ht="64" x14ac:dyDescent="0.2">
      <c r="A1255">
        <v>1135</v>
      </c>
      <c r="B1255" s="3" t="s">
        <v>1136</v>
      </c>
      <c r="C1255" s="3" t="s">
        <v>5245</v>
      </c>
      <c r="D1255">
        <v>1000</v>
      </c>
      <c r="E1255">
        <v>50</v>
      </c>
      <c r="F1255" s="6" t="s">
        <v>8221</v>
      </c>
      <c r="G1255" t="s">
        <v>8236</v>
      </c>
      <c r="H1255" t="s">
        <v>8249</v>
      </c>
      <c r="I1255">
        <v>1470527094</v>
      </c>
      <c r="J1255">
        <v>1467935094</v>
      </c>
      <c r="K1255" t="b">
        <v>0</v>
      </c>
      <c r="L1255">
        <v>1</v>
      </c>
      <c r="M1255" t="b">
        <v>0</v>
      </c>
      <c r="N1255" t="s">
        <v>8282</v>
      </c>
      <c r="O1255">
        <f>E1255*100/D1255</f>
        <v>5</v>
      </c>
      <c r="P1255">
        <f t="shared" si="19"/>
        <v>4.4404066346779771</v>
      </c>
      <c r="Q1255" s="23" t="s">
        <v>8320</v>
      </c>
      <c r="R1255" t="s">
        <v>8342</v>
      </c>
      <c r="S1255" s="26">
        <f>(((J1255/60)/60)/24)+DATE(1970,1,1)</f>
        <v>42558.989513888882</v>
      </c>
      <c r="T1255" s="26">
        <f>(((I1255/60)/60)/24)+DATE(1970,1,1)</f>
        <v>42588.989513888882</v>
      </c>
    </row>
    <row r="1256" spans="1:20" ht="48" x14ac:dyDescent="0.2">
      <c r="A1256">
        <v>1413</v>
      </c>
      <c r="B1256" s="3" t="s">
        <v>1414</v>
      </c>
      <c r="C1256" s="3" t="s">
        <v>5523</v>
      </c>
      <c r="D1256">
        <v>2000</v>
      </c>
      <c r="E1256">
        <v>100</v>
      </c>
      <c r="F1256" s="6" t="s">
        <v>8221</v>
      </c>
      <c r="G1256" t="s">
        <v>8237</v>
      </c>
      <c r="H1256" t="s">
        <v>8249</v>
      </c>
      <c r="I1256">
        <v>1455964170</v>
      </c>
      <c r="J1256">
        <v>1450780170</v>
      </c>
      <c r="K1256" t="b">
        <v>0</v>
      </c>
      <c r="L1256">
        <v>1</v>
      </c>
      <c r="M1256" t="b">
        <v>0</v>
      </c>
      <c r="N1256" t="s">
        <v>8286</v>
      </c>
      <c r="O1256">
        <f>E1256*100/D1256</f>
        <v>5</v>
      </c>
      <c r="P1256">
        <f t="shared" si="19"/>
        <v>4.4404066346779771</v>
      </c>
      <c r="Q1256" s="23" t="s">
        <v>8329</v>
      </c>
      <c r="R1256" t="s">
        <v>8330</v>
      </c>
      <c r="S1256" s="26">
        <f>(((J1256/60)/60)/24)+DATE(1970,1,1)</f>
        <v>42360.437152777777</v>
      </c>
      <c r="T1256" s="26">
        <f>(((I1256/60)/60)/24)+DATE(1970,1,1)</f>
        <v>42420.437152777777</v>
      </c>
    </row>
    <row r="1257" spans="1:20" ht="48" x14ac:dyDescent="0.2">
      <c r="A1257">
        <v>2131</v>
      </c>
      <c r="B1257" s="3" t="s">
        <v>2132</v>
      </c>
      <c r="C1257" s="3" t="s">
        <v>6241</v>
      </c>
      <c r="D1257">
        <v>500</v>
      </c>
      <c r="E1257">
        <v>25</v>
      </c>
      <c r="F1257" s="6" t="s">
        <v>8221</v>
      </c>
      <c r="G1257" t="s">
        <v>8224</v>
      </c>
      <c r="H1257" t="s">
        <v>8246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8281</v>
      </c>
      <c r="O1257">
        <f>E1257*100/D1257</f>
        <v>5</v>
      </c>
      <c r="P1257">
        <f t="shared" si="19"/>
        <v>4.4404066346779771</v>
      </c>
      <c r="Q1257" s="23" t="s">
        <v>8320</v>
      </c>
      <c r="R1257" t="s">
        <v>8341</v>
      </c>
      <c r="S1257" s="26">
        <f>(((J1257/60)/60)/24)+DATE(1970,1,1)</f>
        <v>42167.207071759258</v>
      </c>
      <c r="T1257" s="26">
        <f>(((I1257/60)/60)/24)+DATE(1970,1,1)</f>
        <v>42197.207071759258</v>
      </c>
    </row>
    <row r="1258" spans="1:20" ht="48" x14ac:dyDescent="0.2">
      <c r="A1258">
        <v>2886</v>
      </c>
      <c r="B1258" s="3" t="s">
        <v>2886</v>
      </c>
      <c r="C1258" s="3" t="s">
        <v>6996</v>
      </c>
      <c r="D1258">
        <v>200</v>
      </c>
      <c r="E1258">
        <v>10</v>
      </c>
      <c r="F1258" s="6" t="s">
        <v>8221</v>
      </c>
      <c r="G1258" t="s">
        <v>8224</v>
      </c>
      <c r="H1258" t="s">
        <v>8246</v>
      </c>
      <c r="I1258">
        <v>1442635140</v>
      </c>
      <c r="J1258">
        <v>1442243484</v>
      </c>
      <c r="K1258" t="b">
        <v>0</v>
      </c>
      <c r="L1258">
        <v>1</v>
      </c>
      <c r="M1258" t="b">
        <v>0</v>
      </c>
      <c r="N1258" t="s">
        <v>8270</v>
      </c>
      <c r="O1258">
        <f>E1258*100/D1258</f>
        <v>5</v>
      </c>
      <c r="P1258">
        <f t="shared" si="19"/>
        <v>4.4404066346779771</v>
      </c>
      <c r="Q1258" s="23" t="s">
        <v>8334</v>
      </c>
      <c r="R1258" t="s">
        <v>8352</v>
      </c>
      <c r="S1258" s="26">
        <f>(((J1258/60)/60)/24)+DATE(1970,1,1)</f>
        <v>42261.632916666669</v>
      </c>
      <c r="T1258" s="26">
        <f>(((I1258/60)/60)/24)+DATE(1970,1,1)</f>
        <v>42266.165972222225</v>
      </c>
    </row>
    <row r="1259" spans="1:20" ht="48" x14ac:dyDescent="0.2">
      <c r="A1259">
        <v>2904</v>
      </c>
      <c r="B1259" s="3" t="s">
        <v>2904</v>
      </c>
      <c r="C1259" s="3" t="s">
        <v>7014</v>
      </c>
      <c r="D1259">
        <v>1500</v>
      </c>
      <c r="E1259">
        <v>75</v>
      </c>
      <c r="F1259" s="6" t="s">
        <v>8221</v>
      </c>
      <c r="G1259" t="s">
        <v>8225</v>
      </c>
      <c r="H1259" t="s">
        <v>8247</v>
      </c>
      <c r="I1259">
        <v>1415534400</v>
      </c>
      <c r="J1259">
        <v>1414538031</v>
      </c>
      <c r="K1259" t="b">
        <v>0</v>
      </c>
      <c r="L1259">
        <v>4</v>
      </c>
      <c r="M1259" t="b">
        <v>0</v>
      </c>
      <c r="N1259" t="s">
        <v>8270</v>
      </c>
      <c r="O1259">
        <f>E1259*100/D1259</f>
        <v>5</v>
      </c>
      <c r="P1259">
        <f t="shared" si="19"/>
        <v>4.4404066346779771</v>
      </c>
      <c r="Q1259" s="23" t="s">
        <v>8334</v>
      </c>
      <c r="R1259" t="s">
        <v>8352</v>
      </c>
      <c r="S1259" s="26">
        <f>(((J1259/60)/60)/24)+DATE(1970,1,1)</f>
        <v>41940.967951388891</v>
      </c>
      <c r="T1259" s="26">
        <f>(((I1259/60)/60)/24)+DATE(1970,1,1)</f>
        <v>41952.5</v>
      </c>
    </row>
    <row r="1260" spans="1:20" ht="16" x14ac:dyDescent="0.2">
      <c r="A1260">
        <v>3861</v>
      </c>
      <c r="B1260" s="3" t="s">
        <v>3858</v>
      </c>
      <c r="C1260" s="3" t="s">
        <v>7970</v>
      </c>
      <c r="D1260">
        <v>2000</v>
      </c>
      <c r="E1260">
        <v>100</v>
      </c>
      <c r="F1260" s="6" t="s">
        <v>8221</v>
      </c>
      <c r="G1260" t="s">
        <v>8224</v>
      </c>
      <c r="H1260" t="s">
        <v>8246</v>
      </c>
      <c r="I1260">
        <v>1415828820</v>
      </c>
      <c r="J1260">
        <v>1412258977</v>
      </c>
      <c r="K1260" t="b">
        <v>0</v>
      </c>
      <c r="L1260">
        <v>1</v>
      </c>
      <c r="M1260" t="b">
        <v>0</v>
      </c>
      <c r="N1260" t="s">
        <v>8270</v>
      </c>
      <c r="O1260">
        <f>E1260*100/D1260</f>
        <v>5</v>
      </c>
      <c r="P1260">
        <f t="shared" si="19"/>
        <v>4.4404066346779771</v>
      </c>
      <c r="Q1260" s="23" t="s">
        <v>8334</v>
      </c>
      <c r="R1260" t="s">
        <v>8352</v>
      </c>
      <c r="S1260" s="26">
        <f>(((J1260/60)/60)/24)+DATE(1970,1,1)</f>
        <v>41914.590011574073</v>
      </c>
      <c r="T1260" s="26">
        <f>(((I1260/60)/60)/24)+DATE(1970,1,1)</f>
        <v>41955.907638888893</v>
      </c>
    </row>
    <row r="1261" spans="1:20" ht="48" x14ac:dyDescent="0.2">
      <c r="A1261">
        <v>3895</v>
      </c>
      <c r="B1261" s="3" t="s">
        <v>3892</v>
      </c>
      <c r="C1261" s="3" t="s">
        <v>8003</v>
      </c>
      <c r="D1261">
        <v>1000</v>
      </c>
      <c r="E1261">
        <v>50</v>
      </c>
      <c r="F1261" s="6" t="s">
        <v>8221</v>
      </c>
      <c r="G1261" t="s">
        <v>8224</v>
      </c>
      <c r="H1261" t="s">
        <v>8246</v>
      </c>
      <c r="I1261">
        <v>1425103218</v>
      </c>
      <c r="J1261">
        <v>1422424818</v>
      </c>
      <c r="K1261" t="b">
        <v>0</v>
      </c>
      <c r="L1261">
        <v>1</v>
      </c>
      <c r="M1261" t="b">
        <v>0</v>
      </c>
      <c r="N1261" t="s">
        <v>8270</v>
      </c>
      <c r="O1261">
        <f>E1261*100/D1261</f>
        <v>5</v>
      </c>
      <c r="P1261">
        <f t="shared" si="19"/>
        <v>4.4404066346779771</v>
      </c>
      <c r="Q1261" s="23" t="s">
        <v>8334</v>
      </c>
      <c r="R1261" t="s">
        <v>8352</v>
      </c>
      <c r="S1261" s="26">
        <f>(((J1261/60)/60)/24)+DATE(1970,1,1)</f>
        <v>42032.250208333338</v>
      </c>
      <c r="T1261" s="26">
        <f>(((I1261/60)/60)/24)+DATE(1970,1,1)</f>
        <v>42063.250208333338</v>
      </c>
    </row>
    <row r="1262" spans="1:20" ht="48" x14ac:dyDescent="0.2">
      <c r="A1262">
        <v>4025</v>
      </c>
      <c r="B1262" s="3" t="s">
        <v>4021</v>
      </c>
      <c r="C1262" s="3" t="s">
        <v>8130</v>
      </c>
      <c r="D1262">
        <v>5000</v>
      </c>
      <c r="E1262">
        <v>250</v>
      </c>
      <c r="F1262" s="6" t="s">
        <v>8221</v>
      </c>
      <c r="G1262" t="s">
        <v>8230</v>
      </c>
      <c r="H1262" t="s">
        <v>8249</v>
      </c>
      <c r="I1262">
        <v>1437889336</v>
      </c>
      <c r="J1262">
        <v>1432705336</v>
      </c>
      <c r="K1262" t="b">
        <v>0</v>
      </c>
      <c r="L1262">
        <v>4</v>
      </c>
      <c r="M1262" t="b">
        <v>0</v>
      </c>
      <c r="N1262" t="s">
        <v>8270</v>
      </c>
      <c r="O1262">
        <f>E1262*100/D1262</f>
        <v>5</v>
      </c>
      <c r="P1262">
        <f t="shared" si="19"/>
        <v>4.4404066346779771</v>
      </c>
      <c r="Q1262" s="23" t="s">
        <v>8334</v>
      </c>
      <c r="R1262" t="s">
        <v>8352</v>
      </c>
      <c r="S1262" s="26">
        <f>(((J1262/60)/60)/24)+DATE(1970,1,1)</f>
        <v>42151.237685185188</v>
      </c>
      <c r="T1262" s="26">
        <f>(((I1262/60)/60)/24)+DATE(1970,1,1)</f>
        <v>42211.237685185188</v>
      </c>
    </row>
    <row r="1263" spans="1:20" ht="48" x14ac:dyDescent="0.2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s="6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8277</v>
      </c>
      <c r="O1263">
        <f>E1263*100/D1263</f>
        <v>5.0256410256410255</v>
      </c>
      <c r="P1263">
        <f t="shared" si="19"/>
        <v>4.4631779507532485</v>
      </c>
      <c r="Q1263" s="23" t="s">
        <v>8318</v>
      </c>
      <c r="R1263" t="s">
        <v>8339</v>
      </c>
      <c r="S1263" s="26">
        <f>(((J1263/60)/60)/24)+DATE(1970,1,1)</f>
        <v>41944.916215277779</v>
      </c>
      <c r="T1263" s="26">
        <f>(((I1263/60)/60)/24)+DATE(1970,1,1)</f>
        <v>41974.957881944443</v>
      </c>
    </row>
    <row r="1264" spans="1:20" ht="48" x14ac:dyDescent="0.2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s="6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8281</v>
      </c>
      <c r="O1264">
        <f>E1264*100/D1264</f>
        <v>5.0347999999999997</v>
      </c>
      <c r="P1264">
        <f t="shared" si="19"/>
        <v>4.4713118648553358</v>
      </c>
      <c r="Q1264" s="23" t="s">
        <v>8320</v>
      </c>
      <c r="R1264" t="s">
        <v>8341</v>
      </c>
      <c r="S1264" s="26">
        <f>(((J1264/60)/60)/24)+DATE(1970,1,1)</f>
        <v>41486.537268518521</v>
      </c>
      <c r="T1264" s="26">
        <f>(((I1264/60)/60)/24)+DATE(1970,1,1)</f>
        <v>41516.537268518521</v>
      </c>
    </row>
    <row r="1265" spans="1:20" ht="48" x14ac:dyDescent="0.2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s="6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8271</v>
      </c>
      <c r="O1265">
        <f>E1265*100/D1265</f>
        <v>5.0413333333333332</v>
      </c>
      <c r="P1265">
        <f t="shared" si="19"/>
        <v>4.4771139961913153</v>
      </c>
      <c r="Q1265" s="23" t="s">
        <v>8323</v>
      </c>
      <c r="R1265" t="s">
        <v>8324</v>
      </c>
      <c r="S1265" s="26">
        <f>(((J1265/60)/60)/24)+DATE(1970,1,1)</f>
        <v>42173.275740740741</v>
      </c>
      <c r="T1265" s="26">
        <f>(((I1265/60)/60)/24)+DATE(1970,1,1)</f>
        <v>42217.745138888888</v>
      </c>
    </row>
    <row r="1266" spans="1:20" ht="48" x14ac:dyDescent="0.2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s="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8272</v>
      </c>
      <c r="O1266">
        <f>E1266*100/D1266</f>
        <v>5.0509090909090908</v>
      </c>
      <c r="P1266">
        <f t="shared" si="19"/>
        <v>4.4856180476856071</v>
      </c>
      <c r="Q1266" s="23" t="s">
        <v>8323</v>
      </c>
      <c r="R1266" t="s">
        <v>8328</v>
      </c>
      <c r="S1266" s="26">
        <f>(((J1266/60)/60)/24)+DATE(1970,1,1)</f>
        <v>42273.090740740736</v>
      </c>
      <c r="T1266" s="26">
        <f>(((I1266/60)/60)/24)+DATE(1970,1,1)</f>
        <v>42313.132407407407</v>
      </c>
    </row>
    <row r="1267" spans="1:20" ht="48" x14ac:dyDescent="0.2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s="5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8289</v>
      </c>
      <c r="O1267">
        <f>E1267*100/D1267</f>
        <v>5.0599999999999996</v>
      </c>
      <c r="P1267">
        <f t="shared" si="19"/>
        <v>4.4936915142941123</v>
      </c>
      <c r="Q1267" s="23" t="s">
        <v>8329</v>
      </c>
      <c r="R1267" t="s">
        <v>8331</v>
      </c>
      <c r="S1267" s="26">
        <f>(((J1267/60)/60)/24)+DATE(1970,1,1)</f>
        <v>42017.927418981482</v>
      </c>
      <c r="T1267" s="26">
        <f>(((I1267/60)/60)/24)+DATE(1970,1,1)</f>
        <v>42052.927418981482</v>
      </c>
    </row>
    <row r="1268" spans="1:20" ht="48" x14ac:dyDescent="0.2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s="6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8295</v>
      </c>
      <c r="O1268">
        <f>E1268*100/D1268</f>
        <v>5.08</v>
      </c>
      <c r="P1268">
        <f t="shared" si="19"/>
        <v>4.5114531408328249</v>
      </c>
      <c r="Q1268" s="23" t="s">
        <v>8343</v>
      </c>
      <c r="R1268" t="s">
        <v>8348</v>
      </c>
      <c r="S1268" s="26">
        <f>(((J1268/60)/60)/24)+DATE(1970,1,1)</f>
        <v>41799.725289351853</v>
      </c>
      <c r="T1268" s="26">
        <f>(((I1268/60)/60)/24)+DATE(1970,1,1)</f>
        <v>41829.725289351853</v>
      </c>
    </row>
    <row r="1269" spans="1:20" ht="48" x14ac:dyDescent="0.2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s="6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8302</v>
      </c>
      <c r="O1269">
        <f>E1269*100/D1269</f>
        <v>5.0808888888888886</v>
      </c>
      <c r="P1269">
        <f t="shared" si="19"/>
        <v>4.5122425464567675</v>
      </c>
      <c r="Q1269" s="23" t="s">
        <v>8334</v>
      </c>
      <c r="R1269" t="s">
        <v>8335</v>
      </c>
      <c r="S1269" s="26">
        <f>(((J1269/60)/60)/24)+DATE(1970,1,1)</f>
        <v>42065.818807870368</v>
      </c>
      <c r="T1269" s="26">
        <f>(((I1269/60)/60)/24)+DATE(1970,1,1)</f>
        <v>42125.777141203704</v>
      </c>
    </row>
    <row r="1270" spans="1:20" ht="48" x14ac:dyDescent="0.2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s="5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8266</v>
      </c>
      <c r="O1270">
        <f>E1270*100/D1270</f>
        <v>5.0999999999999996</v>
      </c>
      <c r="P1270">
        <f t="shared" si="19"/>
        <v>4.5292147673715366</v>
      </c>
      <c r="Q1270" s="23" t="s">
        <v>8321</v>
      </c>
      <c r="R1270" t="s">
        <v>8322</v>
      </c>
      <c r="S1270" s="26">
        <f>(((J1270/60)/60)/24)+DATE(1970,1,1)</f>
        <v>41794.124953703707</v>
      </c>
      <c r="T1270" s="26">
        <f>(((I1270/60)/60)/24)+DATE(1970,1,1)</f>
        <v>41854.124953703707</v>
      </c>
    </row>
    <row r="1271" spans="1:20" ht="48" x14ac:dyDescent="0.2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s="6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8270</v>
      </c>
      <c r="O1271">
        <f>E1271*100/D1271</f>
        <v>5.2</v>
      </c>
      <c r="P1271">
        <f t="shared" si="19"/>
        <v>4.6180229000650961</v>
      </c>
      <c r="Q1271" s="23" t="s">
        <v>8334</v>
      </c>
      <c r="R1271" t="s">
        <v>8352</v>
      </c>
      <c r="S1271" s="26">
        <f>(((J1271/60)/60)/24)+DATE(1970,1,1)</f>
        <v>41829.73715277778</v>
      </c>
      <c r="T1271" s="26">
        <f>(((I1271/60)/60)/24)+DATE(1970,1,1)</f>
        <v>41852.716666666667</v>
      </c>
    </row>
    <row r="1272" spans="1:20" ht="48" x14ac:dyDescent="0.2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s="6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8303</v>
      </c>
      <c r="O1272">
        <f>E1272*100/D1272</f>
        <v>5.21875</v>
      </c>
      <c r="P1272">
        <f t="shared" si="19"/>
        <v>4.634674424945139</v>
      </c>
      <c r="Q1272" s="23" t="s">
        <v>8329</v>
      </c>
      <c r="R1272" t="s">
        <v>8351</v>
      </c>
      <c r="S1272" s="26">
        <f>(((J1272/60)/60)/24)+DATE(1970,1,1)</f>
        <v>40938.062476851854</v>
      </c>
      <c r="T1272" s="26">
        <f>(((I1272/60)/60)/24)+DATE(1970,1,1)</f>
        <v>40968.062476851854</v>
      </c>
    </row>
    <row r="1273" spans="1:20" ht="48" x14ac:dyDescent="0.2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s="6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8281</v>
      </c>
      <c r="O1273">
        <f>E1273*100/D1273</f>
        <v>5.3125</v>
      </c>
      <c r="P1273">
        <f t="shared" si="19"/>
        <v>4.7179320493453512</v>
      </c>
      <c r="Q1273" s="23" t="s">
        <v>8320</v>
      </c>
      <c r="R1273" t="s">
        <v>8341</v>
      </c>
      <c r="S1273" s="26">
        <f>(((J1273/60)/60)/24)+DATE(1970,1,1)</f>
        <v>41577.045428240745</v>
      </c>
      <c r="T1273" s="26">
        <f>(((I1273/60)/60)/24)+DATE(1970,1,1)</f>
        <v>41617.249305555553</v>
      </c>
    </row>
    <row r="1274" spans="1:20" ht="48" x14ac:dyDescent="0.2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s="6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8283</v>
      </c>
      <c r="O1274">
        <f>E1274*100/D1274</f>
        <v>5.333333333333333</v>
      </c>
      <c r="P1274">
        <f t="shared" si="19"/>
        <v>4.7364337436565087</v>
      </c>
      <c r="Q1274" s="23" t="s">
        <v>8332</v>
      </c>
      <c r="R1274" t="s">
        <v>8333</v>
      </c>
      <c r="S1274" s="26">
        <f>(((J1274/60)/60)/24)+DATE(1970,1,1)</f>
        <v>42275.720219907409</v>
      </c>
      <c r="T1274" s="26">
        <f>(((I1274/60)/60)/24)+DATE(1970,1,1)</f>
        <v>42305.720219907409</v>
      </c>
    </row>
    <row r="1275" spans="1:20" ht="32" x14ac:dyDescent="0.2">
      <c r="A1275">
        <v>3900</v>
      </c>
      <c r="B1275" s="3" t="s">
        <v>3897</v>
      </c>
      <c r="C1275" s="3" t="s">
        <v>8008</v>
      </c>
      <c r="D1275">
        <v>2500</v>
      </c>
      <c r="E1275">
        <v>135</v>
      </c>
      <c r="F1275" s="6" t="s">
        <v>8221</v>
      </c>
      <c r="G1275" t="s">
        <v>8224</v>
      </c>
      <c r="H1275" t="s">
        <v>8246</v>
      </c>
      <c r="I1275">
        <v>1433988791</v>
      </c>
      <c r="J1275">
        <v>1431396791</v>
      </c>
      <c r="K1275" t="b">
        <v>0</v>
      </c>
      <c r="L1275">
        <v>5</v>
      </c>
      <c r="M1275" t="b">
        <v>0</v>
      </c>
      <c r="N1275" t="s">
        <v>8270</v>
      </c>
      <c r="O1275">
        <f>E1275*100/D1275</f>
        <v>5.4</v>
      </c>
      <c r="P1275">
        <f t="shared" si="19"/>
        <v>4.795639165452215</v>
      </c>
      <c r="Q1275" s="23" t="s">
        <v>8334</v>
      </c>
      <c r="R1275" t="s">
        <v>8352</v>
      </c>
      <c r="S1275" s="26">
        <f>(((J1275/60)/60)/24)+DATE(1970,1,1)</f>
        <v>42136.092488425929</v>
      </c>
      <c r="T1275" s="26">
        <f>(((I1275/60)/60)/24)+DATE(1970,1,1)</f>
        <v>42166.092488425929</v>
      </c>
    </row>
    <row r="1276" spans="1:20" ht="48" x14ac:dyDescent="0.2">
      <c r="A1276">
        <v>3920</v>
      </c>
      <c r="B1276" s="3" t="s">
        <v>3917</v>
      </c>
      <c r="C1276" s="3" t="s">
        <v>8028</v>
      </c>
      <c r="D1276">
        <v>2500</v>
      </c>
      <c r="E1276">
        <v>135</v>
      </c>
      <c r="F1276" s="6" t="s">
        <v>8221</v>
      </c>
      <c r="G1276" t="s">
        <v>8225</v>
      </c>
      <c r="H1276" t="s">
        <v>8247</v>
      </c>
      <c r="I1276">
        <v>1479032260</v>
      </c>
      <c r="J1276">
        <v>1476436660</v>
      </c>
      <c r="K1276" t="b">
        <v>0</v>
      </c>
      <c r="L1276">
        <v>3</v>
      </c>
      <c r="M1276" t="b">
        <v>0</v>
      </c>
      <c r="N1276" t="s">
        <v>8270</v>
      </c>
      <c r="O1276">
        <f>E1276*100/D1276</f>
        <v>5.4</v>
      </c>
      <c r="P1276">
        <f t="shared" si="19"/>
        <v>4.795639165452215</v>
      </c>
      <c r="Q1276" s="23" t="s">
        <v>8334</v>
      </c>
      <c r="R1276" t="s">
        <v>8352</v>
      </c>
      <c r="S1276" s="26">
        <f>(((J1276/60)/60)/24)+DATE(1970,1,1)</f>
        <v>42657.38726851852</v>
      </c>
      <c r="T1276" s="26">
        <f>(((I1276/60)/60)/24)+DATE(1970,1,1)</f>
        <v>42687.428935185191</v>
      </c>
    </row>
    <row r="1277" spans="1:20" ht="48" x14ac:dyDescent="0.2">
      <c r="A1277">
        <v>3139</v>
      </c>
      <c r="B1277" s="3" t="s">
        <v>3139</v>
      </c>
      <c r="C1277" s="3" t="s">
        <v>7249</v>
      </c>
      <c r="D1277">
        <v>50000</v>
      </c>
      <c r="E1277">
        <v>2700</v>
      </c>
      <c r="F1277" s="7" t="s">
        <v>8222</v>
      </c>
      <c r="G1277" t="s">
        <v>8238</v>
      </c>
      <c r="H1277" t="s">
        <v>8256</v>
      </c>
      <c r="I1277">
        <v>1490416380</v>
      </c>
      <c r="J1277">
        <v>1487485760</v>
      </c>
      <c r="K1277" t="b">
        <v>0</v>
      </c>
      <c r="L1277">
        <v>6</v>
      </c>
      <c r="M1277" t="b">
        <v>0</v>
      </c>
      <c r="N1277" t="s">
        <v>8270</v>
      </c>
      <c r="O1277">
        <f>E1277*100/D1277</f>
        <v>5.4</v>
      </c>
      <c r="P1277">
        <f t="shared" si="19"/>
        <v>4.795639165452215</v>
      </c>
      <c r="Q1277" s="23" t="s">
        <v>8334</v>
      </c>
      <c r="R1277" t="s">
        <v>8352</v>
      </c>
      <c r="S1277" s="26">
        <f>(((J1277/60)/60)/24)+DATE(1970,1,1)</f>
        <v>42785.270370370374</v>
      </c>
      <c r="T1277" s="26">
        <f>(((I1277/60)/60)/24)+DATE(1970,1,1)</f>
        <v>42819.189583333333</v>
      </c>
    </row>
    <row r="1278" spans="1:20" ht="48" x14ac:dyDescent="0.2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s="6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8270</v>
      </c>
      <c r="O1278">
        <f>E1278*100/D1278</f>
        <v>5.41</v>
      </c>
      <c r="P1278">
        <f t="shared" si="19"/>
        <v>4.8045199787215713</v>
      </c>
      <c r="Q1278" s="23" t="s">
        <v>8334</v>
      </c>
      <c r="R1278" t="s">
        <v>8352</v>
      </c>
      <c r="S1278" s="26">
        <f>(((J1278/60)/60)/24)+DATE(1970,1,1)</f>
        <v>42289.94049768518</v>
      </c>
      <c r="T1278" s="26">
        <f>(((I1278/60)/60)/24)+DATE(1970,1,1)</f>
        <v>42349.982164351852</v>
      </c>
    </row>
    <row r="1279" spans="1:20" ht="48" x14ac:dyDescent="0.2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s="6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8277</v>
      </c>
      <c r="O1279">
        <f>E1279*100/D1279</f>
        <v>5.416666666666667</v>
      </c>
      <c r="P1279">
        <f t="shared" si="19"/>
        <v>4.8104405209011425</v>
      </c>
      <c r="Q1279" s="23" t="s">
        <v>8318</v>
      </c>
      <c r="R1279" t="s">
        <v>8339</v>
      </c>
      <c r="S1279" s="26">
        <f>(((J1279/60)/60)/24)+DATE(1970,1,1)</f>
        <v>41577.561284722222</v>
      </c>
      <c r="T1279" s="26">
        <f>(((I1279/60)/60)/24)+DATE(1970,1,1)</f>
        <v>41607.602951388886</v>
      </c>
    </row>
    <row r="1280" spans="1:20" ht="48" x14ac:dyDescent="0.2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s="6" t="s">
        <v>8221</v>
      </c>
      <c r="G1280" t="s">
        <v>8224</v>
      </c>
      <c r="H1280" t="s">
        <v>8246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8281</v>
      </c>
      <c r="O1280">
        <f>E1280*100/D1280</f>
        <v>5.42</v>
      </c>
      <c r="P1280">
        <f t="shared" si="19"/>
        <v>4.8134007919909276</v>
      </c>
      <c r="Q1280" s="23" t="s">
        <v>8320</v>
      </c>
      <c r="R1280" t="s">
        <v>8341</v>
      </c>
      <c r="S1280" s="26">
        <f>(((J1280/60)/60)/24)+DATE(1970,1,1)</f>
        <v>42647.750092592592</v>
      </c>
      <c r="T1280" s="26">
        <f>(((I1280/60)/60)/24)+DATE(1970,1,1)</f>
        <v>42677.750092592592</v>
      </c>
    </row>
    <row r="1281" spans="1:20" ht="48" x14ac:dyDescent="0.2">
      <c r="A1281">
        <v>2874</v>
      </c>
      <c r="B1281" s="3" t="s">
        <v>2874</v>
      </c>
      <c r="C1281" s="3" t="s">
        <v>6984</v>
      </c>
      <c r="D1281">
        <v>5000</v>
      </c>
      <c r="E1281">
        <v>271</v>
      </c>
      <c r="F1281" s="6" t="s">
        <v>8221</v>
      </c>
      <c r="G1281" t="s">
        <v>8224</v>
      </c>
      <c r="H1281" t="s">
        <v>8246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8270</v>
      </c>
      <c r="O1281">
        <f>E1281*100/D1281</f>
        <v>5.42</v>
      </c>
      <c r="P1281">
        <f t="shared" si="19"/>
        <v>4.8134007919909276</v>
      </c>
      <c r="Q1281" s="23" t="s">
        <v>8334</v>
      </c>
      <c r="R1281" t="s">
        <v>8352</v>
      </c>
      <c r="S1281" s="26">
        <f>(((J1281/60)/60)/24)+DATE(1970,1,1)</f>
        <v>42722.84474537037</v>
      </c>
      <c r="T1281" s="26">
        <f>(((I1281/60)/60)/24)+DATE(1970,1,1)</f>
        <v>42752.84474537037</v>
      </c>
    </row>
    <row r="1282" spans="1:20" ht="48" x14ac:dyDescent="0.2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s="6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8270</v>
      </c>
      <c r="O1282">
        <f>E1282*100/D1282</f>
        <v>5.4545454545454541</v>
      </c>
      <c r="P1282">
        <f t="shared" si="19"/>
        <v>4.8440799651032469</v>
      </c>
      <c r="Q1282" s="23" t="s">
        <v>8334</v>
      </c>
      <c r="R1282" t="s">
        <v>8352</v>
      </c>
      <c r="S1282" s="26">
        <f>(((J1282/60)/60)/24)+DATE(1970,1,1)</f>
        <v>42709.546064814815</v>
      </c>
      <c r="T1282" s="26">
        <f>(((I1282/60)/60)/24)+DATE(1970,1,1)</f>
        <v>42739.546064814815</v>
      </c>
    </row>
    <row r="1283" spans="1:20" ht="16" x14ac:dyDescent="0.2">
      <c r="A1283">
        <v>185</v>
      </c>
      <c r="B1283" s="3" t="s">
        <v>187</v>
      </c>
      <c r="C1283" s="3" t="s">
        <v>4295</v>
      </c>
      <c r="D1283">
        <v>40000</v>
      </c>
      <c r="E1283">
        <v>2200</v>
      </c>
      <c r="F1283" s="6" t="s">
        <v>8221</v>
      </c>
      <c r="G1283" t="s">
        <v>8234</v>
      </c>
      <c r="H1283" t="s">
        <v>8254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8267</v>
      </c>
      <c r="O1283">
        <f>E1283*100/D1283</f>
        <v>5.5</v>
      </c>
      <c r="P1283">
        <f t="shared" ref="P1283:P1346" si="20">O1283*100/112.6023</f>
        <v>4.8844472981457754</v>
      </c>
      <c r="Q1283" s="23" t="s">
        <v>8321</v>
      </c>
      <c r="R1283" t="s">
        <v>8337</v>
      </c>
      <c r="S1283" s="26">
        <f>(((J1283/60)/60)/24)+DATE(1970,1,1)</f>
        <v>42570.91133101852</v>
      </c>
      <c r="T1283" s="26">
        <f>(((I1283/60)/60)/24)+DATE(1970,1,1)</f>
        <v>42600.91133101852</v>
      </c>
    </row>
    <row r="1284" spans="1:20" ht="80" x14ac:dyDescent="0.2">
      <c r="A1284">
        <v>3640</v>
      </c>
      <c r="B1284" s="3" t="s">
        <v>3638</v>
      </c>
      <c r="C1284" s="3" t="s">
        <v>7750</v>
      </c>
      <c r="D1284">
        <v>1000</v>
      </c>
      <c r="E1284">
        <v>55</v>
      </c>
      <c r="F1284" s="6" t="s">
        <v>8221</v>
      </c>
      <c r="G1284" t="s">
        <v>8224</v>
      </c>
      <c r="H1284" t="s">
        <v>8246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8304</v>
      </c>
      <c r="O1284">
        <f>E1284*100/D1284</f>
        <v>5.5</v>
      </c>
      <c r="P1284">
        <f t="shared" si="20"/>
        <v>4.8844472981457754</v>
      </c>
      <c r="Q1284" s="23" t="s">
        <v>8334</v>
      </c>
      <c r="R1284" t="s">
        <v>8336</v>
      </c>
      <c r="S1284" s="26">
        <f>(((J1284/60)/60)/24)+DATE(1970,1,1)</f>
        <v>42104.781597222223</v>
      </c>
      <c r="T1284" s="26">
        <f>(((I1284/60)/60)/24)+DATE(1970,1,1)</f>
        <v>42134.781597222223</v>
      </c>
    </row>
    <row r="1285" spans="1:20" ht="48" x14ac:dyDescent="0.2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s="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8266</v>
      </c>
      <c r="O1285">
        <f>E1285*100/D1285</f>
        <v>5.548</v>
      </c>
      <c r="P1285">
        <f t="shared" si="20"/>
        <v>4.927075201838683</v>
      </c>
      <c r="Q1285" s="23" t="s">
        <v>8321</v>
      </c>
      <c r="R1285" t="s">
        <v>8322</v>
      </c>
      <c r="S1285" s="26">
        <f>(((J1285/60)/60)/24)+DATE(1970,1,1)</f>
        <v>42135.589548611111</v>
      </c>
      <c r="T1285" s="26">
        <f>(((I1285/60)/60)/24)+DATE(1970,1,1)</f>
        <v>42166.083333333328</v>
      </c>
    </row>
    <row r="1286" spans="1:20" ht="48" x14ac:dyDescent="0.2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s="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8272</v>
      </c>
      <c r="O1286">
        <f>E1286*100/D1286</f>
        <v>5.58</v>
      </c>
      <c r="P1286">
        <f t="shared" si="20"/>
        <v>4.9554938043006223</v>
      </c>
      <c r="Q1286" s="23" t="s">
        <v>8323</v>
      </c>
      <c r="R1286" t="s">
        <v>8328</v>
      </c>
      <c r="S1286" s="26">
        <f>(((J1286/60)/60)/24)+DATE(1970,1,1)</f>
        <v>42711.950798611113</v>
      </c>
      <c r="T1286" s="26">
        <f>(((I1286/60)/60)/24)+DATE(1970,1,1)</f>
        <v>42766.98055555555</v>
      </c>
    </row>
    <row r="1287" spans="1:20" ht="48" x14ac:dyDescent="0.2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s="6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8292</v>
      </c>
      <c r="O1287">
        <f>E1287*100/D1287</f>
        <v>5.625</v>
      </c>
      <c r="P1287">
        <f t="shared" si="20"/>
        <v>4.9954574640127243</v>
      </c>
      <c r="Q1287" s="23" t="s">
        <v>8318</v>
      </c>
      <c r="R1287" t="s">
        <v>8346</v>
      </c>
      <c r="S1287" s="26">
        <f>(((J1287/60)/60)/24)+DATE(1970,1,1)</f>
        <v>41922.783229166671</v>
      </c>
      <c r="T1287" s="26">
        <f>(((I1287/60)/60)/24)+DATE(1970,1,1)</f>
        <v>41952.824895833335</v>
      </c>
    </row>
    <row r="1288" spans="1:20" ht="32" x14ac:dyDescent="0.2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s="6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8269</v>
      </c>
      <c r="O1288">
        <f>E1288*100/D1288</f>
        <v>5.6333333333333337</v>
      </c>
      <c r="P1288">
        <f t="shared" si="20"/>
        <v>5.002858141737188</v>
      </c>
      <c r="Q1288" s="23" t="s">
        <v>8321</v>
      </c>
      <c r="R1288" t="s">
        <v>8338</v>
      </c>
      <c r="S1288" s="26">
        <f>(((J1288/60)/60)/24)+DATE(1970,1,1)</f>
        <v>41778.766724537039</v>
      </c>
      <c r="T1288" s="26">
        <f>(((I1288/60)/60)/24)+DATE(1970,1,1)</f>
        <v>41806.916666666664</v>
      </c>
    </row>
    <row r="1289" spans="1:20" ht="48" x14ac:dyDescent="0.2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s="6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8283</v>
      </c>
      <c r="O1289">
        <f>E1289*100/D1289</f>
        <v>5.65</v>
      </c>
      <c r="P1289">
        <f t="shared" si="20"/>
        <v>5.0176594971861146</v>
      </c>
      <c r="Q1289" s="23" t="s">
        <v>8332</v>
      </c>
      <c r="R1289" t="s">
        <v>8333</v>
      </c>
      <c r="S1289" s="26">
        <f>(((J1289/60)/60)/24)+DATE(1970,1,1)</f>
        <v>41964.844444444447</v>
      </c>
      <c r="T1289" s="26">
        <f>(((I1289/60)/60)/24)+DATE(1970,1,1)</f>
        <v>41998.844444444447</v>
      </c>
    </row>
    <row r="1290" spans="1:20" ht="48" x14ac:dyDescent="0.2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s="6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8272</v>
      </c>
      <c r="O1290">
        <f>E1290*100/D1290</f>
        <v>5.6613333333333333</v>
      </c>
      <c r="P1290">
        <f t="shared" si="20"/>
        <v>5.0277244188913848</v>
      </c>
      <c r="Q1290" s="23" t="s">
        <v>8323</v>
      </c>
      <c r="R1290" t="s">
        <v>8328</v>
      </c>
      <c r="S1290" s="26">
        <f>(((J1290/60)/60)/24)+DATE(1970,1,1)</f>
        <v>42586.295138888891</v>
      </c>
      <c r="T1290" s="26">
        <f>(((I1290/60)/60)/24)+DATE(1970,1,1)</f>
        <v>42626.295138888891</v>
      </c>
    </row>
    <row r="1291" spans="1:20" ht="48" x14ac:dyDescent="0.2">
      <c r="A1291">
        <v>1168</v>
      </c>
      <c r="B1291" s="3" t="s">
        <v>1169</v>
      </c>
      <c r="C1291" s="3" t="s">
        <v>5278</v>
      </c>
      <c r="D1291">
        <v>18000</v>
      </c>
      <c r="E1291">
        <v>1020</v>
      </c>
      <c r="F1291" s="6" t="s">
        <v>8221</v>
      </c>
      <c r="G1291" t="s">
        <v>8224</v>
      </c>
      <c r="H1291" t="s">
        <v>8246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8283</v>
      </c>
      <c r="O1291">
        <f>E1291*100/D1291</f>
        <v>5.666666666666667</v>
      </c>
      <c r="P1291">
        <f t="shared" si="20"/>
        <v>5.0324608526350412</v>
      </c>
      <c r="Q1291" s="23" t="s">
        <v>8332</v>
      </c>
      <c r="R1291" t="s">
        <v>8333</v>
      </c>
      <c r="S1291" s="26">
        <f>(((J1291/60)/60)/24)+DATE(1970,1,1)</f>
        <v>42605.053993055553</v>
      </c>
      <c r="T1291" s="26">
        <f>(((I1291/60)/60)/24)+DATE(1970,1,1)</f>
        <v>42635.053993055553</v>
      </c>
    </row>
    <row r="1292" spans="1:20" ht="48" x14ac:dyDescent="0.2">
      <c r="A1292">
        <v>2597</v>
      </c>
      <c r="B1292" s="3" t="s">
        <v>2597</v>
      </c>
      <c r="C1292" s="3" t="s">
        <v>6707</v>
      </c>
      <c r="D1292">
        <v>1500</v>
      </c>
      <c r="E1292">
        <v>85</v>
      </c>
      <c r="F1292" s="6" t="s">
        <v>8221</v>
      </c>
      <c r="G1292" t="s">
        <v>8225</v>
      </c>
      <c r="H1292" t="s">
        <v>8247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8283</v>
      </c>
      <c r="O1292">
        <f>E1292*100/D1292</f>
        <v>5.666666666666667</v>
      </c>
      <c r="P1292">
        <f t="shared" si="20"/>
        <v>5.0324608526350412</v>
      </c>
      <c r="Q1292" s="23" t="s">
        <v>8332</v>
      </c>
      <c r="R1292" t="s">
        <v>8333</v>
      </c>
      <c r="S1292" s="26">
        <f>(((J1292/60)/60)/24)+DATE(1970,1,1)</f>
        <v>42510.341631944444</v>
      </c>
      <c r="T1292" s="26">
        <f>(((I1292/60)/60)/24)+DATE(1970,1,1)</f>
        <v>42540.341631944444</v>
      </c>
    </row>
    <row r="1293" spans="1:20" ht="48" x14ac:dyDescent="0.2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s="5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8271</v>
      </c>
      <c r="O1293">
        <f>E1293*100/D1293</f>
        <v>5.6833333333333336</v>
      </c>
      <c r="P1293">
        <f t="shared" si="20"/>
        <v>5.0472622080839677</v>
      </c>
      <c r="Q1293" s="23" t="s">
        <v>8323</v>
      </c>
      <c r="R1293" t="s">
        <v>8324</v>
      </c>
      <c r="S1293" s="26">
        <f>(((J1293/60)/60)/24)+DATE(1970,1,1)</f>
        <v>42532.774745370371</v>
      </c>
      <c r="T1293" s="26">
        <f>(((I1293/60)/60)/24)+DATE(1970,1,1)</f>
        <v>42552.774745370371</v>
      </c>
    </row>
    <row r="1294" spans="1:20" ht="16" x14ac:dyDescent="0.2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s="6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8283</v>
      </c>
      <c r="O1294">
        <f>E1294*100/D1294</f>
        <v>5.6937499999999996</v>
      </c>
      <c r="P1294">
        <f t="shared" si="20"/>
        <v>5.056513055239547</v>
      </c>
      <c r="Q1294" s="23" t="s">
        <v>8332</v>
      </c>
      <c r="R1294" t="s">
        <v>8333</v>
      </c>
      <c r="S1294" s="26">
        <f>(((J1294/60)/60)/24)+DATE(1970,1,1)</f>
        <v>42109.709629629629</v>
      </c>
      <c r="T1294" s="26">
        <f>(((I1294/60)/60)/24)+DATE(1970,1,1)</f>
        <v>42139.709629629629</v>
      </c>
    </row>
    <row r="1295" spans="1:20" ht="48" x14ac:dyDescent="0.2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s="6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8281</v>
      </c>
      <c r="O1295">
        <f>E1295*100/D1295</f>
        <v>5.7238095238095239</v>
      </c>
      <c r="P1295">
        <f t="shared" si="20"/>
        <v>5.0832083570313609</v>
      </c>
      <c r="Q1295" s="23" t="s">
        <v>8320</v>
      </c>
      <c r="R1295" t="s">
        <v>8341</v>
      </c>
      <c r="S1295" s="26">
        <f>(((J1295/60)/60)/24)+DATE(1970,1,1)</f>
        <v>42340.701504629629</v>
      </c>
      <c r="T1295" s="26">
        <f>(((I1295/60)/60)/24)+DATE(1970,1,1)</f>
        <v>42368.701504629629</v>
      </c>
    </row>
    <row r="1296" spans="1:20" ht="48" x14ac:dyDescent="0.2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s="5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8272</v>
      </c>
      <c r="O1296">
        <f>E1296*100/D1296</f>
        <v>5.7335000000000003</v>
      </c>
      <c r="P1296">
        <f t="shared" si="20"/>
        <v>5.0918142879852368</v>
      </c>
      <c r="Q1296" s="23" t="s">
        <v>8323</v>
      </c>
      <c r="R1296" t="s">
        <v>8328</v>
      </c>
      <c r="S1296" s="26">
        <f>(((J1296/60)/60)/24)+DATE(1970,1,1)</f>
        <v>42520.235486111109</v>
      </c>
      <c r="T1296" s="26">
        <f>(((I1296/60)/60)/24)+DATE(1970,1,1)</f>
        <v>42572.583333333328</v>
      </c>
    </row>
    <row r="1297" spans="1:20" ht="48" x14ac:dyDescent="0.2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s="6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8277</v>
      </c>
      <c r="O1297">
        <f>E1297*100/D1297</f>
        <v>5.7692307692307692</v>
      </c>
      <c r="P1297">
        <f t="shared" si="20"/>
        <v>5.1235461169361276</v>
      </c>
      <c r="Q1297" s="23" t="s">
        <v>8318</v>
      </c>
      <c r="R1297" t="s">
        <v>8339</v>
      </c>
      <c r="S1297" s="26">
        <f>(((J1297/60)/60)/24)+DATE(1970,1,1)</f>
        <v>40937.679560185185</v>
      </c>
      <c r="T1297" s="26">
        <f>(((I1297/60)/60)/24)+DATE(1970,1,1)</f>
        <v>40969.207638888889</v>
      </c>
    </row>
    <row r="1298" spans="1:20" ht="48" x14ac:dyDescent="0.2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s="5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8272</v>
      </c>
      <c r="O1298">
        <f>E1298*100/D1298</f>
        <v>5.85</v>
      </c>
      <c r="P1298">
        <f t="shared" si="20"/>
        <v>5.1952757625732335</v>
      </c>
      <c r="Q1298" s="23" t="s">
        <v>8323</v>
      </c>
      <c r="R1298" t="s">
        <v>8328</v>
      </c>
      <c r="S1298" s="26">
        <f>(((J1298/60)/60)/24)+DATE(1970,1,1)</f>
        <v>41977.040185185186</v>
      </c>
      <c r="T1298" s="26">
        <f>(((I1298/60)/60)/24)+DATE(1970,1,1)</f>
        <v>41985.299305555556</v>
      </c>
    </row>
    <row r="1299" spans="1:20" ht="48" x14ac:dyDescent="0.2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s="6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8283</v>
      </c>
      <c r="O1299">
        <f>E1299*100/D1299</f>
        <v>5.9066666666666663</v>
      </c>
      <c r="P1299">
        <f t="shared" si="20"/>
        <v>5.2456003710995835</v>
      </c>
      <c r="Q1299" s="23" t="s">
        <v>8332</v>
      </c>
      <c r="R1299" t="s">
        <v>8333</v>
      </c>
      <c r="S1299" s="26">
        <f>(((J1299/60)/60)/24)+DATE(1970,1,1)</f>
        <v>42468.84174768519</v>
      </c>
      <c r="T1299" s="26">
        <f>(((I1299/60)/60)/24)+DATE(1970,1,1)</f>
        <v>42498.84174768519</v>
      </c>
    </row>
    <row r="1300" spans="1:20" ht="48" x14ac:dyDescent="0.2">
      <c r="A1300">
        <v>933</v>
      </c>
      <c r="B1300" s="3" t="s">
        <v>934</v>
      </c>
      <c r="C1300" s="3" t="s">
        <v>5043</v>
      </c>
      <c r="D1300">
        <v>2000</v>
      </c>
      <c r="E1300">
        <v>120</v>
      </c>
      <c r="F1300" s="6" t="s">
        <v>8221</v>
      </c>
      <c r="G1300" t="s">
        <v>8224</v>
      </c>
      <c r="H1300" t="s">
        <v>8246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8277</v>
      </c>
      <c r="O1300">
        <f>E1300*100/D1300</f>
        <v>6</v>
      </c>
      <c r="P1300">
        <f t="shared" si="20"/>
        <v>5.3284879616135727</v>
      </c>
      <c r="Q1300" s="23" t="s">
        <v>8318</v>
      </c>
      <c r="R1300" t="s">
        <v>8339</v>
      </c>
      <c r="S1300" s="26">
        <f>(((J1300/60)/60)/24)+DATE(1970,1,1)</f>
        <v>41711.169085648151</v>
      </c>
      <c r="T1300" s="26">
        <f>(((I1300/60)/60)/24)+DATE(1970,1,1)</f>
        <v>41771.169085648151</v>
      </c>
    </row>
    <row r="1301" spans="1:20" ht="48" x14ac:dyDescent="0.2">
      <c r="A1301">
        <v>3647</v>
      </c>
      <c r="B1301" s="3" t="s">
        <v>3645</v>
      </c>
      <c r="C1301" s="3" t="s">
        <v>7757</v>
      </c>
      <c r="D1301">
        <v>500</v>
      </c>
      <c r="E1301">
        <v>30</v>
      </c>
      <c r="F1301" s="6" t="s">
        <v>8221</v>
      </c>
      <c r="G1301" t="s">
        <v>8225</v>
      </c>
      <c r="H1301" t="s">
        <v>8247</v>
      </c>
      <c r="I1301">
        <v>1475258327</v>
      </c>
      <c r="J1301">
        <v>1471370327</v>
      </c>
      <c r="K1301" t="b">
        <v>0</v>
      </c>
      <c r="L1301">
        <v>2</v>
      </c>
      <c r="M1301" t="b">
        <v>0</v>
      </c>
      <c r="N1301" t="s">
        <v>8304</v>
      </c>
      <c r="O1301">
        <f>E1301*100/D1301</f>
        <v>6</v>
      </c>
      <c r="P1301">
        <f t="shared" si="20"/>
        <v>5.3284879616135727</v>
      </c>
      <c r="Q1301" s="23" t="s">
        <v>8334</v>
      </c>
      <c r="R1301" t="s">
        <v>8336</v>
      </c>
      <c r="S1301" s="26">
        <f>(((J1301/60)/60)/24)+DATE(1970,1,1)</f>
        <v>42598.749155092592</v>
      </c>
      <c r="T1301" s="26">
        <f>(((I1301/60)/60)/24)+DATE(1970,1,1)</f>
        <v>42643.749155092592</v>
      </c>
    </row>
    <row r="1302" spans="1:20" ht="48" x14ac:dyDescent="0.2">
      <c r="A1302">
        <v>4008</v>
      </c>
      <c r="B1302" s="3" t="s">
        <v>4004</v>
      </c>
      <c r="C1302" s="3" t="s">
        <v>8113</v>
      </c>
      <c r="D1302">
        <v>1000</v>
      </c>
      <c r="E1302">
        <v>60</v>
      </c>
      <c r="F1302" s="6" t="s">
        <v>8221</v>
      </c>
      <c r="G1302" t="s">
        <v>8225</v>
      </c>
      <c r="H1302" t="s">
        <v>8247</v>
      </c>
      <c r="I1302">
        <v>1437606507</v>
      </c>
      <c r="J1302">
        <v>1435014507</v>
      </c>
      <c r="K1302" t="b">
        <v>0</v>
      </c>
      <c r="L1302">
        <v>4</v>
      </c>
      <c r="M1302" t="b">
        <v>0</v>
      </c>
      <c r="N1302" t="s">
        <v>8270</v>
      </c>
      <c r="O1302">
        <f>E1302*100/D1302</f>
        <v>6</v>
      </c>
      <c r="P1302">
        <f t="shared" si="20"/>
        <v>5.3284879616135727</v>
      </c>
      <c r="Q1302" s="23" t="s">
        <v>8334</v>
      </c>
      <c r="R1302" t="s">
        <v>8352</v>
      </c>
      <c r="S1302" s="26">
        <f>(((J1302/60)/60)/24)+DATE(1970,1,1)</f>
        <v>42177.964201388888</v>
      </c>
      <c r="T1302" s="26">
        <f>(((I1302/60)/60)/24)+DATE(1970,1,1)</f>
        <v>42207.964201388888</v>
      </c>
    </row>
    <row r="1303" spans="1:20" ht="48" x14ac:dyDescent="0.2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s="7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8302</v>
      </c>
      <c r="O1303">
        <f>E1303*100/D1303</f>
        <v>6.0263157894736841</v>
      </c>
      <c r="P1303">
        <f t="shared" si="20"/>
        <v>5.3518585228487199</v>
      </c>
      <c r="Q1303" s="23" t="s">
        <v>8334</v>
      </c>
      <c r="R1303" t="s">
        <v>8335</v>
      </c>
      <c r="S1303" s="26">
        <f>(((J1303/60)/60)/24)+DATE(1970,1,1)</f>
        <v>42787.862430555557</v>
      </c>
      <c r="T1303" s="26">
        <f>(((I1303/60)/60)/24)+DATE(1970,1,1)</f>
        <v>42830.820763888885</v>
      </c>
    </row>
    <row r="1304" spans="1:20" ht="48" x14ac:dyDescent="0.2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s="6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8269</v>
      </c>
      <c r="O1304">
        <f>E1304*100/D1304</f>
        <v>6.1</v>
      </c>
      <c r="P1304">
        <f t="shared" si="20"/>
        <v>5.4172960943071322</v>
      </c>
      <c r="Q1304" s="23" t="s">
        <v>8321</v>
      </c>
      <c r="R1304" t="s">
        <v>8338</v>
      </c>
      <c r="S1304" s="26">
        <f>(((J1304/60)/60)/24)+DATE(1970,1,1)</f>
        <v>41162.672326388885</v>
      </c>
      <c r="T1304" s="26">
        <f>(((I1304/60)/60)/24)+DATE(1970,1,1)</f>
        <v>41192.672326388885</v>
      </c>
    </row>
    <row r="1305" spans="1:20" ht="48" x14ac:dyDescent="0.2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s="6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8284</v>
      </c>
      <c r="O1305">
        <f>E1305*100/D1305</f>
        <v>6.2566666666666668</v>
      </c>
      <c r="P1305">
        <f t="shared" si="20"/>
        <v>5.5564288355270417</v>
      </c>
      <c r="Q1305" s="23" t="s">
        <v>8343</v>
      </c>
      <c r="R1305" t="s">
        <v>8347</v>
      </c>
      <c r="S1305" s="26">
        <f>(((J1305/60)/60)/24)+DATE(1970,1,1)</f>
        <v>41978.760393518518</v>
      </c>
      <c r="T1305" s="26">
        <f>(((I1305/60)/60)/24)+DATE(1970,1,1)</f>
        <v>42023.760393518518</v>
      </c>
    </row>
    <row r="1306" spans="1:20" ht="48" x14ac:dyDescent="0.2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s="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8272</v>
      </c>
      <c r="O1306">
        <f>E1306*100/D1306</f>
        <v>6.293333333333333</v>
      </c>
      <c r="P1306">
        <f t="shared" si="20"/>
        <v>5.58899181751468</v>
      </c>
      <c r="Q1306" s="23" t="s">
        <v>8323</v>
      </c>
      <c r="R1306" t="s">
        <v>8328</v>
      </c>
      <c r="S1306" s="26">
        <f>(((J1306/60)/60)/24)+DATE(1970,1,1)</f>
        <v>42339.967708333337</v>
      </c>
      <c r="T1306" s="26">
        <f>(((I1306/60)/60)/24)+DATE(1970,1,1)</f>
        <v>42369.958333333328</v>
      </c>
    </row>
    <row r="1307" spans="1:20" ht="48" x14ac:dyDescent="0.2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s="6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8270</v>
      </c>
      <c r="O1307">
        <f>E1307*100/D1307</f>
        <v>6.3</v>
      </c>
      <c r="P1307">
        <f t="shared" si="20"/>
        <v>5.5949123596942512</v>
      </c>
      <c r="Q1307" s="23" t="s">
        <v>8334</v>
      </c>
      <c r="R1307" t="s">
        <v>8352</v>
      </c>
      <c r="S1307" s="26">
        <f>(((J1307/60)/60)/24)+DATE(1970,1,1)</f>
        <v>42053.722060185188</v>
      </c>
      <c r="T1307" s="26">
        <f>(((I1307/60)/60)/24)+DATE(1970,1,1)</f>
        <v>42113.680393518516</v>
      </c>
    </row>
    <row r="1308" spans="1:20" ht="48" x14ac:dyDescent="0.2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s="6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8281</v>
      </c>
      <c r="O1308">
        <f>E1308*100/D1308</f>
        <v>6.3092592592592593</v>
      </c>
      <c r="P1308">
        <f t="shared" si="20"/>
        <v>5.6031353349436559</v>
      </c>
      <c r="Q1308" s="23" t="s">
        <v>8320</v>
      </c>
      <c r="R1308" t="s">
        <v>8341</v>
      </c>
      <c r="S1308" s="26">
        <f>(((J1308/60)/60)/24)+DATE(1970,1,1)</f>
        <v>41613.172974537039</v>
      </c>
      <c r="T1308" s="26">
        <f>(((I1308/60)/60)/24)+DATE(1970,1,1)</f>
        <v>41643.172974537039</v>
      </c>
    </row>
    <row r="1309" spans="1:20" ht="48" x14ac:dyDescent="0.2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s="6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8270</v>
      </c>
      <c r="O1309">
        <f>E1309*100/D1309</f>
        <v>6.333333333333333</v>
      </c>
      <c r="P1309">
        <f t="shared" si="20"/>
        <v>5.6245150705921043</v>
      </c>
      <c r="Q1309" s="23" t="s">
        <v>8334</v>
      </c>
      <c r="R1309" t="s">
        <v>8352</v>
      </c>
      <c r="S1309" s="26">
        <f>(((J1309/60)/60)/24)+DATE(1970,1,1)</f>
        <v>41920.963472222218</v>
      </c>
      <c r="T1309" s="26">
        <f>(((I1309/60)/60)/24)+DATE(1970,1,1)</f>
        <v>41951</v>
      </c>
    </row>
    <row r="1310" spans="1:20" ht="48" x14ac:dyDescent="0.2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s="6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8301</v>
      </c>
      <c r="O1310">
        <f>E1310*100/D1310</f>
        <v>6.415860933964205</v>
      </c>
      <c r="P1310">
        <f t="shared" si="20"/>
        <v>5.6978062916691803</v>
      </c>
      <c r="Q1310" s="23" t="s">
        <v>8323</v>
      </c>
      <c r="R1310" t="s">
        <v>8353</v>
      </c>
      <c r="S1310" s="26">
        <f>(((J1310/60)/60)/24)+DATE(1970,1,1)</f>
        <v>41821.020601851851</v>
      </c>
      <c r="T1310" s="26">
        <f>(((I1310/60)/60)/24)+DATE(1970,1,1)</f>
        <v>41849.020601851851</v>
      </c>
    </row>
    <row r="1311" spans="1:20" ht="48" x14ac:dyDescent="0.2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s="6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8282</v>
      </c>
      <c r="O1311">
        <f>E1311*100/D1311</f>
        <v>6.4439140811455848</v>
      </c>
      <c r="P1311">
        <f t="shared" si="20"/>
        <v>5.7227197678427393</v>
      </c>
      <c r="Q1311" s="23" t="s">
        <v>8320</v>
      </c>
      <c r="R1311" t="s">
        <v>8342</v>
      </c>
      <c r="S1311" s="26">
        <f>(((J1311/60)/60)/24)+DATE(1970,1,1)</f>
        <v>42327.671631944439</v>
      </c>
      <c r="T1311" s="26">
        <f>(((I1311/60)/60)/24)+DATE(1970,1,1)</f>
        <v>42357.671631944439</v>
      </c>
    </row>
    <row r="1312" spans="1:20" ht="48" x14ac:dyDescent="0.2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s="6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8267</v>
      </c>
      <c r="O1312">
        <f>E1312*100/D1312</f>
        <v>6.4850000000000003</v>
      </c>
      <c r="P1312">
        <f t="shared" si="20"/>
        <v>5.759207405177337</v>
      </c>
      <c r="Q1312" s="23" t="s">
        <v>8321</v>
      </c>
      <c r="R1312" t="s">
        <v>8337</v>
      </c>
      <c r="S1312" s="26">
        <f>(((J1312/60)/60)/24)+DATE(1970,1,1)</f>
        <v>41855.777905092589</v>
      </c>
      <c r="T1312" s="26">
        <f>(((I1312/60)/60)/24)+DATE(1970,1,1)</f>
        <v>41880.777905092589</v>
      </c>
    </row>
    <row r="1313" spans="1:20" ht="48" x14ac:dyDescent="0.2">
      <c r="A1313">
        <v>1154</v>
      </c>
      <c r="B1313" s="3" t="s">
        <v>1155</v>
      </c>
      <c r="C1313" s="3" t="s">
        <v>5264</v>
      </c>
      <c r="D1313">
        <v>5000</v>
      </c>
      <c r="E1313">
        <v>325</v>
      </c>
      <c r="F1313" s="6" t="s">
        <v>8221</v>
      </c>
      <c r="G1313" t="s">
        <v>8224</v>
      </c>
      <c r="H1313" t="s">
        <v>8246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t="s">
        <v>8283</v>
      </c>
      <c r="O1313">
        <f>E1313*100/D1313</f>
        <v>6.5</v>
      </c>
      <c r="P1313">
        <f t="shared" si="20"/>
        <v>5.7725286250813701</v>
      </c>
      <c r="Q1313" s="23" t="s">
        <v>8332</v>
      </c>
      <c r="R1313" t="s">
        <v>8333</v>
      </c>
      <c r="S1313" s="26">
        <f>(((J1313/60)/60)/24)+DATE(1970,1,1)</f>
        <v>42223.108865740738</v>
      </c>
      <c r="T1313" s="26">
        <f>(((I1313/60)/60)/24)+DATE(1970,1,1)</f>
        <v>42253.108865740738</v>
      </c>
    </row>
    <row r="1314" spans="1:20" ht="48" x14ac:dyDescent="0.2">
      <c r="A1314">
        <v>1723</v>
      </c>
      <c r="B1314" s="3" t="s">
        <v>1724</v>
      </c>
      <c r="C1314" s="3" t="s">
        <v>5833</v>
      </c>
      <c r="D1314">
        <v>10000</v>
      </c>
      <c r="E1314">
        <v>650</v>
      </c>
      <c r="F1314" s="6" t="s">
        <v>8221</v>
      </c>
      <c r="G1314" t="s">
        <v>8224</v>
      </c>
      <c r="H1314" t="s">
        <v>8246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t="s">
        <v>8292</v>
      </c>
      <c r="O1314">
        <f>E1314*100/D1314</f>
        <v>6.5</v>
      </c>
      <c r="P1314">
        <f t="shared" si="20"/>
        <v>5.7725286250813701</v>
      </c>
      <c r="Q1314" s="23" t="s">
        <v>8318</v>
      </c>
      <c r="R1314" t="s">
        <v>8346</v>
      </c>
      <c r="S1314" s="26">
        <f>(((J1314/60)/60)/24)+DATE(1970,1,1)</f>
        <v>42129.82540509259</v>
      </c>
      <c r="T1314" s="26">
        <f>(((I1314/60)/60)/24)+DATE(1970,1,1)</f>
        <v>42186.25</v>
      </c>
    </row>
    <row r="1315" spans="1:20" ht="48" x14ac:dyDescent="0.2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s="6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8272</v>
      </c>
      <c r="O1315">
        <f>E1315*100/D1315</f>
        <v>6.53</v>
      </c>
      <c r="P1315">
        <f t="shared" si="20"/>
        <v>5.7991710648894381</v>
      </c>
      <c r="Q1315" s="23" t="s">
        <v>8323</v>
      </c>
      <c r="R1315" t="s">
        <v>8328</v>
      </c>
      <c r="S1315" s="26">
        <f>(((J1315/60)/60)/24)+DATE(1970,1,1)</f>
        <v>42696.37572916667</v>
      </c>
      <c r="T1315" s="26">
        <f>(((I1315/60)/60)/24)+DATE(1970,1,1)</f>
        <v>42726.37572916667</v>
      </c>
    </row>
    <row r="1316" spans="1:20" ht="32" x14ac:dyDescent="0.2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s="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8304</v>
      </c>
      <c r="O1316">
        <f>E1316*100/D1316</f>
        <v>6.5454545454545459</v>
      </c>
      <c r="P1316">
        <f t="shared" si="20"/>
        <v>5.8128959581238986</v>
      </c>
      <c r="Q1316" s="23" t="s">
        <v>8334</v>
      </c>
      <c r="R1316" t="s">
        <v>8336</v>
      </c>
      <c r="S1316" s="26">
        <f>(((J1316/60)/60)/24)+DATE(1970,1,1)</f>
        <v>42053.672824074078</v>
      </c>
      <c r="T1316" s="26">
        <f>(((I1316/60)/60)/24)+DATE(1970,1,1)</f>
        <v>42113.631157407406</v>
      </c>
    </row>
    <row r="1317" spans="1:20" ht="48" x14ac:dyDescent="0.2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s="6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8277</v>
      </c>
      <c r="O1317">
        <f>E1317*100/D1317</f>
        <v>6.55</v>
      </c>
      <c r="P1317">
        <f t="shared" si="20"/>
        <v>5.8169326914281498</v>
      </c>
      <c r="Q1317" s="23" t="s">
        <v>8318</v>
      </c>
      <c r="R1317" t="s">
        <v>8339</v>
      </c>
      <c r="S1317" s="26">
        <f>(((J1317/60)/60)/24)+DATE(1970,1,1)</f>
        <v>41680.359976851854</v>
      </c>
      <c r="T1317" s="26">
        <f>(((I1317/60)/60)/24)+DATE(1970,1,1)</f>
        <v>41714.916666666664</v>
      </c>
    </row>
    <row r="1318" spans="1:20" ht="48" x14ac:dyDescent="0.2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s="6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8284</v>
      </c>
      <c r="O1318">
        <f>E1318*100/D1318</f>
        <v>6.5653846153846152</v>
      </c>
      <c r="P1318">
        <f t="shared" si="20"/>
        <v>5.8305954810733134</v>
      </c>
      <c r="Q1318" s="23" t="s">
        <v>8343</v>
      </c>
      <c r="R1318" t="s">
        <v>8347</v>
      </c>
      <c r="S1318" s="26">
        <f>(((J1318/60)/60)/24)+DATE(1970,1,1)</f>
        <v>42065.084375000006</v>
      </c>
      <c r="T1318" s="26">
        <f>(((I1318/60)/60)/24)+DATE(1970,1,1)</f>
        <v>42095.042708333334</v>
      </c>
    </row>
    <row r="1319" spans="1:20" ht="48" x14ac:dyDescent="0.2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s="6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8281</v>
      </c>
      <c r="O1319">
        <f>E1319*100/D1319</f>
        <v>6.5900366666666663</v>
      </c>
      <c r="P1319">
        <f t="shared" si="20"/>
        <v>5.8524885074875614</v>
      </c>
      <c r="Q1319" s="23" t="s">
        <v>8320</v>
      </c>
      <c r="R1319" t="s">
        <v>8341</v>
      </c>
      <c r="S1319" s="26">
        <f>(((J1319/60)/60)/24)+DATE(1970,1,1)</f>
        <v>41264.853865740741</v>
      </c>
      <c r="T1319" s="26">
        <f>(((I1319/60)/60)/24)+DATE(1970,1,1)</f>
        <v>41309.853865740741</v>
      </c>
    </row>
    <row r="1320" spans="1:20" ht="48" x14ac:dyDescent="0.2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s="6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8286</v>
      </c>
      <c r="O1320">
        <f>E1320*100/D1320</f>
        <v>6.6055045871559637</v>
      </c>
      <c r="P1320">
        <f t="shared" si="20"/>
        <v>5.8662252788406315</v>
      </c>
      <c r="Q1320" s="23" t="s">
        <v>8329</v>
      </c>
      <c r="R1320" t="s">
        <v>8330</v>
      </c>
      <c r="S1320" s="26">
        <f>(((J1320/60)/60)/24)+DATE(1970,1,1)</f>
        <v>42040.829872685179</v>
      </c>
      <c r="T1320" s="26">
        <f>(((I1320/60)/60)/24)+DATE(1970,1,1)</f>
        <v>42070.829872685179</v>
      </c>
    </row>
    <row r="1321" spans="1:20" ht="48" x14ac:dyDescent="0.2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s="6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8277</v>
      </c>
      <c r="O1321">
        <f>E1321*100/D1321</f>
        <v>6.6066666666666665</v>
      </c>
      <c r="P1321">
        <f t="shared" si="20"/>
        <v>5.8672572999545007</v>
      </c>
      <c r="Q1321" s="23" t="s">
        <v>8318</v>
      </c>
      <c r="R1321" t="s">
        <v>8339</v>
      </c>
      <c r="S1321" s="26">
        <f>(((J1321/60)/60)/24)+DATE(1970,1,1)</f>
        <v>41004.139108796298</v>
      </c>
      <c r="T1321" s="26">
        <f>(((I1321/60)/60)/24)+DATE(1970,1,1)</f>
        <v>41034.139108796298</v>
      </c>
    </row>
    <row r="1322" spans="1:20" ht="32" x14ac:dyDescent="0.2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s="5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8272</v>
      </c>
      <c r="O1322">
        <f>E1322*100/D1322</f>
        <v>6.6340000000000003</v>
      </c>
      <c r="P1322">
        <f t="shared" si="20"/>
        <v>5.891531522890741</v>
      </c>
      <c r="Q1322" s="23" t="s">
        <v>8323</v>
      </c>
      <c r="R1322" t="s">
        <v>8328</v>
      </c>
      <c r="S1322" s="26">
        <f>(((J1322/60)/60)/24)+DATE(1970,1,1)</f>
        <v>41936.647164351853</v>
      </c>
      <c r="T1322" s="26">
        <f>(((I1322/60)/60)/24)+DATE(1970,1,1)</f>
        <v>41981.688831018517</v>
      </c>
    </row>
    <row r="1323" spans="1:20" ht="48" x14ac:dyDescent="0.2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s="6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8270</v>
      </c>
      <c r="O1323">
        <f>E1323*100/D1323</f>
        <v>6.65</v>
      </c>
      <c r="P1323">
        <f t="shared" si="20"/>
        <v>5.9057408241217102</v>
      </c>
      <c r="Q1323" s="23" t="s">
        <v>8334</v>
      </c>
      <c r="R1323" t="s">
        <v>8352</v>
      </c>
      <c r="S1323" s="26">
        <f>(((J1323/60)/60)/24)+DATE(1970,1,1)</f>
        <v>42480.800648148142</v>
      </c>
      <c r="T1323" s="26">
        <f>(((I1323/60)/60)/24)+DATE(1970,1,1)</f>
        <v>42540.800648148142</v>
      </c>
    </row>
    <row r="1324" spans="1:20" ht="48" x14ac:dyDescent="0.2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s="6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8284</v>
      </c>
      <c r="O1324">
        <f>E1324*100/D1324</f>
        <v>6.7</v>
      </c>
      <c r="P1324">
        <f t="shared" si="20"/>
        <v>5.9501448904684899</v>
      </c>
      <c r="Q1324" s="23" t="s">
        <v>8343</v>
      </c>
      <c r="R1324" t="s">
        <v>8347</v>
      </c>
      <c r="S1324" s="26">
        <f>(((J1324/60)/60)/24)+DATE(1970,1,1)</f>
        <v>41905.95684027778</v>
      </c>
      <c r="T1324" s="26">
        <f>(((I1324/60)/60)/24)+DATE(1970,1,1)</f>
        <v>41941.95684027778</v>
      </c>
    </row>
    <row r="1325" spans="1:20" ht="48" x14ac:dyDescent="0.2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s="6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8286</v>
      </c>
      <c r="O1325">
        <f>E1325*100/D1325</f>
        <v>6.708333333333333</v>
      </c>
      <c r="P1325">
        <f t="shared" si="20"/>
        <v>5.9575455681929519</v>
      </c>
      <c r="Q1325" s="23" t="s">
        <v>8329</v>
      </c>
      <c r="R1325" t="s">
        <v>8330</v>
      </c>
      <c r="S1325" s="26">
        <f>(((J1325/60)/60)/24)+DATE(1970,1,1)</f>
        <v>42673.625868055555</v>
      </c>
      <c r="T1325" s="26">
        <f>(((I1325/60)/60)/24)+DATE(1970,1,1)</f>
        <v>42714.458333333328</v>
      </c>
    </row>
    <row r="1326" spans="1:20" ht="48" x14ac:dyDescent="0.2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s="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8269</v>
      </c>
      <c r="O1326">
        <f>E1326*100/D1326</f>
        <v>6.7966666666666669</v>
      </c>
      <c r="P1326">
        <f t="shared" si="20"/>
        <v>6.0359927520722643</v>
      </c>
      <c r="Q1326" s="23" t="s">
        <v>8321</v>
      </c>
      <c r="R1326" t="s">
        <v>8338</v>
      </c>
      <c r="S1326" s="26">
        <f>(((J1326/60)/60)/24)+DATE(1970,1,1)</f>
        <v>40934.376145833332</v>
      </c>
      <c r="T1326" s="26">
        <f>(((I1326/60)/60)/24)+DATE(1970,1,1)</f>
        <v>40994.334479166668</v>
      </c>
    </row>
    <row r="1327" spans="1:20" ht="48" x14ac:dyDescent="0.2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s="6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8270</v>
      </c>
      <c r="O1327">
        <f>E1327*100/D1327</f>
        <v>6.8287037037037033</v>
      </c>
      <c r="P1327">
        <f t="shared" si="20"/>
        <v>6.0644442464352002</v>
      </c>
      <c r="Q1327" s="23" t="s">
        <v>8334</v>
      </c>
      <c r="R1327" t="s">
        <v>8352</v>
      </c>
      <c r="S1327" s="26">
        <f>(((J1327/60)/60)/24)+DATE(1970,1,1)</f>
        <v>42293.809212962966</v>
      </c>
      <c r="T1327" s="26">
        <f>(((I1327/60)/60)/24)+DATE(1970,1,1)</f>
        <v>42353.85087962963</v>
      </c>
    </row>
    <row r="1328" spans="1:20" ht="32" x14ac:dyDescent="0.2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s="6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8283</v>
      </c>
      <c r="O1328">
        <f>E1328*100/D1328</f>
        <v>6.9320000000000004</v>
      </c>
      <c r="P1328">
        <f t="shared" si="20"/>
        <v>6.1561797583175482</v>
      </c>
      <c r="Q1328" s="23" t="s">
        <v>8332</v>
      </c>
      <c r="R1328" t="s">
        <v>8333</v>
      </c>
      <c r="S1328" s="26">
        <f>(((J1328/60)/60)/24)+DATE(1970,1,1)</f>
        <v>42394.900462962964</v>
      </c>
      <c r="T1328" s="26">
        <f>(((I1328/60)/60)/24)+DATE(1970,1,1)</f>
        <v>42454.858796296292</v>
      </c>
    </row>
    <row r="1329" spans="1:20" ht="48" x14ac:dyDescent="0.2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s="6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8270</v>
      </c>
      <c r="O1329">
        <f>E1329*100/D1329</f>
        <v>6.9696969696969697</v>
      </c>
      <c r="P1329">
        <f t="shared" si="20"/>
        <v>6.1896577331874836</v>
      </c>
      <c r="Q1329" s="23" t="s">
        <v>8334</v>
      </c>
      <c r="R1329" t="s">
        <v>8352</v>
      </c>
      <c r="S1329" s="26">
        <f>(((J1329/60)/60)/24)+DATE(1970,1,1)</f>
        <v>42697.010520833333</v>
      </c>
      <c r="T1329" s="26">
        <f>(((I1329/60)/60)/24)+DATE(1970,1,1)</f>
        <v>42730.010520833333</v>
      </c>
    </row>
    <row r="1330" spans="1:20" ht="32" x14ac:dyDescent="0.2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s="6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8295</v>
      </c>
      <c r="O1330">
        <f>E1330*100/D1330</f>
        <v>7</v>
      </c>
      <c r="P1330">
        <f t="shared" si="20"/>
        <v>6.2165692885491683</v>
      </c>
      <c r="Q1330" s="23" t="s">
        <v>8343</v>
      </c>
      <c r="R1330" t="s">
        <v>8348</v>
      </c>
      <c r="S1330" s="26">
        <f>(((J1330/60)/60)/24)+DATE(1970,1,1)</f>
        <v>42167.89335648148</v>
      </c>
      <c r="T1330" s="26">
        <f>(((I1330/60)/60)/24)+DATE(1970,1,1)</f>
        <v>42188.89335648148</v>
      </c>
    </row>
    <row r="1331" spans="1:20" ht="48" x14ac:dyDescent="0.2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s="6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8270</v>
      </c>
      <c r="O1331">
        <f>E1331*100/D1331</f>
        <v>7.043333333333333</v>
      </c>
      <c r="P1331">
        <f t="shared" si="20"/>
        <v>6.2550528127163769</v>
      </c>
      <c r="Q1331" s="23" t="s">
        <v>8334</v>
      </c>
      <c r="R1331" t="s">
        <v>8352</v>
      </c>
      <c r="S1331" s="26">
        <f>(((J1331/60)/60)/24)+DATE(1970,1,1)</f>
        <v>42136.767175925925</v>
      </c>
      <c r="T1331" s="26">
        <f>(((I1331/60)/60)/24)+DATE(1970,1,1)</f>
        <v>42166.767175925925</v>
      </c>
    </row>
    <row r="1332" spans="1:20" ht="48" x14ac:dyDescent="0.2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s="6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8286</v>
      </c>
      <c r="O1332">
        <f>E1332*100/D1332</f>
        <v>7.0634920634920633</v>
      </c>
      <c r="P1332">
        <f t="shared" si="20"/>
        <v>6.2729554045450779</v>
      </c>
      <c r="Q1332" s="23" t="s">
        <v>8329</v>
      </c>
      <c r="R1332" t="s">
        <v>8330</v>
      </c>
      <c r="S1332" s="26">
        <f>(((J1332/60)/60)/24)+DATE(1970,1,1)</f>
        <v>42622.456238425926</v>
      </c>
      <c r="T1332" s="26">
        <f>(((I1332/60)/60)/24)+DATE(1970,1,1)</f>
        <v>42652.456238425926</v>
      </c>
    </row>
    <row r="1333" spans="1:20" ht="32" x14ac:dyDescent="0.2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s="5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8285</v>
      </c>
      <c r="O1333">
        <f>E1333*100/D1333</f>
        <v>7.0666666666666664</v>
      </c>
      <c r="P1333">
        <f t="shared" si="20"/>
        <v>6.2757747103448747</v>
      </c>
      <c r="Q1333" s="23" t="s">
        <v>8318</v>
      </c>
      <c r="R1333" t="s">
        <v>8327</v>
      </c>
      <c r="S1333" s="26">
        <f>(((J1333/60)/60)/24)+DATE(1970,1,1)</f>
        <v>41736.549791666665</v>
      </c>
      <c r="T1333" s="26">
        <f>(((I1333/60)/60)/24)+DATE(1970,1,1)</f>
        <v>41796.549791666665</v>
      </c>
    </row>
    <row r="1334" spans="1:20" ht="48" x14ac:dyDescent="0.2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s="6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8270</v>
      </c>
      <c r="O1334">
        <f>E1334*100/D1334</f>
        <v>7.166666666666667</v>
      </c>
      <c r="P1334">
        <f t="shared" si="20"/>
        <v>6.364582843038435</v>
      </c>
      <c r="Q1334" s="23" t="s">
        <v>8334</v>
      </c>
      <c r="R1334" t="s">
        <v>8352</v>
      </c>
      <c r="S1334" s="26">
        <f>(((J1334/60)/60)/24)+DATE(1970,1,1)</f>
        <v>42768.97084490741</v>
      </c>
      <c r="T1334" s="26">
        <f>(((I1334/60)/60)/24)+DATE(1970,1,1)</f>
        <v>42789.041666666672</v>
      </c>
    </row>
    <row r="1335" spans="1:20" ht="48" x14ac:dyDescent="0.2">
      <c r="A1335">
        <v>888</v>
      </c>
      <c r="B1335" s="3" t="s">
        <v>889</v>
      </c>
      <c r="C1335" s="3" t="s">
        <v>4998</v>
      </c>
      <c r="D1335">
        <v>1000</v>
      </c>
      <c r="E1335">
        <v>72</v>
      </c>
      <c r="F1335" s="6" t="s">
        <v>8221</v>
      </c>
      <c r="G1335" t="s">
        <v>8224</v>
      </c>
      <c r="H1335" t="s">
        <v>8246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8278</v>
      </c>
      <c r="O1335">
        <f>E1335*100/D1335</f>
        <v>7.2</v>
      </c>
      <c r="P1335">
        <f t="shared" si="20"/>
        <v>6.3941855539362873</v>
      </c>
      <c r="Q1335" s="23" t="s">
        <v>8318</v>
      </c>
      <c r="R1335" t="s">
        <v>8340</v>
      </c>
      <c r="S1335" s="26">
        <f>(((J1335/60)/60)/24)+DATE(1970,1,1)</f>
        <v>40751.753298611111</v>
      </c>
      <c r="T1335" s="26">
        <f>(((I1335/60)/60)/24)+DATE(1970,1,1)</f>
        <v>40787.25</v>
      </c>
    </row>
    <row r="1336" spans="1:20" ht="48" x14ac:dyDescent="0.2">
      <c r="A1336">
        <v>1408</v>
      </c>
      <c r="B1336" s="3" t="s">
        <v>1409</v>
      </c>
      <c r="C1336" s="3" t="s">
        <v>5518</v>
      </c>
      <c r="D1336">
        <v>1000</v>
      </c>
      <c r="E1336">
        <v>72</v>
      </c>
      <c r="F1336" s="6" t="s">
        <v>8221</v>
      </c>
      <c r="G1336" t="s">
        <v>8225</v>
      </c>
      <c r="H1336" t="s">
        <v>8247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8286</v>
      </c>
      <c r="O1336">
        <f>E1336*100/D1336</f>
        <v>7.2</v>
      </c>
      <c r="P1336">
        <f t="shared" si="20"/>
        <v>6.3941855539362873</v>
      </c>
      <c r="Q1336" s="23" t="s">
        <v>8329</v>
      </c>
      <c r="R1336" t="s">
        <v>8330</v>
      </c>
      <c r="S1336" s="26">
        <f>(((J1336/60)/60)/24)+DATE(1970,1,1)</f>
        <v>42291.872175925921</v>
      </c>
      <c r="T1336" s="26">
        <f>(((I1336/60)/60)/24)+DATE(1970,1,1)</f>
        <v>42321.913842592592</v>
      </c>
    </row>
    <row r="1337" spans="1:20" ht="32" x14ac:dyDescent="0.2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s="6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8281</v>
      </c>
      <c r="O1337">
        <f>E1337*100/D1337</f>
        <v>7.2119999999999997</v>
      </c>
      <c r="P1337">
        <f t="shared" si="20"/>
        <v>6.404842529859514</v>
      </c>
      <c r="Q1337" s="23" t="s">
        <v>8320</v>
      </c>
      <c r="R1337" t="s">
        <v>8341</v>
      </c>
      <c r="S1337" s="26">
        <f>(((J1337/60)/60)/24)+DATE(1970,1,1)</f>
        <v>41712.762673611112</v>
      </c>
      <c r="T1337" s="26">
        <f>(((I1337/60)/60)/24)+DATE(1970,1,1)</f>
        <v>41742.762673611112</v>
      </c>
    </row>
    <row r="1338" spans="1:20" ht="48" x14ac:dyDescent="0.2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s="6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8270</v>
      </c>
      <c r="O1338">
        <f>E1338*100/D1338</f>
        <v>7.24</v>
      </c>
      <c r="P1338">
        <f t="shared" si="20"/>
        <v>6.4297088070137107</v>
      </c>
      <c r="Q1338" s="23" t="s">
        <v>8334</v>
      </c>
      <c r="R1338" t="s">
        <v>8352</v>
      </c>
      <c r="S1338" s="26">
        <f>(((J1338/60)/60)/24)+DATE(1970,1,1)</f>
        <v>42041.205000000002</v>
      </c>
      <c r="T1338" s="26">
        <f>(((I1338/60)/60)/24)+DATE(1970,1,1)</f>
        <v>42086.16333333333</v>
      </c>
    </row>
    <row r="1339" spans="1:20" ht="48" x14ac:dyDescent="0.2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s="6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8272</v>
      </c>
      <c r="O1339">
        <f>E1339*100/D1339</f>
        <v>7.26</v>
      </c>
      <c r="P1339">
        <f t="shared" si="20"/>
        <v>6.4474704335524233</v>
      </c>
      <c r="Q1339" s="23" t="s">
        <v>8323</v>
      </c>
      <c r="R1339" t="s">
        <v>8328</v>
      </c>
      <c r="S1339" s="26">
        <f>(((J1339/60)/60)/24)+DATE(1970,1,1)</f>
        <v>41947.940740740742</v>
      </c>
      <c r="T1339" s="26">
        <f>(((I1339/60)/60)/24)+DATE(1970,1,1)</f>
        <v>41972.666666666672</v>
      </c>
    </row>
    <row r="1340" spans="1:20" ht="48" x14ac:dyDescent="0.2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s="6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8269</v>
      </c>
      <c r="O1340">
        <f>E1340*100/D1340</f>
        <v>7.2952380952380951</v>
      </c>
      <c r="P1340">
        <f t="shared" si="20"/>
        <v>6.4787647279301535</v>
      </c>
      <c r="Q1340" s="23" t="s">
        <v>8321</v>
      </c>
      <c r="R1340" t="s">
        <v>8338</v>
      </c>
      <c r="S1340" s="26">
        <f>(((J1340/60)/60)/24)+DATE(1970,1,1)</f>
        <v>42037.083564814813</v>
      </c>
      <c r="T1340" s="26">
        <f>(((I1340/60)/60)/24)+DATE(1970,1,1)</f>
        <v>42067.083564814813</v>
      </c>
    </row>
    <row r="1341" spans="1:20" ht="48" x14ac:dyDescent="0.2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s="6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8290</v>
      </c>
      <c r="O1341">
        <f>E1341*100/D1341</f>
        <v>7.34</v>
      </c>
      <c r="P1341">
        <f t="shared" si="20"/>
        <v>6.5185169397072711</v>
      </c>
      <c r="Q1341" s="23" t="s">
        <v>8343</v>
      </c>
      <c r="R1341" t="s">
        <v>8345</v>
      </c>
      <c r="S1341" s="26">
        <f>(((J1341/60)/60)/24)+DATE(1970,1,1)</f>
        <v>41791.057314814818</v>
      </c>
      <c r="T1341" s="26">
        <f>(((I1341/60)/60)/24)+DATE(1970,1,1)</f>
        <v>41835.21597222222</v>
      </c>
    </row>
    <row r="1342" spans="1:20" ht="48" x14ac:dyDescent="0.2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s="6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8270</v>
      </c>
      <c r="O1342">
        <f>E1342*100/D1342</f>
        <v>7.4690265486725664</v>
      </c>
      <c r="P1342">
        <f t="shared" si="20"/>
        <v>6.6331030082623235</v>
      </c>
      <c r="Q1342" s="23" t="s">
        <v>8334</v>
      </c>
      <c r="R1342" t="s">
        <v>8352</v>
      </c>
      <c r="S1342" s="26">
        <f>(((J1342/60)/60)/24)+DATE(1970,1,1)</f>
        <v>42601.854699074072</v>
      </c>
      <c r="T1342" s="26">
        <f>(((I1342/60)/60)/24)+DATE(1970,1,1)</f>
        <v>42611.163194444445</v>
      </c>
    </row>
    <row r="1343" spans="1:20" ht="16" x14ac:dyDescent="0.2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s="6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8272</v>
      </c>
      <c r="O1343">
        <f>E1343*100/D1343</f>
        <v>7.4837499999999997</v>
      </c>
      <c r="P1343">
        <f t="shared" si="20"/>
        <v>6.6461786304542629</v>
      </c>
      <c r="Q1343" s="23" t="s">
        <v>8323</v>
      </c>
      <c r="R1343" t="s">
        <v>8328</v>
      </c>
      <c r="S1343" s="26">
        <f>(((J1343/60)/60)/24)+DATE(1970,1,1)</f>
        <v>41809.473275462966</v>
      </c>
      <c r="T1343" s="26">
        <f>(((I1343/60)/60)/24)+DATE(1970,1,1)</f>
        <v>41845.125</v>
      </c>
    </row>
    <row r="1344" spans="1:20" ht="48" x14ac:dyDescent="0.2">
      <c r="A1344">
        <v>1078</v>
      </c>
      <c r="B1344" s="3" t="s">
        <v>1079</v>
      </c>
      <c r="C1344" s="3" t="s">
        <v>5188</v>
      </c>
      <c r="D1344">
        <v>600</v>
      </c>
      <c r="E1344">
        <v>45</v>
      </c>
      <c r="F1344" s="6" t="s">
        <v>8221</v>
      </c>
      <c r="G1344" t="s">
        <v>8224</v>
      </c>
      <c r="H1344" t="s">
        <v>8246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t="s">
        <v>8281</v>
      </c>
      <c r="O1344">
        <f>E1344*100/D1344</f>
        <v>7.5</v>
      </c>
      <c r="P1344">
        <f t="shared" si="20"/>
        <v>6.6606099520169657</v>
      </c>
      <c r="Q1344" s="23" t="s">
        <v>8320</v>
      </c>
      <c r="R1344" t="s">
        <v>8341</v>
      </c>
      <c r="S1344" s="26">
        <f>(((J1344/60)/60)/24)+DATE(1970,1,1)</f>
        <v>40701.195844907408</v>
      </c>
      <c r="T1344" s="26">
        <f>(((I1344/60)/60)/24)+DATE(1970,1,1)</f>
        <v>40746.195844907408</v>
      </c>
    </row>
    <row r="1345" spans="1:20" ht="48" x14ac:dyDescent="0.2">
      <c r="A1345">
        <v>1716</v>
      </c>
      <c r="B1345" s="3" t="s">
        <v>1717</v>
      </c>
      <c r="C1345" s="3" t="s">
        <v>5826</v>
      </c>
      <c r="D1345">
        <v>2000</v>
      </c>
      <c r="E1345">
        <v>150</v>
      </c>
      <c r="F1345" s="6" t="s">
        <v>8221</v>
      </c>
      <c r="G1345" t="s">
        <v>8224</v>
      </c>
      <c r="H1345" t="s">
        <v>8246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t="s">
        <v>8292</v>
      </c>
      <c r="O1345">
        <f>E1345*100/D1345</f>
        <v>7.5</v>
      </c>
      <c r="P1345">
        <f t="shared" si="20"/>
        <v>6.6606099520169657</v>
      </c>
      <c r="Q1345" s="23" t="s">
        <v>8318</v>
      </c>
      <c r="R1345" t="s">
        <v>8346</v>
      </c>
      <c r="S1345" s="26">
        <f>(((J1345/60)/60)/24)+DATE(1970,1,1)</f>
        <v>42673.577534722222</v>
      </c>
      <c r="T1345" s="26">
        <f>(((I1345/60)/60)/24)+DATE(1970,1,1)</f>
        <v>42713.619201388887</v>
      </c>
    </row>
    <row r="1346" spans="1:20" ht="48" x14ac:dyDescent="0.2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s="5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8266</v>
      </c>
      <c r="O1346">
        <f>E1346*100/D1346</f>
        <v>7.5111111111111111</v>
      </c>
      <c r="P1346">
        <f t="shared" si="20"/>
        <v>6.6704775223162498</v>
      </c>
      <c r="Q1346" s="23" t="s">
        <v>8321</v>
      </c>
      <c r="R1346" t="s">
        <v>8322</v>
      </c>
      <c r="S1346" s="26">
        <f>(((J1346/60)/60)/24)+DATE(1970,1,1)</f>
        <v>42200.542268518519</v>
      </c>
      <c r="T1346" s="26">
        <f>(((I1346/60)/60)/24)+DATE(1970,1,1)</f>
        <v>42227.542268518519</v>
      </c>
    </row>
    <row r="1347" spans="1:20" ht="48" x14ac:dyDescent="0.2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s="6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8272</v>
      </c>
      <c r="O1347">
        <f>E1347*100/D1347</f>
        <v>7.5333333333333332</v>
      </c>
      <c r="P1347">
        <f t="shared" ref="P1347:P1410" si="21">O1347*100/112.6023</f>
        <v>6.6902126629148198</v>
      </c>
      <c r="Q1347" s="23" t="s">
        <v>8323</v>
      </c>
      <c r="R1347" t="s">
        <v>8328</v>
      </c>
      <c r="S1347" s="26">
        <f>(((J1347/60)/60)/24)+DATE(1970,1,1)</f>
        <v>42077.666377314818</v>
      </c>
      <c r="T1347" s="26">
        <f>(((I1347/60)/60)/24)+DATE(1970,1,1)</f>
        <v>42107.666377314818</v>
      </c>
    </row>
    <row r="1348" spans="1:20" ht="48" x14ac:dyDescent="0.2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s="6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8301</v>
      </c>
      <c r="O1348">
        <f>E1348*100/D1348</f>
        <v>7.5880000000000001</v>
      </c>
      <c r="P1348">
        <f t="shared" si="21"/>
        <v>6.7387611087872976</v>
      </c>
      <c r="Q1348" s="23" t="s">
        <v>8323</v>
      </c>
      <c r="R1348" t="s">
        <v>8353</v>
      </c>
      <c r="S1348" s="26">
        <f>(((J1348/60)/60)/24)+DATE(1970,1,1)</f>
        <v>41923.857511574075</v>
      </c>
      <c r="T1348" s="26">
        <f>(((I1348/60)/60)/24)+DATE(1970,1,1)</f>
        <v>41953.899178240739</v>
      </c>
    </row>
    <row r="1349" spans="1:20" ht="48" x14ac:dyDescent="0.2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s="6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8270</v>
      </c>
      <c r="O1349">
        <f>E1349*100/D1349</f>
        <v>7.6</v>
      </c>
      <c r="P1349">
        <f t="shared" si="21"/>
        <v>6.7494180847105252</v>
      </c>
      <c r="Q1349" s="23" t="s">
        <v>8334</v>
      </c>
      <c r="R1349" t="s">
        <v>8352</v>
      </c>
      <c r="S1349" s="26">
        <f>(((J1349/60)/60)/24)+DATE(1970,1,1)</f>
        <v>42002.54488425926</v>
      </c>
      <c r="T1349" s="26">
        <f>(((I1349/60)/60)/24)+DATE(1970,1,1)</f>
        <v>42032.54488425926</v>
      </c>
    </row>
    <row r="1350" spans="1:20" ht="48" x14ac:dyDescent="0.2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s="6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8272</v>
      </c>
      <c r="O1350">
        <f>E1350*100/D1350</f>
        <v>7.7886666666666668</v>
      </c>
      <c r="P1350">
        <f t="shared" si="21"/>
        <v>6.9169694283923748</v>
      </c>
      <c r="Q1350" s="23" t="s">
        <v>8323</v>
      </c>
      <c r="R1350" t="s">
        <v>8328</v>
      </c>
      <c r="S1350" s="26">
        <f>(((J1350/60)/60)/24)+DATE(1970,1,1)</f>
        <v>41926.29965277778</v>
      </c>
      <c r="T1350" s="26">
        <f>(((I1350/60)/60)/24)+DATE(1970,1,1)</f>
        <v>41956.334722222222</v>
      </c>
    </row>
    <row r="1351" spans="1:20" ht="48" x14ac:dyDescent="0.2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s="6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8295</v>
      </c>
      <c r="O1351">
        <f>E1351*100/D1351</f>
        <v>7.8</v>
      </c>
      <c r="P1351">
        <f t="shared" si="21"/>
        <v>6.9270343500976441</v>
      </c>
      <c r="Q1351" s="23" t="s">
        <v>8343</v>
      </c>
      <c r="R1351" t="s">
        <v>8348</v>
      </c>
      <c r="S1351" s="26">
        <f>(((J1351/60)/60)/24)+DATE(1970,1,1)</f>
        <v>42181.902037037042</v>
      </c>
      <c r="T1351" s="26">
        <f>(((I1351/60)/60)/24)+DATE(1970,1,1)</f>
        <v>42201.902037037042</v>
      </c>
    </row>
    <row r="1352" spans="1:20" ht="32" x14ac:dyDescent="0.2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s="6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8281</v>
      </c>
      <c r="O1352">
        <f>E1352*100/D1352</f>
        <v>7.8266666666666671</v>
      </c>
      <c r="P1352">
        <f t="shared" si="21"/>
        <v>6.9507165188159279</v>
      </c>
      <c r="Q1352" s="23" t="s">
        <v>8320</v>
      </c>
      <c r="R1352" t="s">
        <v>8341</v>
      </c>
      <c r="S1352" s="26">
        <f>(((J1352/60)/60)/24)+DATE(1970,1,1)</f>
        <v>42151.189525462964</v>
      </c>
      <c r="T1352" s="26">
        <f>(((I1352/60)/60)/24)+DATE(1970,1,1)</f>
        <v>42181.189525462964</v>
      </c>
    </row>
    <row r="1353" spans="1:20" ht="32" x14ac:dyDescent="0.2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s="6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8270</v>
      </c>
      <c r="O1353">
        <f>E1353*100/D1353</f>
        <v>7.8378378378378377</v>
      </c>
      <c r="P1353">
        <f t="shared" si="21"/>
        <v>6.9606374273330456</v>
      </c>
      <c r="Q1353" s="23" t="s">
        <v>8334</v>
      </c>
      <c r="R1353" t="s">
        <v>8352</v>
      </c>
      <c r="S1353" s="26">
        <f>(((J1353/60)/60)/24)+DATE(1970,1,1)</f>
        <v>41755.476724537039</v>
      </c>
      <c r="T1353" s="26">
        <f>(((I1353/60)/60)/24)+DATE(1970,1,1)</f>
        <v>41778.476724537039</v>
      </c>
    </row>
    <row r="1354" spans="1:20" ht="48" x14ac:dyDescent="0.2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s="6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8292</v>
      </c>
      <c r="O1354">
        <f>E1354*100/D1354</f>
        <v>7.8680000000000003</v>
      </c>
      <c r="P1354">
        <f t="shared" si="21"/>
        <v>6.9874238803292661</v>
      </c>
      <c r="Q1354" s="23" t="s">
        <v>8318</v>
      </c>
      <c r="R1354" t="s">
        <v>8346</v>
      </c>
      <c r="S1354" s="26">
        <f>(((J1354/60)/60)/24)+DATE(1970,1,1)</f>
        <v>42095.918530092589</v>
      </c>
      <c r="T1354" s="26">
        <f>(((I1354/60)/60)/24)+DATE(1970,1,1)</f>
        <v>42125.918530092589</v>
      </c>
    </row>
    <row r="1355" spans="1:20" ht="48" x14ac:dyDescent="0.2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s="6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8303</v>
      </c>
      <c r="O1355">
        <f>E1355*100/D1355</f>
        <v>7.8809523809523814</v>
      </c>
      <c r="P1355">
        <f t="shared" si="21"/>
        <v>6.9989266479924312</v>
      </c>
      <c r="Q1355" s="23" t="s">
        <v>8329</v>
      </c>
      <c r="R1355" t="s">
        <v>8351</v>
      </c>
      <c r="S1355" s="26">
        <f>(((J1355/60)/60)/24)+DATE(1970,1,1)</f>
        <v>42136.297175925924</v>
      </c>
      <c r="T1355" s="26">
        <f>(((I1355/60)/60)/24)+DATE(1970,1,1)</f>
        <v>42167.297175925924</v>
      </c>
    </row>
    <row r="1356" spans="1:20" ht="48" x14ac:dyDescent="0.2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s="7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8297</v>
      </c>
      <c r="O1356">
        <f>E1356*100/D1356</f>
        <v>8</v>
      </c>
      <c r="P1356">
        <f t="shared" si="21"/>
        <v>7.104650615484764</v>
      </c>
      <c r="Q1356" s="23" t="s">
        <v>8332</v>
      </c>
      <c r="R1356" t="s">
        <v>8355</v>
      </c>
      <c r="S1356" s="26">
        <f>(((J1356/60)/60)/24)+DATE(1970,1,1)</f>
        <v>42794.022349537037</v>
      </c>
      <c r="T1356" s="26">
        <f>(((I1356/60)/60)/24)+DATE(1970,1,1)</f>
        <v>42823.980682870373</v>
      </c>
    </row>
    <row r="1357" spans="1:20" ht="48" x14ac:dyDescent="0.2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s="5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8302</v>
      </c>
      <c r="O1357">
        <f>E1357*100/D1357</f>
        <v>8.0250000000000004</v>
      </c>
      <c r="P1357">
        <f t="shared" si="21"/>
        <v>7.1268526486581534</v>
      </c>
      <c r="Q1357" s="23" t="s">
        <v>8334</v>
      </c>
      <c r="R1357" t="s">
        <v>8335</v>
      </c>
      <c r="S1357" s="26">
        <f>(((J1357/60)/60)/24)+DATE(1970,1,1)</f>
        <v>42628.690266203703</v>
      </c>
      <c r="T1357" s="26">
        <f>(((I1357/60)/60)/24)+DATE(1970,1,1)</f>
        <v>42660.166666666672</v>
      </c>
    </row>
    <row r="1358" spans="1:20" ht="48" x14ac:dyDescent="0.2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s="6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8286</v>
      </c>
      <c r="O1358">
        <f>E1358*100/D1358</f>
        <v>8.06</v>
      </c>
      <c r="P1358">
        <f t="shared" si="21"/>
        <v>7.1579354951008991</v>
      </c>
      <c r="Q1358" s="23" t="s">
        <v>8329</v>
      </c>
      <c r="R1358" t="s">
        <v>8330</v>
      </c>
      <c r="S1358" s="26">
        <f>(((J1358/60)/60)/24)+DATE(1970,1,1)</f>
        <v>41961.813518518517</v>
      </c>
      <c r="T1358" s="26">
        <f>(((I1358/60)/60)/24)+DATE(1970,1,1)</f>
        <v>41992.813518518517</v>
      </c>
    </row>
    <row r="1359" spans="1:20" ht="48" x14ac:dyDescent="0.2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s="6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8282</v>
      </c>
      <c r="O1359">
        <f>E1359*100/D1359</f>
        <v>8.0833333333333339</v>
      </c>
      <c r="P1359">
        <f t="shared" si="21"/>
        <v>7.1786573927293968</v>
      </c>
      <c r="Q1359" s="23" t="s">
        <v>8320</v>
      </c>
      <c r="R1359" t="s">
        <v>8342</v>
      </c>
      <c r="S1359" s="26">
        <f>(((J1359/60)/60)/24)+DATE(1970,1,1)</f>
        <v>42755.492754629624</v>
      </c>
      <c r="T1359" s="26">
        <f>(((I1359/60)/60)/24)+DATE(1970,1,1)</f>
        <v>42802.3125</v>
      </c>
    </row>
    <row r="1360" spans="1:20" ht="48" x14ac:dyDescent="0.2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s="6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8270</v>
      </c>
      <c r="O1360">
        <f>E1360*100/D1360</f>
        <v>8.1333333333333329</v>
      </c>
      <c r="P1360">
        <f t="shared" si="21"/>
        <v>7.2230614590761757</v>
      </c>
      <c r="Q1360" s="23" t="s">
        <v>8334</v>
      </c>
      <c r="R1360" t="s">
        <v>8352</v>
      </c>
      <c r="S1360" s="26">
        <f>(((J1360/60)/60)/24)+DATE(1970,1,1)</f>
        <v>42020.768634259264</v>
      </c>
      <c r="T1360" s="26">
        <f>(((I1360/60)/60)/24)+DATE(1970,1,1)</f>
        <v>42065.958333333328</v>
      </c>
    </row>
    <row r="1361" spans="1:20" ht="48" x14ac:dyDescent="0.2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s="6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8269</v>
      </c>
      <c r="O1361">
        <f>E1361*100/D1361</f>
        <v>8.2100000000000009</v>
      </c>
      <c r="P1361">
        <f t="shared" si="21"/>
        <v>7.2911476941412401</v>
      </c>
      <c r="Q1361" s="23" t="s">
        <v>8321</v>
      </c>
      <c r="R1361" t="s">
        <v>8338</v>
      </c>
      <c r="S1361" s="26">
        <f>(((J1361/60)/60)/24)+DATE(1970,1,1)</f>
        <v>41378.69976851852</v>
      </c>
      <c r="T1361" s="26">
        <f>(((I1361/60)/60)/24)+DATE(1970,1,1)</f>
        <v>41408.69976851852</v>
      </c>
    </row>
    <row r="1362" spans="1:20" ht="48" x14ac:dyDescent="0.2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s="6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8270</v>
      </c>
      <c r="O1362">
        <f>E1362*100/D1362</f>
        <v>8.2142857142857135</v>
      </c>
      <c r="P1362">
        <f t="shared" si="21"/>
        <v>7.2949537569709619</v>
      </c>
      <c r="Q1362" s="23" t="s">
        <v>8334</v>
      </c>
      <c r="R1362" t="s">
        <v>8352</v>
      </c>
      <c r="S1362" s="26">
        <f>(((J1362/60)/60)/24)+DATE(1970,1,1)</f>
        <v>41904.650578703702</v>
      </c>
      <c r="T1362" s="26">
        <f>(((I1362/60)/60)/24)+DATE(1970,1,1)</f>
        <v>41934.650578703702</v>
      </c>
    </row>
    <row r="1363" spans="1:20" ht="48" x14ac:dyDescent="0.2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s="6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8281</v>
      </c>
      <c r="O1363">
        <f>E1363*100/D1363</f>
        <v>8.3000000000000007</v>
      </c>
      <c r="P1363">
        <f t="shared" si="21"/>
        <v>7.3710750135654433</v>
      </c>
      <c r="Q1363" s="23" t="s">
        <v>8320</v>
      </c>
      <c r="R1363" t="s">
        <v>8341</v>
      </c>
      <c r="S1363" s="26">
        <f>(((J1363/60)/60)/24)+DATE(1970,1,1)</f>
        <v>42333.598530092597</v>
      </c>
      <c r="T1363" s="26">
        <f>(((I1363/60)/60)/24)+DATE(1970,1,1)</f>
        <v>42363.598530092597</v>
      </c>
    </row>
    <row r="1364" spans="1:20" ht="32" x14ac:dyDescent="0.2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s="6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8274</v>
      </c>
      <c r="O1364">
        <f>E1364*100/D1364</f>
        <v>8.3333333333333339</v>
      </c>
      <c r="P1364">
        <f t="shared" si="21"/>
        <v>7.4006777244632955</v>
      </c>
      <c r="Q1364" s="23" t="s">
        <v>8329</v>
      </c>
      <c r="R1364" t="s">
        <v>8317</v>
      </c>
      <c r="S1364" s="26">
        <f>(((J1364/60)/60)/24)+DATE(1970,1,1)</f>
        <v>41991.713460648149</v>
      </c>
      <c r="T1364" s="26">
        <f>(((I1364/60)/60)/24)+DATE(1970,1,1)</f>
        <v>42050.651388888888</v>
      </c>
    </row>
    <row r="1365" spans="1:20" ht="48" x14ac:dyDescent="0.2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s="6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8286</v>
      </c>
      <c r="O1365">
        <f>E1365*100/D1365</f>
        <v>8.3800000000000008</v>
      </c>
      <c r="P1365">
        <f t="shared" si="21"/>
        <v>7.442121519720291</v>
      </c>
      <c r="Q1365" s="23" t="s">
        <v>8329</v>
      </c>
      <c r="R1365" t="s">
        <v>8330</v>
      </c>
      <c r="S1365" s="26">
        <f>(((J1365/60)/60)/24)+DATE(1970,1,1)</f>
        <v>42601.851678240739</v>
      </c>
      <c r="T1365" s="26">
        <f>(((I1365/60)/60)/24)+DATE(1970,1,1)</f>
        <v>42631.851678240739</v>
      </c>
    </row>
    <row r="1366" spans="1:20" ht="48" x14ac:dyDescent="0.2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s="5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8300</v>
      </c>
      <c r="O1366">
        <f>E1366*100/D1366</f>
        <v>8.4172840000000004</v>
      </c>
      <c r="P1366">
        <f t="shared" si="21"/>
        <v>7.4752327439137574</v>
      </c>
      <c r="Q1366" s="23" t="s">
        <v>8323</v>
      </c>
      <c r="R1366" t="s">
        <v>8350</v>
      </c>
      <c r="S1366" s="26">
        <f>(((J1366/60)/60)/24)+DATE(1970,1,1)</f>
        <v>42226.313298611116</v>
      </c>
      <c r="T1366" s="26">
        <f>(((I1366/60)/60)/24)+DATE(1970,1,1)</f>
        <v>42256.313298611116</v>
      </c>
    </row>
    <row r="1367" spans="1:20" ht="48" x14ac:dyDescent="0.2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s="6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8270</v>
      </c>
      <c r="O1367">
        <f>E1367*100/D1367</f>
        <v>8.5</v>
      </c>
      <c r="P1367">
        <f t="shared" si="21"/>
        <v>7.5486912789525613</v>
      </c>
      <c r="Q1367" s="23" t="s">
        <v>8334</v>
      </c>
      <c r="R1367" t="s">
        <v>8352</v>
      </c>
      <c r="S1367" s="26">
        <f>(((J1367/60)/60)/24)+DATE(1970,1,1)</f>
        <v>41826.61954861111</v>
      </c>
      <c r="T1367" s="26">
        <f>(((I1367/60)/60)/24)+DATE(1970,1,1)</f>
        <v>41856.61954861111</v>
      </c>
    </row>
    <row r="1368" spans="1:20" ht="48" x14ac:dyDescent="0.2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s="6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8304</v>
      </c>
      <c r="O1368">
        <f>E1368*100/D1368</f>
        <v>8.52</v>
      </c>
      <c r="P1368">
        <f t="shared" si="21"/>
        <v>7.566452905491273</v>
      </c>
      <c r="Q1368" s="23" t="s">
        <v>8334</v>
      </c>
      <c r="R1368" t="s">
        <v>8336</v>
      </c>
      <c r="S1368" s="26">
        <f>(((J1368/60)/60)/24)+DATE(1970,1,1)</f>
        <v>41975.676111111112</v>
      </c>
      <c r="T1368" s="26">
        <f>(((I1368/60)/60)/24)+DATE(1970,1,1)</f>
        <v>42006.676111111112</v>
      </c>
    </row>
    <row r="1369" spans="1:20" ht="48" x14ac:dyDescent="0.2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s="5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8280</v>
      </c>
      <c r="O1369">
        <f>E1369*100/D1369</f>
        <v>8.5370000000000008</v>
      </c>
      <c r="P1369">
        <f t="shared" si="21"/>
        <v>7.5815502880491792</v>
      </c>
      <c r="Q1369" s="23" t="s">
        <v>8325</v>
      </c>
      <c r="R1369" t="s">
        <v>8326</v>
      </c>
      <c r="S1369" s="26">
        <f>(((J1369/60)/60)/24)+DATE(1970,1,1)</f>
        <v>42114.252951388888</v>
      </c>
      <c r="T1369" s="26">
        <f>(((I1369/60)/60)/24)+DATE(1970,1,1)</f>
        <v>42144.252951388888</v>
      </c>
    </row>
    <row r="1370" spans="1:20" ht="32" x14ac:dyDescent="0.2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s="6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8288</v>
      </c>
      <c r="O1370">
        <f>E1370*100/D1370</f>
        <v>8.5714285714285712</v>
      </c>
      <c r="P1370">
        <f t="shared" si="21"/>
        <v>7.6121256594479609</v>
      </c>
      <c r="Q1370" s="23" t="s">
        <v>8343</v>
      </c>
      <c r="R1370" t="s">
        <v>8344</v>
      </c>
      <c r="S1370" s="26">
        <f>(((J1370/60)/60)/24)+DATE(1970,1,1)</f>
        <v>42286.88217592593</v>
      </c>
      <c r="T1370" s="26">
        <f>(((I1370/60)/60)/24)+DATE(1970,1,1)</f>
        <v>42316.923842592587</v>
      </c>
    </row>
    <row r="1371" spans="1:20" ht="48" x14ac:dyDescent="0.2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s="6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8302</v>
      </c>
      <c r="O1371">
        <f>E1371*100/D1371</f>
        <v>8.64</v>
      </c>
      <c r="P1371">
        <f t="shared" si="21"/>
        <v>7.6730226647235451</v>
      </c>
      <c r="Q1371" s="23" t="s">
        <v>8334</v>
      </c>
      <c r="R1371" t="s">
        <v>8335</v>
      </c>
      <c r="S1371" s="26">
        <f>(((J1371/60)/60)/24)+DATE(1970,1,1)</f>
        <v>42551.102314814809</v>
      </c>
      <c r="T1371" s="26">
        <f>(((I1371/60)/60)/24)+DATE(1970,1,1)</f>
        <v>42601.102314814809</v>
      </c>
    </row>
    <row r="1372" spans="1:20" ht="48" x14ac:dyDescent="0.2">
      <c r="A1372">
        <v>3908</v>
      </c>
      <c r="B1372" s="3" t="s">
        <v>3905</v>
      </c>
      <c r="C1372" s="3" t="s">
        <v>8016</v>
      </c>
      <c r="D1372">
        <v>750</v>
      </c>
      <c r="E1372">
        <v>65</v>
      </c>
      <c r="F1372" s="6" t="s">
        <v>8221</v>
      </c>
      <c r="G1372" t="s">
        <v>8224</v>
      </c>
      <c r="H1372" t="s">
        <v>8246</v>
      </c>
      <c r="I1372">
        <v>1406603696</v>
      </c>
      <c r="J1372">
        <v>1405307696</v>
      </c>
      <c r="K1372" t="b">
        <v>0</v>
      </c>
      <c r="L1372">
        <v>4</v>
      </c>
      <c r="M1372" t="b">
        <v>0</v>
      </c>
      <c r="N1372" t="s">
        <v>8270</v>
      </c>
      <c r="O1372">
        <f>E1372*100/D1372</f>
        <v>8.6666666666666661</v>
      </c>
      <c r="P1372">
        <f t="shared" si="21"/>
        <v>7.6967048334418271</v>
      </c>
      <c r="Q1372" s="23" t="s">
        <v>8334</v>
      </c>
      <c r="R1372" t="s">
        <v>8352</v>
      </c>
      <c r="S1372" s="26">
        <f>(((J1372/60)/60)/24)+DATE(1970,1,1)</f>
        <v>41834.135370370372</v>
      </c>
      <c r="T1372" s="26">
        <f>(((I1372/60)/60)/24)+DATE(1970,1,1)</f>
        <v>41849.135370370372</v>
      </c>
    </row>
    <row r="1373" spans="1:20" ht="32" x14ac:dyDescent="0.2">
      <c r="A1373">
        <v>4018</v>
      </c>
      <c r="B1373" s="3" t="s">
        <v>4014</v>
      </c>
      <c r="C1373" s="3" t="s">
        <v>8123</v>
      </c>
      <c r="D1373">
        <v>1500</v>
      </c>
      <c r="E1373">
        <v>130</v>
      </c>
      <c r="F1373" s="6" t="s">
        <v>8221</v>
      </c>
      <c r="G1373" t="s">
        <v>8225</v>
      </c>
      <c r="H1373" t="s">
        <v>8247</v>
      </c>
      <c r="I1373">
        <v>1475877108</v>
      </c>
      <c r="J1373">
        <v>1473285108</v>
      </c>
      <c r="K1373" t="b">
        <v>0</v>
      </c>
      <c r="L1373">
        <v>4</v>
      </c>
      <c r="M1373" t="b">
        <v>0</v>
      </c>
      <c r="N1373" t="s">
        <v>8270</v>
      </c>
      <c r="O1373">
        <f>E1373*100/D1373</f>
        <v>8.6666666666666661</v>
      </c>
      <c r="P1373">
        <f t="shared" si="21"/>
        <v>7.6967048334418271</v>
      </c>
      <c r="Q1373" s="23" t="s">
        <v>8334</v>
      </c>
      <c r="R1373" t="s">
        <v>8352</v>
      </c>
      <c r="S1373" s="26">
        <f>(((J1373/60)/60)/24)+DATE(1970,1,1)</f>
        <v>42620.91097222222</v>
      </c>
      <c r="T1373" s="26">
        <f>(((I1373/60)/60)/24)+DATE(1970,1,1)</f>
        <v>42650.91097222222</v>
      </c>
    </row>
    <row r="1374" spans="1:20" ht="48" x14ac:dyDescent="0.2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s="6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8270</v>
      </c>
      <c r="O1374">
        <f>E1374*100/D1374</f>
        <v>8.7200000000000006</v>
      </c>
      <c r="P1374">
        <f t="shared" si="21"/>
        <v>7.7440691708783937</v>
      </c>
      <c r="Q1374" s="23" t="s">
        <v>8334</v>
      </c>
      <c r="R1374" t="s">
        <v>8352</v>
      </c>
      <c r="S1374" s="26">
        <f>(((J1374/60)/60)/24)+DATE(1970,1,1)</f>
        <v>41780.785729166666</v>
      </c>
      <c r="T1374" s="26">
        <f>(((I1374/60)/60)/24)+DATE(1970,1,1)</f>
        <v>41840.785729166666</v>
      </c>
    </row>
    <row r="1375" spans="1:20" ht="32" x14ac:dyDescent="0.2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s="6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8283</v>
      </c>
      <c r="O1375">
        <f>E1375*100/D1375</f>
        <v>8.8333333333333339</v>
      </c>
      <c r="P1375">
        <f t="shared" si="21"/>
        <v>7.8447183879310938</v>
      </c>
      <c r="Q1375" s="23" t="s">
        <v>8332</v>
      </c>
      <c r="R1375" t="s">
        <v>8333</v>
      </c>
      <c r="S1375" s="26">
        <f>(((J1375/60)/60)/24)+DATE(1970,1,1)</f>
        <v>41723.9533912037</v>
      </c>
      <c r="T1375" s="26">
        <f>(((I1375/60)/60)/24)+DATE(1970,1,1)</f>
        <v>41761.9533912037</v>
      </c>
    </row>
    <row r="1376" spans="1:20" ht="48" x14ac:dyDescent="0.2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s="5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8272</v>
      </c>
      <c r="O1376">
        <f>E1376*100/D1376</f>
        <v>8.8800000000000008</v>
      </c>
      <c r="P1376">
        <f t="shared" si="21"/>
        <v>7.8861621831880884</v>
      </c>
      <c r="Q1376" s="23" t="s">
        <v>8323</v>
      </c>
      <c r="R1376" t="s">
        <v>8328</v>
      </c>
      <c r="S1376" s="26">
        <f>(((J1376/60)/60)/24)+DATE(1970,1,1)</f>
        <v>42451.698449074072</v>
      </c>
      <c r="T1376" s="26">
        <f>(((I1376/60)/60)/24)+DATE(1970,1,1)</f>
        <v>42486.288194444445</v>
      </c>
    </row>
    <row r="1377" spans="1:20" ht="48" x14ac:dyDescent="0.2">
      <c r="A1377">
        <v>1494</v>
      </c>
      <c r="B1377" s="3" t="s">
        <v>1495</v>
      </c>
      <c r="C1377" s="3" t="s">
        <v>5604</v>
      </c>
      <c r="D1377">
        <v>5000</v>
      </c>
      <c r="E1377">
        <v>445</v>
      </c>
      <c r="F1377" s="6" t="s">
        <v>8221</v>
      </c>
      <c r="G1377" t="s">
        <v>8224</v>
      </c>
      <c r="H1377" t="s">
        <v>8246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t="s">
        <v>8274</v>
      </c>
      <c r="O1377">
        <f>E1377*100/D1377</f>
        <v>8.9</v>
      </c>
      <c r="P1377">
        <f t="shared" si="21"/>
        <v>7.9039238097267992</v>
      </c>
      <c r="Q1377" s="23" t="s">
        <v>8329</v>
      </c>
      <c r="R1377" t="s">
        <v>8317</v>
      </c>
      <c r="S1377" s="26">
        <f>(((J1377/60)/60)/24)+DATE(1970,1,1)</f>
        <v>42067.722372685181</v>
      </c>
      <c r="T1377" s="26">
        <f>(((I1377/60)/60)/24)+DATE(1970,1,1)</f>
        <v>42097.651388888888</v>
      </c>
    </row>
    <row r="1378" spans="1:20" ht="48" x14ac:dyDescent="0.2">
      <c r="A1378">
        <v>4077</v>
      </c>
      <c r="B1378" s="3" t="s">
        <v>4073</v>
      </c>
      <c r="C1378" s="3" t="s">
        <v>8180</v>
      </c>
      <c r="D1378">
        <v>15000</v>
      </c>
      <c r="E1378">
        <v>1335</v>
      </c>
      <c r="F1378" s="6" t="s">
        <v>8221</v>
      </c>
      <c r="G1378" t="s">
        <v>8224</v>
      </c>
      <c r="H1378" t="s">
        <v>8246</v>
      </c>
      <c r="I1378">
        <v>1482339794</v>
      </c>
      <c r="J1378">
        <v>1479747794</v>
      </c>
      <c r="K1378" t="b">
        <v>0</v>
      </c>
      <c r="L1378">
        <v>6</v>
      </c>
      <c r="M1378" t="b">
        <v>0</v>
      </c>
      <c r="N1378" t="s">
        <v>8270</v>
      </c>
      <c r="O1378">
        <f>E1378*100/D1378</f>
        <v>8.9</v>
      </c>
      <c r="P1378">
        <f t="shared" si="21"/>
        <v>7.9039238097267992</v>
      </c>
      <c r="Q1378" s="23" t="s">
        <v>8334</v>
      </c>
      <c r="R1378" t="s">
        <v>8352</v>
      </c>
      <c r="S1378" s="26">
        <f>(((J1378/60)/60)/24)+DATE(1970,1,1)</f>
        <v>42695.7105787037</v>
      </c>
      <c r="T1378" s="26">
        <f>(((I1378/60)/60)/24)+DATE(1970,1,1)</f>
        <v>42725.7105787037</v>
      </c>
    </row>
    <row r="1379" spans="1:20" ht="48" x14ac:dyDescent="0.2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s="6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8272</v>
      </c>
      <c r="O1379">
        <f>E1379*100/D1379</f>
        <v>8.9066666666666663</v>
      </c>
      <c r="P1379">
        <f t="shared" si="21"/>
        <v>7.9098443519063695</v>
      </c>
      <c r="Q1379" s="23" t="s">
        <v>8323</v>
      </c>
      <c r="R1379" t="s">
        <v>8328</v>
      </c>
      <c r="S1379" s="26">
        <f>(((J1379/60)/60)/24)+DATE(1970,1,1)</f>
        <v>42382.843287037031</v>
      </c>
      <c r="T1379" s="26">
        <f>(((I1379/60)/60)/24)+DATE(1970,1,1)</f>
        <v>42418.843287037031</v>
      </c>
    </row>
    <row r="1380" spans="1:20" ht="48" x14ac:dyDescent="0.2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s="6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8281</v>
      </c>
      <c r="O1380">
        <f>E1380*100/D1380</f>
        <v>8.974444444444444</v>
      </c>
      <c r="P1380">
        <f t="shared" si="21"/>
        <v>7.9700365307320045</v>
      </c>
      <c r="Q1380" s="23" t="s">
        <v>8320</v>
      </c>
      <c r="R1380" t="s">
        <v>8341</v>
      </c>
      <c r="S1380" s="26">
        <f>(((J1380/60)/60)/24)+DATE(1970,1,1)</f>
        <v>41417.228043981479</v>
      </c>
      <c r="T1380" s="26">
        <f>(((I1380/60)/60)/24)+DATE(1970,1,1)</f>
        <v>41462.228043981479</v>
      </c>
    </row>
    <row r="1381" spans="1:20" ht="48" x14ac:dyDescent="0.2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s="6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8293</v>
      </c>
      <c r="O1381">
        <f>E1381*100/D1381</f>
        <v>9.0090090090090094</v>
      </c>
      <c r="P1381">
        <f t="shared" si="21"/>
        <v>8.0007326750954544</v>
      </c>
      <c r="Q1381" s="23" t="s">
        <v>8323</v>
      </c>
      <c r="R1381" t="s">
        <v>8354</v>
      </c>
      <c r="S1381" s="26">
        <f>(((J1381/60)/60)/24)+DATE(1970,1,1)</f>
        <v>41929.174456018518</v>
      </c>
      <c r="T1381" s="26">
        <f>(((I1381/60)/60)/24)+DATE(1970,1,1)</f>
        <v>41944.165972222225</v>
      </c>
    </row>
    <row r="1382" spans="1:20" ht="80" x14ac:dyDescent="0.2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s="6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8271</v>
      </c>
      <c r="O1382">
        <f>E1382*100/D1382</f>
        <v>9.0833333333333339</v>
      </c>
      <c r="P1382">
        <f t="shared" si="21"/>
        <v>8.0667387196649916</v>
      </c>
      <c r="Q1382" s="23" t="s">
        <v>8323</v>
      </c>
      <c r="R1382" t="s">
        <v>8324</v>
      </c>
      <c r="S1382" s="26">
        <f>(((J1382/60)/60)/24)+DATE(1970,1,1)</f>
        <v>42080.757326388892</v>
      </c>
      <c r="T1382" s="26">
        <f>(((I1382/60)/60)/24)+DATE(1970,1,1)</f>
        <v>42110.757326388892</v>
      </c>
    </row>
    <row r="1383" spans="1:20" ht="48" x14ac:dyDescent="0.2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s="6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8270</v>
      </c>
      <c r="O1383">
        <f>E1383*100/D1383</f>
        <v>9.0909090909090917</v>
      </c>
      <c r="P1383">
        <f t="shared" si="21"/>
        <v>8.073466608505413</v>
      </c>
      <c r="Q1383" s="23" t="s">
        <v>8334</v>
      </c>
      <c r="R1383" t="s">
        <v>8352</v>
      </c>
      <c r="S1383" s="26">
        <f>(((J1383/60)/60)/24)+DATE(1970,1,1)</f>
        <v>41869.714166666665</v>
      </c>
      <c r="T1383" s="26">
        <f>(((I1383/60)/60)/24)+DATE(1970,1,1)</f>
        <v>41876.875</v>
      </c>
    </row>
    <row r="1384" spans="1:20" ht="48" x14ac:dyDescent="0.2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s="6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8281</v>
      </c>
      <c r="O1384">
        <f>E1384*100/D1384</f>
        <v>9.1050000000000004</v>
      </c>
      <c r="P1384">
        <f t="shared" si="21"/>
        <v>8.0859804817485958</v>
      </c>
      <c r="Q1384" s="23" t="s">
        <v>8320</v>
      </c>
      <c r="R1384" t="s">
        <v>8341</v>
      </c>
      <c r="S1384" s="26">
        <f>(((J1384/60)/60)/24)+DATE(1970,1,1)</f>
        <v>41740.138113425928</v>
      </c>
      <c r="T1384" s="26">
        <f>(((I1384/60)/60)/24)+DATE(1970,1,1)</f>
        <v>41770.138113425928</v>
      </c>
    </row>
    <row r="1385" spans="1:20" ht="32" x14ac:dyDescent="0.2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s="6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8290</v>
      </c>
      <c r="O1385">
        <f>E1385*100/D1385</f>
        <v>9.3000000000000007</v>
      </c>
      <c r="P1385">
        <f t="shared" si="21"/>
        <v>8.259156340501038</v>
      </c>
      <c r="Q1385" s="23" t="s">
        <v>8343</v>
      </c>
      <c r="R1385" t="s">
        <v>8345</v>
      </c>
      <c r="S1385" s="26">
        <f>(((J1385/60)/60)/24)+DATE(1970,1,1)</f>
        <v>42246.789965277778</v>
      </c>
      <c r="T1385" s="26">
        <f>(((I1385/60)/60)/24)+DATE(1970,1,1)</f>
        <v>42303.888888888891</v>
      </c>
    </row>
    <row r="1386" spans="1:20" ht="32" x14ac:dyDescent="0.2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s="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8270</v>
      </c>
      <c r="O1386">
        <f>E1386*100/D1386</f>
        <v>9.31</v>
      </c>
      <c r="P1386">
        <f t="shared" si="21"/>
        <v>8.2680371537703934</v>
      </c>
      <c r="Q1386" s="23" t="s">
        <v>8334</v>
      </c>
      <c r="R1386" t="s">
        <v>8352</v>
      </c>
      <c r="S1386" s="26">
        <f>(((J1386/60)/60)/24)+DATE(1970,1,1)</f>
        <v>42205.171018518522</v>
      </c>
      <c r="T1386" s="26">
        <f>(((I1386/60)/60)/24)+DATE(1970,1,1)</f>
        <v>42235.171018518522</v>
      </c>
    </row>
    <row r="1387" spans="1:20" ht="48" x14ac:dyDescent="0.2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s="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8292</v>
      </c>
      <c r="O1387">
        <f>E1387*100/D1387</f>
        <v>9.3333333333333339</v>
      </c>
      <c r="P1387">
        <f t="shared" si="21"/>
        <v>8.2887590513988911</v>
      </c>
      <c r="Q1387" s="23" t="s">
        <v>8318</v>
      </c>
      <c r="R1387" t="s">
        <v>8346</v>
      </c>
      <c r="S1387" s="26">
        <f>(((J1387/60)/60)/24)+DATE(1970,1,1)</f>
        <v>42803.920277777783</v>
      </c>
      <c r="T1387" s="26">
        <f>(((I1387/60)/60)/24)+DATE(1970,1,1)</f>
        <v>42834.833333333328</v>
      </c>
    </row>
    <row r="1388" spans="1:20" ht="48" x14ac:dyDescent="0.2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s="6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8269</v>
      </c>
      <c r="O1388">
        <f>E1388*100/D1388</f>
        <v>9.3800000000000008</v>
      </c>
      <c r="P1388">
        <f t="shared" si="21"/>
        <v>8.3302028466558866</v>
      </c>
      <c r="Q1388" s="23" t="s">
        <v>8321</v>
      </c>
      <c r="R1388" t="s">
        <v>8338</v>
      </c>
      <c r="S1388" s="26">
        <f>(((J1388/60)/60)/24)+DATE(1970,1,1)</f>
        <v>42296.261087962965</v>
      </c>
      <c r="T1388" s="26">
        <f>(((I1388/60)/60)/24)+DATE(1970,1,1)</f>
        <v>42326.302754629629</v>
      </c>
    </row>
    <row r="1389" spans="1:20" ht="48" x14ac:dyDescent="0.2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s="6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8270</v>
      </c>
      <c r="O1389">
        <f>E1389*100/D1389</f>
        <v>9.4166666666666661</v>
      </c>
      <c r="P1389">
        <f t="shared" si="21"/>
        <v>8.3627658286435231</v>
      </c>
      <c r="Q1389" s="23" t="s">
        <v>8334</v>
      </c>
      <c r="R1389" t="s">
        <v>8352</v>
      </c>
      <c r="S1389" s="26">
        <f>(((J1389/60)/60)/24)+DATE(1970,1,1)</f>
        <v>42199.648912037039</v>
      </c>
      <c r="T1389" s="26">
        <f>(((I1389/60)/60)/24)+DATE(1970,1,1)</f>
        <v>42217.041666666672</v>
      </c>
    </row>
    <row r="1390" spans="1:20" ht="48" x14ac:dyDescent="0.2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s="6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8278</v>
      </c>
      <c r="O1390">
        <f>E1390*100/D1390</f>
        <v>9.4412800000000008</v>
      </c>
      <c r="P1390">
        <f t="shared" si="21"/>
        <v>8.3846244703704986</v>
      </c>
      <c r="Q1390" s="23" t="s">
        <v>8318</v>
      </c>
      <c r="R1390" t="s">
        <v>8340</v>
      </c>
      <c r="S1390" s="26">
        <f>(((J1390/60)/60)/24)+DATE(1970,1,1)</f>
        <v>41887.784062500003</v>
      </c>
      <c r="T1390" s="26">
        <f>(((I1390/60)/60)/24)+DATE(1970,1,1)</f>
        <v>41917.784062500003</v>
      </c>
    </row>
    <row r="1391" spans="1:20" ht="48" x14ac:dyDescent="0.2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s="6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8269</v>
      </c>
      <c r="O1391">
        <f>E1391*100/D1391</f>
        <v>9.5</v>
      </c>
      <c r="P1391">
        <f t="shared" si="21"/>
        <v>8.4367726058881569</v>
      </c>
      <c r="Q1391" s="23" t="s">
        <v>8321</v>
      </c>
      <c r="R1391" t="s">
        <v>8338</v>
      </c>
      <c r="S1391" s="26">
        <f>(((J1391/60)/60)/24)+DATE(1970,1,1)</f>
        <v>42238.726631944446</v>
      </c>
      <c r="T1391" s="26">
        <f>(((I1391/60)/60)/24)+DATE(1970,1,1)</f>
        <v>42298.726631944446</v>
      </c>
    </row>
    <row r="1392" spans="1:20" ht="64" x14ac:dyDescent="0.2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s="6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8269</v>
      </c>
      <c r="O1392">
        <f>E1392*100/D1392</f>
        <v>9.5500000000000007</v>
      </c>
      <c r="P1392">
        <f t="shared" si="21"/>
        <v>8.4811766722349375</v>
      </c>
      <c r="Q1392" s="23" t="s">
        <v>8321</v>
      </c>
      <c r="R1392" t="s">
        <v>8338</v>
      </c>
      <c r="S1392" s="26">
        <f>(((J1392/60)/60)/24)+DATE(1970,1,1)</f>
        <v>40043.895462962959</v>
      </c>
      <c r="T1392" s="26">
        <f>(((I1392/60)/60)/24)+DATE(1970,1,1)</f>
        <v>40098.874305555553</v>
      </c>
    </row>
    <row r="1393" spans="1:20" ht="48" x14ac:dyDescent="0.2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s="6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8281</v>
      </c>
      <c r="O1393">
        <f>E1393*100/D1393</f>
        <v>9.56</v>
      </c>
      <c r="P1393">
        <f t="shared" si="21"/>
        <v>8.490057485504293</v>
      </c>
      <c r="Q1393" s="23" t="s">
        <v>8320</v>
      </c>
      <c r="R1393" t="s">
        <v>8341</v>
      </c>
      <c r="S1393" s="26">
        <f>(((J1393/60)/60)/24)+DATE(1970,1,1)</f>
        <v>41156.963344907403</v>
      </c>
      <c r="T1393" s="26">
        <f>(((I1393/60)/60)/24)+DATE(1970,1,1)</f>
        <v>41186.963344907403</v>
      </c>
    </row>
    <row r="1394" spans="1:20" ht="48" x14ac:dyDescent="0.2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s="5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8266</v>
      </c>
      <c r="O1394">
        <f>E1394*100/D1394</f>
        <v>9.5687499999999996</v>
      </c>
      <c r="P1394">
        <f t="shared" si="21"/>
        <v>8.4978281971149787</v>
      </c>
      <c r="Q1394" s="23" t="s">
        <v>8321</v>
      </c>
      <c r="R1394" t="s">
        <v>8322</v>
      </c>
      <c r="S1394" s="26">
        <f>(((J1394/60)/60)/24)+DATE(1970,1,1)</f>
        <v>41905.812581018516</v>
      </c>
      <c r="T1394" s="26">
        <f>(((I1394/60)/60)/24)+DATE(1970,1,1)</f>
        <v>41950.854247685187</v>
      </c>
    </row>
    <row r="1395" spans="1:20" ht="32" x14ac:dyDescent="0.2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s="6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8272</v>
      </c>
      <c r="O1395">
        <f>E1395*100/D1395</f>
        <v>9.6333333333333329</v>
      </c>
      <c r="P1395">
        <f t="shared" si="21"/>
        <v>8.5551834494795695</v>
      </c>
      <c r="Q1395" s="23" t="s">
        <v>8323</v>
      </c>
      <c r="R1395" t="s">
        <v>8328</v>
      </c>
      <c r="S1395" s="26">
        <f>(((J1395/60)/60)/24)+DATE(1970,1,1)</f>
        <v>42673.66788194445</v>
      </c>
      <c r="T1395" s="26">
        <f>(((I1395/60)/60)/24)+DATE(1970,1,1)</f>
        <v>42703.709548611107</v>
      </c>
    </row>
    <row r="1396" spans="1:20" ht="48" x14ac:dyDescent="0.2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s="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8292</v>
      </c>
      <c r="O1396">
        <f>E1396*100/D1396</f>
        <v>9.74</v>
      </c>
      <c r="P1396">
        <f t="shared" si="21"/>
        <v>8.6499121243526993</v>
      </c>
      <c r="Q1396" s="23" t="s">
        <v>8318</v>
      </c>
      <c r="R1396" t="s">
        <v>8346</v>
      </c>
      <c r="S1396" s="26">
        <f>(((J1396/60)/60)/24)+DATE(1970,1,1)</f>
        <v>42427.721006944441</v>
      </c>
      <c r="T1396" s="26">
        <f>(((I1396/60)/60)/24)+DATE(1970,1,1)</f>
        <v>42457.679340277777</v>
      </c>
    </row>
    <row r="1397" spans="1:20" ht="48" x14ac:dyDescent="0.2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s="6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8270</v>
      </c>
      <c r="O1397">
        <f>E1397*100/D1397</f>
        <v>9.76</v>
      </c>
      <c r="P1397">
        <f t="shared" si="21"/>
        <v>8.6676737508914119</v>
      </c>
      <c r="Q1397" s="23" t="s">
        <v>8334</v>
      </c>
      <c r="R1397" t="s">
        <v>8352</v>
      </c>
      <c r="S1397" s="26">
        <f>(((J1397/60)/60)/24)+DATE(1970,1,1)</f>
        <v>42467.548541666663</v>
      </c>
      <c r="T1397" s="26">
        <f>(((I1397/60)/60)/24)+DATE(1970,1,1)</f>
        <v>42496.544444444444</v>
      </c>
    </row>
    <row r="1398" spans="1:20" ht="48" x14ac:dyDescent="0.2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s="6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8298</v>
      </c>
      <c r="O1398">
        <f>E1398*100/D1398</f>
        <v>9.8166666666666664</v>
      </c>
      <c r="P1398">
        <f t="shared" si="21"/>
        <v>8.717998359417761</v>
      </c>
      <c r="Q1398" s="23" t="s">
        <v>8332</v>
      </c>
      <c r="R1398" t="s">
        <v>8349</v>
      </c>
      <c r="S1398" s="26">
        <f>(((J1398/60)/60)/24)+DATE(1970,1,1)</f>
        <v>42052.802430555559</v>
      </c>
      <c r="T1398" s="26">
        <f>(((I1398/60)/60)/24)+DATE(1970,1,1)</f>
        <v>42082.760763888888</v>
      </c>
    </row>
    <row r="1399" spans="1:20" ht="48" x14ac:dyDescent="0.2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s="5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8272</v>
      </c>
      <c r="O1399">
        <f>E1399*100/D1399</f>
        <v>9.84</v>
      </c>
      <c r="P1399">
        <f t="shared" si="21"/>
        <v>8.7387202570462588</v>
      </c>
      <c r="Q1399" s="23" t="s">
        <v>8323</v>
      </c>
      <c r="R1399" t="s">
        <v>8328</v>
      </c>
      <c r="S1399" s="26">
        <f>(((J1399/60)/60)/24)+DATE(1970,1,1)</f>
        <v>42626.633703703701</v>
      </c>
      <c r="T1399" s="26">
        <f>(((I1399/60)/60)/24)+DATE(1970,1,1)</f>
        <v>42656.633703703701</v>
      </c>
    </row>
    <row r="1400" spans="1:20" ht="48" x14ac:dyDescent="0.2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s="6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8286</v>
      </c>
      <c r="O1400">
        <f>E1400*100/D1400</f>
        <v>9.9878048780487809</v>
      </c>
      <c r="P1400">
        <f t="shared" si="21"/>
        <v>8.8699830092713743</v>
      </c>
      <c r="Q1400" s="23" t="s">
        <v>8329</v>
      </c>
      <c r="R1400" t="s">
        <v>8330</v>
      </c>
      <c r="S1400" s="26">
        <f>(((J1400/60)/60)/24)+DATE(1970,1,1)</f>
        <v>42142.767106481479</v>
      </c>
      <c r="T1400" s="26">
        <f>(((I1400/60)/60)/24)+DATE(1970,1,1)</f>
        <v>42163.625</v>
      </c>
    </row>
    <row r="1401" spans="1:20" ht="48" x14ac:dyDescent="0.2">
      <c r="A1401">
        <v>893</v>
      </c>
      <c r="B1401" s="3" t="s">
        <v>894</v>
      </c>
      <c r="C1401" s="3" t="s">
        <v>5003</v>
      </c>
      <c r="D1401">
        <v>2000</v>
      </c>
      <c r="E1401">
        <v>200</v>
      </c>
      <c r="F1401" s="6" t="s">
        <v>8221</v>
      </c>
      <c r="G1401" t="s">
        <v>8224</v>
      </c>
      <c r="H1401" t="s">
        <v>8246</v>
      </c>
      <c r="I1401">
        <v>1427920363</v>
      </c>
      <c r="J1401">
        <v>1425331963</v>
      </c>
      <c r="K1401" t="b">
        <v>0</v>
      </c>
      <c r="L1401">
        <v>5</v>
      </c>
      <c r="M1401" t="b">
        <v>0</v>
      </c>
      <c r="N1401" t="s">
        <v>8278</v>
      </c>
      <c r="O1401">
        <f>E1401*100/D1401</f>
        <v>10</v>
      </c>
      <c r="P1401">
        <f t="shared" si="21"/>
        <v>8.8808132693559543</v>
      </c>
      <c r="Q1401" s="23" t="s">
        <v>8318</v>
      </c>
      <c r="R1401" t="s">
        <v>8340</v>
      </c>
      <c r="S1401" s="26">
        <f>(((J1401/60)/60)/24)+DATE(1970,1,1)</f>
        <v>42065.897719907407</v>
      </c>
      <c r="T1401" s="26">
        <f>(((I1401/60)/60)/24)+DATE(1970,1,1)</f>
        <v>42095.856053240743</v>
      </c>
    </row>
    <row r="1402" spans="1:20" ht="64" x14ac:dyDescent="0.2">
      <c r="A1402">
        <v>2123</v>
      </c>
      <c r="B1402" s="3" t="s">
        <v>2124</v>
      </c>
      <c r="C1402" s="3" t="s">
        <v>6233</v>
      </c>
      <c r="D1402">
        <v>500</v>
      </c>
      <c r="E1402">
        <v>50</v>
      </c>
      <c r="F1402" s="6" t="s">
        <v>8221</v>
      </c>
      <c r="G1402" t="s">
        <v>8224</v>
      </c>
      <c r="H1402" t="s">
        <v>8246</v>
      </c>
      <c r="I1402">
        <v>1268636340</v>
      </c>
      <c r="J1402">
        <v>1263982307</v>
      </c>
      <c r="K1402" t="b">
        <v>0</v>
      </c>
      <c r="L1402">
        <v>5</v>
      </c>
      <c r="M1402" t="b">
        <v>0</v>
      </c>
      <c r="N1402" t="s">
        <v>8281</v>
      </c>
      <c r="O1402">
        <f>E1402*100/D1402</f>
        <v>10</v>
      </c>
      <c r="P1402">
        <f t="shared" si="21"/>
        <v>8.8808132693559543</v>
      </c>
      <c r="Q1402" s="23" t="s">
        <v>8320</v>
      </c>
      <c r="R1402" t="s">
        <v>8341</v>
      </c>
      <c r="S1402" s="26">
        <f>(((J1402/60)/60)/24)+DATE(1970,1,1)</f>
        <v>40198.424849537041</v>
      </c>
      <c r="T1402" s="26">
        <f>(((I1402/60)/60)/24)+DATE(1970,1,1)</f>
        <v>40252.290972222225</v>
      </c>
    </row>
    <row r="1403" spans="1:20" ht="48" x14ac:dyDescent="0.2">
      <c r="A1403">
        <v>3730</v>
      </c>
      <c r="B1403" s="3" t="s">
        <v>3727</v>
      </c>
      <c r="C1403" s="3" t="s">
        <v>7840</v>
      </c>
      <c r="D1403">
        <v>1000</v>
      </c>
      <c r="E1403">
        <v>100</v>
      </c>
      <c r="F1403" s="6" t="s">
        <v>8221</v>
      </c>
      <c r="G1403" t="s">
        <v>8224</v>
      </c>
      <c r="H1403" t="s">
        <v>8246</v>
      </c>
      <c r="I1403">
        <v>1439828159</v>
      </c>
      <c r="J1403">
        <v>1437236159</v>
      </c>
      <c r="K1403" t="b">
        <v>0</v>
      </c>
      <c r="L1403">
        <v>1</v>
      </c>
      <c r="M1403" t="b">
        <v>0</v>
      </c>
      <c r="N1403" t="s">
        <v>8270</v>
      </c>
      <c r="O1403">
        <f>E1403*100/D1403</f>
        <v>10</v>
      </c>
      <c r="P1403">
        <f t="shared" si="21"/>
        <v>8.8808132693559543</v>
      </c>
      <c r="Q1403" s="23" t="s">
        <v>8334</v>
      </c>
      <c r="R1403" t="s">
        <v>8352</v>
      </c>
      <c r="S1403" s="26">
        <f>(((J1403/60)/60)/24)+DATE(1970,1,1)</f>
        <v>42203.677766203706</v>
      </c>
      <c r="T1403" s="26">
        <f>(((I1403/60)/60)/24)+DATE(1970,1,1)</f>
        <v>42233.677766203706</v>
      </c>
    </row>
    <row r="1404" spans="1:20" ht="48" x14ac:dyDescent="0.2">
      <c r="A1404">
        <v>3745</v>
      </c>
      <c r="B1404" s="3" t="s">
        <v>3742</v>
      </c>
      <c r="C1404" s="3" t="s">
        <v>7855</v>
      </c>
      <c r="D1404">
        <v>100</v>
      </c>
      <c r="E1404">
        <v>10</v>
      </c>
      <c r="F1404" s="6" t="s">
        <v>8221</v>
      </c>
      <c r="G1404" t="s">
        <v>8224</v>
      </c>
      <c r="H1404" t="s">
        <v>8246</v>
      </c>
      <c r="I1404">
        <v>1407689102</v>
      </c>
      <c r="J1404">
        <v>1405097102</v>
      </c>
      <c r="K1404" t="b">
        <v>0</v>
      </c>
      <c r="L1404">
        <v>1</v>
      </c>
      <c r="M1404" t="b">
        <v>0</v>
      </c>
      <c r="N1404" t="s">
        <v>8270</v>
      </c>
      <c r="O1404">
        <f>E1404*100/D1404</f>
        <v>10</v>
      </c>
      <c r="P1404">
        <f t="shared" si="21"/>
        <v>8.8808132693559543</v>
      </c>
      <c r="Q1404" s="23" t="s">
        <v>8334</v>
      </c>
      <c r="R1404" t="s">
        <v>8352</v>
      </c>
      <c r="S1404" s="26">
        <f>(((J1404/60)/60)/24)+DATE(1970,1,1)</f>
        <v>41831.697939814818</v>
      </c>
      <c r="T1404" s="26">
        <f>(((I1404/60)/60)/24)+DATE(1970,1,1)</f>
        <v>41861.697939814818</v>
      </c>
    </row>
    <row r="1405" spans="1:20" ht="48" x14ac:dyDescent="0.2">
      <c r="A1405">
        <v>3913</v>
      </c>
      <c r="B1405" s="3" t="s">
        <v>3910</v>
      </c>
      <c r="C1405" s="3" t="s">
        <v>8021</v>
      </c>
      <c r="D1405">
        <v>10000</v>
      </c>
      <c r="E1405">
        <v>1000</v>
      </c>
      <c r="F1405" s="6" t="s">
        <v>8221</v>
      </c>
      <c r="G1405" t="s">
        <v>8224</v>
      </c>
      <c r="H1405" t="s">
        <v>8246</v>
      </c>
      <c r="I1405">
        <v>1448863449</v>
      </c>
      <c r="J1405">
        <v>1446267849</v>
      </c>
      <c r="K1405" t="b">
        <v>0</v>
      </c>
      <c r="L1405">
        <v>7</v>
      </c>
      <c r="M1405" t="b">
        <v>0</v>
      </c>
      <c r="N1405" t="s">
        <v>8270</v>
      </c>
      <c r="O1405">
        <f>E1405*100/D1405</f>
        <v>10</v>
      </c>
      <c r="P1405">
        <f t="shared" si="21"/>
        <v>8.8808132693559543</v>
      </c>
      <c r="Q1405" s="23" t="s">
        <v>8334</v>
      </c>
      <c r="R1405" t="s">
        <v>8352</v>
      </c>
      <c r="S1405" s="26">
        <f>(((J1405/60)/60)/24)+DATE(1970,1,1)</f>
        <v>42308.211215277777</v>
      </c>
      <c r="T1405" s="26">
        <f>(((I1405/60)/60)/24)+DATE(1970,1,1)</f>
        <v>42338.252881944441</v>
      </c>
    </row>
    <row r="1406" spans="1:20" ht="48" x14ac:dyDescent="0.2">
      <c r="A1406">
        <v>3925</v>
      </c>
      <c r="B1406" s="3" t="s">
        <v>3922</v>
      </c>
      <c r="C1406" s="3" t="s">
        <v>8033</v>
      </c>
      <c r="D1406">
        <v>150</v>
      </c>
      <c r="E1406">
        <v>15</v>
      </c>
      <c r="F1406" s="6" t="s">
        <v>8221</v>
      </c>
      <c r="G1406" t="s">
        <v>8224</v>
      </c>
      <c r="H1406" t="s">
        <v>8246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t="s">
        <v>8270</v>
      </c>
      <c r="O1406">
        <f>E1406*100/D1406</f>
        <v>10</v>
      </c>
      <c r="P1406">
        <f t="shared" si="21"/>
        <v>8.8808132693559543</v>
      </c>
      <c r="Q1406" s="23" t="s">
        <v>8334</v>
      </c>
      <c r="R1406" t="s">
        <v>8352</v>
      </c>
      <c r="S1406" s="26">
        <f>(((J1406/60)/60)/24)+DATE(1970,1,1)</f>
        <v>41820.870821759258</v>
      </c>
      <c r="T1406" s="26">
        <f>(((I1406/60)/60)/24)+DATE(1970,1,1)</f>
        <v>41850.870821759258</v>
      </c>
    </row>
    <row r="1407" spans="1:20" ht="48" x14ac:dyDescent="0.2">
      <c r="A1407">
        <v>4103</v>
      </c>
      <c r="B1407" s="3" t="s">
        <v>4099</v>
      </c>
      <c r="C1407" s="3" t="s">
        <v>8206</v>
      </c>
      <c r="D1407">
        <v>1000</v>
      </c>
      <c r="E1407">
        <v>100</v>
      </c>
      <c r="F1407" s="6" t="s">
        <v>8221</v>
      </c>
      <c r="G1407" t="s">
        <v>8224</v>
      </c>
      <c r="H1407" t="s">
        <v>8246</v>
      </c>
      <c r="I1407">
        <v>1440613920</v>
      </c>
      <c r="J1407">
        <v>1435953566</v>
      </c>
      <c r="K1407" t="b">
        <v>0</v>
      </c>
      <c r="L1407">
        <v>6</v>
      </c>
      <c r="M1407" t="b">
        <v>0</v>
      </c>
      <c r="N1407" t="s">
        <v>8270</v>
      </c>
      <c r="O1407">
        <f>E1407*100/D1407</f>
        <v>10</v>
      </c>
      <c r="P1407">
        <f t="shared" si="21"/>
        <v>8.8808132693559543</v>
      </c>
      <c r="Q1407" s="23" t="s">
        <v>8334</v>
      </c>
      <c r="R1407" t="s">
        <v>8352</v>
      </c>
      <c r="S1407" s="26">
        <f>(((J1407/60)/60)/24)+DATE(1970,1,1)</f>
        <v>42188.83293981482</v>
      </c>
      <c r="T1407" s="26">
        <f>(((I1407/60)/60)/24)+DATE(1970,1,1)</f>
        <v>42242.772222222222</v>
      </c>
    </row>
    <row r="1408" spans="1:20" ht="48" x14ac:dyDescent="0.2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s="6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8272</v>
      </c>
      <c r="O1408">
        <f>E1408*100/D1408</f>
        <v>10.02</v>
      </c>
      <c r="P1408">
        <f t="shared" si="21"/>
        <v>8.8985748958946669</v>
      </c>
      <c r="Q1408" s="23" t="s">
        <v>8323</v>
      </c>
      <c r="R1408" t="s">
        <v>8328</v>
      </c>
      <c r="S1408" s="26">
        <f>(((J1408/60)/60)/24)+DATE(1970,1,1)</f>
        <v>42632.373414351852</v>
      </c>
      <c r="T1408" s="26">
        <f>(((I1408/60)/60)/24)+DATE(1970,1,1)</f>
        <v>42672.373414351852</v>
      </c>
    </row>
    <row r="1409" spans="1:20" ht="48" x14ac:dyDescent="0.2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s="6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8270</v>
      </c>
      <c r="O1409">
        <f>E1409*100/D1409</f>
        <v>10.050000000000001</v>
      </c>
      <c r="P1409">
        <f t="shared" si="21"/>
        <v>8.9252173357027349</v>
      </c>
      <c r="Q1409" s="23" t="s">
        <v>8334</v>
      </c>
      <c r="R1409" t="s">
        <v>8352</v>
      </c>
      <c r="S1409" s="26">
        <f>(((J1409/60)/60)/24)+DATE(1970,1,1)</f>
        <v>42020.587349537032</v>
      </c>
      <c r="T1409" s="26">
        <f>(((I1409/60)/60)/24)+DATE(1970,1,1)</f>
        <v>42050.587349537032</v>
      </c>
    </row>
    <row r="1410" spans="1:20" ht="32" x14ac:dyDescent="0.2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s="6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8283</v>
      </c>
      <c r="O1410">
        <f>E1410*100/D1410</f>
        <v>10.08</v>
      </c>
      <c r="P1410">
        <f t="shared" si="21"/>
        <v>8.9518597755108029</v>
      </c>
      <c r="Q1410" s="23" t="s">
        <v>8332</v>
      </c>
      <c r="R1410" t="s">
        <v>8333</v>
      </c>
      <c r="S1410" s="26">
        <f>(((J1410/60)/60)/24)+DATE(1970,1,1)</f>
        <v>42317.954571759255</v>
      </c>
      <c r="T1410" s="26">
        <f>(((I1410/60)/60)/24)+DATE(1970,1,1)</f>
        <v>42377.954571759255</v>
      </c>
    </row>
    <row r="1411" spans="1:20" ht="48" x14ac:dyDescent="0.2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s="6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8292</v>
      </c>
      <c r="O1411">
        <f>E1411*100/D1411</f>
        <v>10.181818181818182</v>
      </c>
      <c r="P1411">
        <f t="shared" ref="P1411:P1474" si="22">O1411*100/112.6023</f>
        <v>9.0422826015260629</v>
      </c>
      <c r="Q1411" s="23" t="s">
        <v>8318</v>
      </c>
      <c r="R1411" t="s">
        <v>8346</v>
      </c>
      <c r="S1411" s="26">
        <f>(((J1411/60)/60)/24)+DATE(1970,1,1)</f>
        <v>41845.968159722222</v>
      </c>
      <c r="T1411" s="26">
        <f>(((I1411/60)/60)/24)+DATE(1970,1,1)</f>
        <v>41875.968159722222</v>
      </c>
    </row>
    <row r="1412" spans="1:20" ht="48" x14ac:dyDescent="0.2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s="6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8272</v>
      </c>
      <c r="O1412">
        <f>E1412*100/D1412</f>
        <v>10.214285714285714</v>
      </c>
      <c r="P1412">
        <f t="shared" si="22"/>
        <v>9.0711164108421531</v>
      </c>
      <c r="Q1412" s="23" t="s">
        <v>8323</v>
      </c>
      <c r="R1412" t="s">
        <v>8328</v>
      </c>
      <c r="S1412" s="26">
        <f>(((J1412/60)/60)/24)+DATE(1970,1,1)</f>
        <v>41940.658645833333</v>
      </c>
      <c r="T1412" s="26">
        <f>(((I1412/60)/60)/24)+DATE(1970,1,1)</f>
        <v>41974</v>
      </c>
    </row>
    <row r="1413" spans="1:20" ht="48" x14ac:dyDescent="0.2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s="6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8282</v>
      </c>
      <c r="O1413">
        <f>E1413*100/D1413</f>
        <v>10.314285714285715</v>
      </c>
      <c r="P1413">
        <f t="shared" si="22"/>
        <v>9.1599245435357144</v>
      </c>
      <c r="Q1413" s="23" t="s">
        <v>8320</v>
      </c>
      <c r="R1413" t="s">
        <v>8342</v>
      </c>
      <c r="S1413" s="26">
        <f>(((J1413/60)/60)/24)+DATE(1970,1,1)</f>
        <v>42371.355729166666</v>
      </c>
      <c r="T1413" s="26">
        <f>(((I1413/60)/60)/24)+DATE(1970,1,1)</f>
        <v>42400.178472222222</v>
      </c>
    </row>
    <row r="1414" spans="1:20" ht="48" x14ac:dyDescent="0.2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s="6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8303</v>
      </c>
      <c r="O1414">
        <f>E1414*100/D1414</f>
        <v>10.411250000000001</v>
      </c>
      <c r="P1414">
        <f t="shared" si="22"/>
        <v>9.246036715058219</v>
      </c>
      <c r="Q1414" s="23" t="s">
        <v>8329</v>
      </c>
      <c r="R1414" t="s">
        <v>8351</v>
      </c>
      <c r="S1414" s="26">
        <f>(((J1414/60)/60)/24)+DATE(1970,1,1)</f>
        <v>41686.705208333333</v>
      </c>
      <c r="T1414" s="26">
        <f>(((I1414/60)/60)/24)+DATE(1970,1,1)</f>
        <v>41716.663541666669</v>
      </c>
    </row>
    <row r="1415" spans="1:20" ht="48" x14ac:dyDescent="0.2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s="6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8281</v>
      </c>
      <c r="O1415">
        <f>E1415*100/D1415</f>
        <v>10.454545454545455</v>
      </c>
      <c r="P1415">
        <f t="shared" si="22"/>
        <v>9.2844865997812249</v>
      </c>
      <c r="Q1415" s="23" t="s">
        <v>8320</v>
      </c>
      <c r="R1415" t="s">
        <v>8341</v>
      </c>
      <c r="S1415" s="26">
        <f>(((J1415/60)/60)/24)+DATE(1970,1,1)</f>
        <v>40464.028182870366</v>
      </c>
      <c r="T1415" s="26">
        <f>(((I1415/60)/60)/24)+DATE(1970,1,1)</f>
        <v>40512.208333333336</v>
      </c>
    </row>
    <row r="1416" spans="1:20" ht="48" x14ac:dyDescent="0.2">
      <c r="A1416">
        <v>197</v>
      </c>
      <c r="B1416" s="3" t="s">
        <v>199</v>
      </c>
      <c r="C1416" s="3" t="s">
        <v>4307</v>
      </c>
      <c r="D1416">
        <v>2500</v>
      </c>
      <c r="E1416">
        <v>262</v>
      </c>
      <c r="F1416" s="6" t="s">
        <v>8221</v>
      </c>
      <c r="G1416" t="s">
        <v>8225</v>
      </c>
      <c r="H1416" t="s">
        <v>8247</v>
      </c>
      <c r="I1416">
        <v>1487365200</v>
      </c>
      <c r="J1416">
        <v>1483734100</v>
      </c>
      <c r="K1416" t="b">
        <v>0</v>
      </c>
      <c r="L1416">
        <v>8</v>
      </c>
      <c r="M1416" t="b">
        <v>0</v>
      </c>
      <c r="N1416" t="s">
        <v>8267</v>
      </c>
      <c r="O1416">
        <f>E1416*100/D1416</f>
        <v>10.48</v>
      </c>
      <c r="P1416">
        <f t="shared" si="22"/>
        <v>9.3070923062850408</v>
      </c>
      <c r="Q1416" s="23" t="s">
        <v>8321</v>
      </c>
      <c r="R1416" t="s">
        <v>8337</v>
      </c>
      <c r="S1416" s="26">
        <f>(((J1416/60)/60)/24)+DATE(1970,1,1)</f>
        <v>42741.848379629635</v>
      </c>
      <c r="T1416" s="26">
        <f>(((I1416/60)/60)/24)+DATE(1970,1,1)</f>
        <v>42783.875</v>
      </c>
    </row>
    <row r="1417" spans="1:20" ht="48" x14ac:dyDescent="0.2">
      <c r="A1417">
        <v>2756</v>
      </c>
      <c r="B1417" s="3" t="s">
        <v>2756</v>
      </c>
      <c r="C1417" s="3" t="s">
        <v>6866</v>
      </c>
      <c r="D1417">
        <v>10000</v>
      </c>
      <c r="E1417">
        <v>1048</v>
      </c>
      <c r="F1417" s="6" t="s">
        <v>8221</v>
      </c>
      <c r="G1417" t="s">
        <v>8224</v>
      </c>
      <c r="H1417" t="s">
        <v>8246</v>
      </c>
      <c r="I1417">
        <v>1389476201</v>
      </c>
      <c r="J1417">
        <v>1386884201</v>
      </c>
      <c r="K1417" t="b">
        <v>0</v>
      </c>
      <c r="L1417">
        <v>33</v>
      </c>
      <c r="M1417" t="b">
        <v>0</v>
      </c>
      <c r="N1417" t="s">
        <v>8303</v>
      </c>
      <c r="O1417">
        <f>E1417*100/D1417</f>
        <v>10.48</v>
      </c>
      <c r="P1417">
        <f t="shared" si="22"/>
        <v>9.3070923062850408</v>
      </c>
      <c r="Q1417" s="23" t="s">
        <v>8329</v>
      </c>
      <c r="R1417" t="s">
        <v>8351</v>
      </c>
      <c r="S1417" s="26">
        <f>(((J1417/60)/60)/24)+DATE(1970,1,1)</f>
        <v>41620.90047453704</v>
      </c>
      <c r="T1417" s="26">
        <f>(((I1417/60)/60)/24)+DATE(1970,1,1)</f>
        <v>41650.90047453704</v>
      </c>
    </row>
    <row r="1418" spans="1:20" ht="48" x14ac:dyDescent="0.2">
      <c r="A1418">
        <v>1455</v>
      </c>
      <c r="B1418" s="3" t="s">
        <v>1456</v>
      </c>
      <c r="C1418" s="3" t="s">
        <v>5565</v>
      </c>
      <c r="D1418">
        <v>15000</v>
      </c>
      <c r="E1418">
        <v>1575</v>
      </c>
      <c r="F1418" s="5" t="s">
        <v>8220</v>
      </c>
      <c r="G1418" t="s">
        <v>8224</v>
      </c>
      <c r="H1418" t="s">
        <v>8246</v>
      </c>
      <c r="I1418">
        <v>1409924340</v>
      </c>
      <c r="J1418">
        <v>1405181320</v>
      </c>
      <c r="K1418" t="b">
        <v>0</v>
      </c>
      <c r="L1418">
        <v>7</v>
      </c>
      <c r="M1418" t="b">
        <v>0</v>
      </c>
      <c r="N1418" t="s">
        <v>8286</v>
      </c>
      <c r="O1418">
        <f>E1418*100/D1418</f>
        <v>10.5</v>
      </c>
      <c r="P1418">
        <f t="shared" si="22"/>
        <v>9.3248539328237516</v>
      </c>
      <c r="Q1418" s="23" t="s">
        <v>8329</v>
      </c>
      <c r="R1418" t="s">
        <v>8330</v>
      </c>
      <c r="S1418" s="26">
        <f>(((J1418/60)/60)/24)+DATE(1970,1,1)</f>
        <v>41832.672685185185</v>
      </c>
      <c r="T1418" s="26">
        <f>(((I1418/60)/60)/24)+DATE(1970,1,1)</f>
        <v>41887.568749999999</v>
      </c>
    </row>
    <row r="1419" spans="1:20" ht="48" x14ac:dyDescent="0.2">
      <c r="A1419">
        <v>2645</v>
      </c>
      <c r="B1419" s="3" t="s">
        <v>2645</v>
      </c>
      <c r="C1419" s="3" t="s">
        <v>6755</v>
      </c>
      <c r="D1419">
        <v>20000</v>
      </c>
      <c r="E1419">
        <v>2100</v>
      </c>
      <c r="F1419" s="5" t="s">
        <v>8220</v>
      </c>
      <c r="G1419" t="s">
        <v>8226</v>
      </c>
      <c r="H1419" t="s">
        <v>8248</v>
      </c>
      <c r="I1419">
        <v>1415481203</v>
      </c>
      <c r="J1419">
        <v>1412885603</v>
      </c>
      <c r="K1419" t="b">
        <v>1</v>
      </c>
      <c r="L1419">
        <v>23</v>
      </c>
      <c r="M1419" t="b">
        <v>0</v>
      </c>
      <c r="N1419" t="s">
        <v>8300</v>
      </c>
      <c r="O1419">
        <f>E1419*100/D1419</f>
        <v>10.5</v>
      </c>
      <c r="P1419">
        <f t="shared" si="22"/>
        <v>9.3248539328237516</v>
      </c>
      <c r="Q1419" s="23" t="s">
        <v>8323</v>
      </c>
      <c r="R1419" t="s">
        <v>8350</v>
      </c>
      <c r="S1419" s="26">
        <f>(((J1419/60)/60)/24)+DATE(1970,1,1)</f>
        <v>41921.842627314814</v>
      </c>
      <c r="T1419" s="26">
        <f>(((I1419/60)/60)/24)+DATE(1970,1,1)</f>
        <v>41951.884293981479</v>
      </c>
    </row>
    <row r="1420" spans="1:20" ht="48" x14ac:dyDescent="0.2">
      <c r="A1420">
        <v>1711</v>
      </c>
      <c r="B1420" s="3" t="s">
        <v>1712</v>
      </c>
      <c r="C1420" s="3" t="s">
        <v>5821</v>
      </c>
      <c r="D1420">
        <v>10000</v>
      </c>
      <c r="E1420">
        <v>1050</v>
      </c>
      <c r="F1420" s="6" t="s">
        <v>8221</v>
      </c>
      <c r="G1420" t="s">
        <v>8224</v>
      </c>
      <c r="H1420" t="s">
        <v>8246</v>
      </c>
      <c r="I1420">
        <v>1409585434</v>
      </c>
      <c r="J1420">
        <v>1406907034</v>
      </c>
      <c r="K1420" t="b">
        <v>0</v>
      </c>
      <c r="L1420">
        <v>2</v>
      </c>
      <c r="M1420" t="b">
        <v>0</v>
      </c>
      <c r="N1420" t="s">
        <v>8292</v>
      </c>
      <c r="O1420">
        <f>E1420*100/D1420</f>
        <v>10.5</v>
      </c>
      <c r="P1420">
        <f t="shared" si="22"/>
        <v>9.3248539328237516</v>
      </c>
      <c r="Q1420" s="23" t="s">
        <v>8318</v>
      </c>
      <c r="R1420" t="s">
        <v>8346</v>
      </c>
      <c r="S1420" s="26">
        <f>(((J1420/60)/60)/24)+DATE(1970,1,1)</f>
        <v>41852.646226851852</v>
      </c>
      <c r="T1420" s="26">
        <f>(((I1420/60)/60)/24)+DATE(1970,1,1)</f>
        <v>41883.646226851852</v>
      </c>
    </row>
    <row r="1421" spans="1:20" ht="48" x14ac:dyDescent="0.2">
      <c r="A1421">
        <v>2759</v>
      </c>
      <c r="B1421" s="3" t="s">
        <v>2759</v>
      </c>
      <c r="C1421" s="3" t="s">
        <v>6869</v>
      </c>
      <c r="D1421">
        <v>1000</v>
      </c>
      <c r="E1421">
        <v>105</v>
      </c>
      <c r="F1421" s="6" t="s">
        <v>8221</v>
      </c>
      <c r="G1421" t="s">
        <v>8226</v>
      </c>
      <c r="H1421" t="s">
        <v>8248</v>
      </c>
      <c r="I1421">
        <v>1468658866</v>
      </c>
      <c r="J1421">
        <v>1464943666</v>
      </c>
      <c r="K1421" t="b">
        <v>0</v>
      </c>
      <c r="L1421">
        <v>2</v>
      </c>
      <c r="M1421" t="b">
        <v>0</v>
      </c>
      <c r="N1421" t="s">
        <v>8303</v>
      </c>
      <c r="O1421">
        <f>E1421*100/D1421</f>
        <v>10.5</v>
      </c>
      <c r="P1421">
        <f t="shared" si="22"/>
        <v>9.3248539328237516</v>
      </c>
      <c r="Q1421" s="23" t="s">
        <v>8329</v>
      </c>
      <c r="R1421" t="s">
        <v>8351</v>
      </c>
      <c r="S1421" s="26">
        <f>(((J1421/60)/60)/24)+DATE(1970,1,1)</f>
        <v>42524.36650462963</v>
      </c>
      <c r="T1421" s="26">
        <f>(((I1421/60)/60)/24)+DATE(1970,1,1)</f>
        <v>42567.36650462963</v>
      </c>
    </row>
    <row r="1422" spans="1:20" ht="32" x14ac:dyDescent="0.2">
      <c r="A1422">
        <v>3146</v>
      </c>
      <c r="B1422" s="3" t="s">
        <v>3146</v>
      </c>
      <c r="C1422" s="3" t="s">
        <v>7256</v>
      </c>
      <c r="D1422">
        <v>50000</v>
      </c>
      <c r="E1422">
        <v>5250</v>
      </c>
      <c r="F1422" s="7" t="s">
        <v>8222</v>
      </c>
      <c r="G1422" t="s">
        <v>8238</v>
      </c>
      <c r="H1422" t="s">
        <v>8256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8270</v>
      </c>
      <c r="O1422">
        <f>E1422*100/D1422</f>
        <v>10.5</v>
      </c>
      <c r="P1422">
        <f t="shared" si="22"/>
        <v>9.3248539328237516</v>
      </c>
      <c r="Q1422" s="23" t="s">
        <v>8334</v>
      </c>
      <c r="R1422" t="s">
        <v>8352</v>
      </c>
      <c r="S1422" s="26">
        <f>(((J1422/60)/60)/24)+DATE(1970,1,1)</f>
        <v>42796.682476851856</v>
      </c>
      <c r="T1422" s="26">
        <f>(((I1422/60)/60)/24)+DATE(1970,1,1)</f>
        <v>42841.640810185185</v>
      </c>
    </row>
    <row r="1423" spans="1:20" ht="48" x14ac:dyDescent="0.2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s="5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8271</v>
      </c>
      <c r="O1423">
        <f>E1423*100/D1423</f>
        <v>10.52</v>
      </c>
      <c r="P1423">
        <f t="shared" si="22"/>
        <v>9.3426155593624642</v>
      </c>
      <c r="Q1423" s="23" t="s">
        <v>8323</v>
      </c>
      <c r="R1423" t="s">
        <v>8324</v>
      </c>
      <c r="S1423" s="26">
        <f>(((J1423/60)/60)/24)+DATE(1970,1,1)</f>
        <v>42268.531631944439</v>
      </c>
      <c r="T1423" s="26">
        <f>(((I1423/60)/60)/24)+DATE(1970,1,1)</f>
        <v>42298.531631944439</v>
      </c>
    </row>
    <row r="1424" spans="1:20" ht="32" x14ac:dyDescent="0.2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s="7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8302</v>
      </c>
      <c r="O1424">
        <f>E1424*100/D1424</f>
        <v>10.539393939393939</v>
      </c>
      <c r="P1424">
        <f t="shared" si="22"/>
        <v>9.3598389547939433</v>
      </c>
      <c r="Q1424" s="23" t="s">
        <v>8334</v>
      </c>
      <c r="R1424" t="s">
        <v>8335</v>
      </c>
      <c r="S1424" s="26">
        <f>(((J1424/60)/60)/24)+DATE(1970,1,1)</f>
        <v>42773.916180555556</v>
      </c>
      <c r="T1424" s="26">
        <f>(((I1424/60)/60)/24)+DATE(1970,1,1)</f>
        <v>42818.874513888892</v>
      </c>
    </row>
    <row r="1425" spans="1:20" ht="48" x14ac:dyDescent="0.2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s="6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8270</v>
      </c>
      <c r="O1425">
        <f>E1425*100/D1425</f>
        <v>10.54</v>
      </c>
      <c r="P1425">
        <f t="shared" si="22"/>
        <v>9.3603771859011768</v>
      </c>
      <c r="Q1425" s="23" t="s">
        <v>8334</v>
      </c>
      <c r="R1425" t="s">
        <v>8352</v>
      </c>
      <c r="S1425" s="26">
        <f>(((J1425/60)/60)/24)+DATE(1970,1,1)</f>
        <v>42452.815659722226</v>
      </c>
      <c r="T1425" s="26">
        <f>(((I1425/60)/60)/24)+DATE(1970,1,1)</f>
        <v>42512.815659722226</v>
      </c>
    </row>
    <row r="1426" spans="1:20" ht="48" x14ac:dyDescent="0.2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s="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8283</v>
      </c>
      <c r="O1426">
        <f>E1426*100/D1426</f>
        <v>10.6</v>
      </c>
      <c r="P1426">
        <f t="shared" si="22"/>
        <v>9.4136620655173111</v>
      </c>
      <c r="Q1426" s="23" t="s">
        <v>8332</v>
      </c>
      <c r="R1426" t="s">
        <v>8333</v>
      </c>
      <c r="S1426" s="26">
        <f>(((J1426/60)/60)/24)+DATE(1970,1,1)</f>
        <v>42294.628449074073</v>
      </c>
      <c r="T1426" s="26">
        <f>(((I1426/60)/60)/24)+DATE(1970,1,1)</f>
        <v>42324.670115740737</v>
      </c>
    </row>
    <row r="1427" spans="1:20" ht="48" x14ac:dyDescent="0.2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s="6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8270</v>
      </c>
      <c r="O1427">
        <f>E1427*100/D1427</f>
        <v>10.625</v>
      </c>
      <c r="P1427">
        <f t="shared" si="22"/>
        <v>9.4358640986907023</v>
      </c>
      <c r="Q1427" s="23" t="s">
        <v>8334</v>
      </c>
      <c r="R1427" t="s">
        <v>8352</v>
      </c>
      <c r="S1427" s="26">
        <f>(((J1427/60)/60)/24)+DATE(1970,1,1)</f>
        <v>41793.191875000004</v>
      </c>
      <c r="T1427" s="26">
        <f>(((I1427/60)/60)/24)+DATE(1970,1,1)</f>
        <v>41807.191875000004</v>
      </c>
    </row>
    <row r="1428" spans="1:20" ht="48" x14ac:dyDescent="0.2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s="6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8270</v>
      </c>
      <c r="O1428">
        <f>E1428*100/D1428</f>
        <v>10.7</v>
      </c>
      <c r="P1428">
        <f t="shared" si="22"/>
        <v>9.5024701982108706</v>
      </c>
      <c r="Q1428" s="23" t="s">
        <v>8334</v>
      </c>
      <c r="R1428" t="s">
        <v>8352</v>
      </c>
      <c r="S1428" s="26">
        <f>(((J1428/60)/60)/24)+DATE(1970,1,1)</f>
        <v>41975.642974537041</v>
      </c>
      <c r="T1428" s="26">
        <f>(((I1428/60)/60)/24)+DATE(1970,1,1)</f>
        <v>42035.642974537041</v>
      </c>
    </row>
    <row r="1429" spans="1:20" ht="48" x14ac:dyDescent="0.2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s="6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8283</v>
      </c>
      <c r="O1429">
        <f>E1429*100/D1429</f>
        <v>10.7325</v>
      </c>
      <c r="P1429">
        <f t="shared" si="22"/>
        <v>9.5313328413362779</v>
      </c>
      <c r="Q1429" s="23" t="s">
        <v>8332</v>
      </c>
      <c r="R1429" t="s">
        <v>8333</v>
      </c>
      <c r="S1429" s="26">
        <f>(((J1429/60)/60)/24)+DATE(1970,1,1)</f>
        <v>42113.105046296296</v>
      </c>
      <c r="T1429" s="26">
        <f>(((I1429/60)/60)/24)+DATE(1970,1,1)</f>
        <v>42158.105046296296</v>
      </c>
    </row>
    <row r="1430" spans="1:20" ht="48" x14ac:dyDescent="0.2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s="5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8272</v>
      </c>
      <c r="O1430">
        <f>E1430*100/D1430</f>
        <v>10.754135338345865</v>
      </c>
      <c r="P1430">
        <f t="shared" si="22"/>
        <v>9.5505467813231757</v>
      </c>
      <c r="Q1430" s="23" t="s">
        <v>8323</v>
      </c>
      <c r="R1430" t="s">
        <v>8328</v>
      </c>
      <c r="S1430" s="26">
        <f>(((J1430/60)/60)/24)+DATE(1970,1,1)</f>
        <v>42410.774155092593</v>
      </c>
      <c r="T1430" s="26">
        <f>(((I1430/60)/60)/24)+DATE(1970,1,1)</f>
        <v>42440.774155092593</v>
      </c>
    </row>
    <row r="1431" spans="1:20" ht="48" x14ac:dyDescent="0.2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s="5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8266</v>
      </c>
      <c r="O1431">
        <f>E1431*100/D1431</f>
        <v>10.775</v>
      </c>
      <c r="P1431">
        <f t="shared" si="22"/>
        <v>9.5690762977310406</v>
      </c>
      <c r="Q1431" s="23" t="s">
        <v>8321</v>
      </c>
      <c r="R1431" t="s">
        <v>8322</v>
      </c>
      <c r="S1431" s="26">
        <f>(((J1431/60)/60)/24)+DATE(1970,1,1)</f>
        <v>42110.153043981481</v>
      </c>
      <c r="T1431" s="26">
        <f>(((I1431/60)/60)/24)+DATE(1970,1,1)</f>
        <v>42155.153043981481</v>
      </c>
    </row>
    <row r="1432" spans="1:20" ht="48" x14ac:dyDescent="0.2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s="6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8270</v>
      </c>
      <c r="O1432">
        <f>E1432*100/D1432</f>
        <v>10.8</v>
      </c>
      <c r="P1432">
        <f t="shared" si="22"/>
        <v>9.59127833090443</v>
      </c>
      <c r="Q1432" s="23" t="s">
        <v>8334</v>
      </c>
      <c r="R1432" t="s">
        <v>8352</v>
      </c>
      <c r="S1432" s="26">
        <f>(((J1432/60)/60)/24)+DATE(1970,1,1)</f>
        <v>41990.612546296295</v>
      </c>
      <c r="T1432" s="26">
        <f>(((I1432/60)/60)/24)+DATE(1970,1,1)</f>
        <v>42020.434722222228</v>
      </c>
    </row>
    <row r="1433" spans="1:20" ht="64" x14ac:dyDescent="0.2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s="5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8289</v>
      </c>
      <c r="O1433">
        <f>E1433*100/D1433</f>
        <v>10.80653663679494</v>
      </c>
      <c r="P1433">
        <f t="shared" si="22"/>
        <v>9.5970833959829775</v>
      </c>
      <c r="Q1433" s="23" t="s">
        <v>8329</v>
      </c>
      <c r="R1433" t="s">
        <v>8331</v>
      </c>
      <c r="S1433" s="26">
        <f>(((J1433/60)/60)/24)+DATE(1970,1,1)</f>
        <v>40399.065868055557</v>
      </c>
      <c r="T1433" s="26">
        <f>(((I1433/60)/60)/24)+DATE(1970,1,1)</f>
        <v>40423.083333333336</v>
      </c>
    </row>
    <row r="1434" spans="1:20" ht="48" x14ac:dyDescent="0.2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s="6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8270</v>
      </c>
      <c r="O1434">
        <f>E1434*100/D1434</f>
        <v>10.833333333333334</v>
      </c>
      <c r="P1434">
        <f t="shared" si="22"/>
        <v>9.620881041802285</v>
      </c>
      <c r="Q1434" s="23" t="s">
        <v>8334</v>
      </c>
      <c r="R1434" t="s">
        <v>8352</v>
      </c>
      <c r="S1434" s="26">
        <f>(((J1434/60)/60)/24)+DATE(1970,1,1)</f>
        <v>42672.955138888887</v>
      </c>
      <c r="T1434" s="26">
        <f>(((I1434/60)/60)/24)+DATE(1970,1,1)</f>
        <v>42704.708333333328</v>
      </c>
    </row>
    <row r="1435" spans="1:20" ht="48" x14ac:dyDescent="0.2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s="6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8284</v>
      </c>
      <c r="O1435">
        <f>E1435*100/D1435</f>
        <v>10.857142857142858</v>
      </c>
      <c r="P1435">
        <f t="shared" si="22"/>
        <v>9.6420258353007515</v>
      </c>
      <c r="Q1435" s="23" t="s">
        <v>8343</v>
      </c>
      <c r="R1435" t="s">
        <v>8347</v>
      </c>
      <c r="S1435" s="26">
        <f>(((J1435/60)/60)/24)+DATE(1970,1,1)</f>
        <v>42029.907858796301</v>
      </c>
      <c r="T1435" s="26">
        <f>(((I1435/60)/60)/24)+DATE(1970,1,1)</f>
        <v>42064.907858796301</v>
      </c>
    </row>
    <row r="1436" spans="1:20" ht="48" x14ac:dyDescent="0.2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s="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8277</v>
      </c>
      <c r="O1436">
        <f>E1436*100/D1436</f>
        <v>10.862068965517242</v>
      </c>
      <c r="P1436">
        <f t="shared" si="22"/>
        <v>9.6464006201625025</v>
      </c>
      <c r="Q1436" s="23" t="s">
        <v>8318</v>
      </c>
      <c r="R1436" t="s">
        <v>8339</v>
      </c>
      <c r="S1436" s="26">
        <f>(((J1436/60)/60)/24)+DATE(1970,1,1)</f>
        <v>41180.86241898148</v>
      </c>
      <c r="T1436" s="26">
        <f>(((I1436/60)/60)/24)+DATE(1970,1,1)</f>
        <v>41231</v>
      </c>
    </row>
    <row r="1437" spans="1:20" ht="48" x14ac:dyDescent="0.2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s="5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8271</v>
      </c>
      <c r="O1437">
        <f>E1437*100/D1437</f>
        <v>10.877666666666666</v>
      </c>
      <c r="P1437">
        <f t="shared" si="22"/>
        <v>9.6602526472964279</v>
      </c>
      <c r="Q1437" s="23" t="s">
        <v>8323</v>
      </c>
      <c r="R1437" t="s">
        <v>8324</v>
      </c>
      <c r="S1437" s="26">
        <f>(((J1437/60)/60)/24)+DATE(1970,1,1)</f>
        <v>42318.925532407404</v>
      </c>
      <c r="T1437" s="26">
        <f>(((I1437/60)/60)/24)+DATE(1970,1,1)</f>
        <v>42348.925532407404</v>
      </c>
    </row>
    <row r="1438" spans="1:20" ht="48" x14ac:dyDescent="0.2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s="6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8277</v>
      </c>
      <c r="O1438">
        <f>E1438*100/D1438</f>
        <v>10.9</v>
      </c>
      <c r="P1438">
        <f t="shared" si="22"/>
        <v>9.6800864635979913</v>
      </c>
      <c r="Q1438" s="23" t="s">
        <v>8318</v>
      </c>
      <c r="R1438" t="s">
        <v>8339</v>
      </c>
      <c r="S1438" s="26">
        <f>(((J1438/60)/60)/24)+DATE(1970,1,1)</f>
        <v>41288.942928240744</v>
      </c>
      <c r="T1438" s="26">
        <f>(((I1438/60)/60)/24)+DATE(1970,1,1)</f>
        <v>41318.942928240744</v>
      </c>
    </row>
    <row r="1439" spans="1:20" ht="48" x14ac:dyDescent="0.2">
      <c r="A1439">
        <v>1735</v>
      </c>
      <c r="B1439" s="3" t="s">
        <v>1736</v>
      </c>
      <c r="C1439" s="3" t="s">
        <v>5845</v>
      </c>
      <c r="D1439">
        <v>1000</v>
      </c>
      <c r="E1439">
        <v>110</v>
      </c>
      <c r="F1439" s="6" t="s">
        <v>8221</v>
      </c>
      <c r="G1439" t="s">
        <v>8224</v>
      </c>
      <c r="H1439" t="s">
        <v>8246</v>
      </c>
      <c r="I1439">
        <v>1470598345</v>
      </c>
      <c r="J1439">
        <v>1468006345</v>
      </c>
      <c r="K1439" t="b">
        <v>0</v>
      </c>
      <c r="L1439">
        <v>2</v>
      </c>
      <c r="M1439" t="b">
        <v>0</v>
      </c>
      <c r="N1439" t="s">
        <v>8292</v>
      </c>
      <c r="O1439">
        <f>E1439*100/D1439</f>
        <v>11</v>
      </c>
      <c r="P1439">
        <f t="shared" si="22"/>
        <v>9.7688945962915508</v>
      </c>
      <c r="Q1439" s="23" t="s">
        <v>8318</v>
      </c>
      <c r="R1439" t="s">
        <v>8346</v>
      </c>
      <c r="S1439" s="26">
        <f>(((J1439/60)/60)/24)+DATE(1970,1,1)</f>
        <v>42559.814178240747</v>
      </c>
      <c r="T1439" s="26">
        <f>(((I1439/60)/60)/24)+DATE(1970,1,1)</f>
        <v>42589.814178240747</v>
      </c>
    </row>
    <row r="1440" spans="1:20" ht="48" x14ac:dyDescent="0.2">
      <c r="A1440">
        <v>3934</v>
      </c>
      <c r="B1440" s="3" t="s">
        <v>3931</v>
      </c>
      <c r="C1440" s="3" t="s">
        <v>8042</v>
      </c>
      <c r="D1440">
        <v>5000</v>
      </c>
      <c r="E1440">
        <v>550</v>
      </c>
      <c r="F1440" s="6" t="s">
        <v>8221</v>
      </c>
      <c r="G1440" t="s">
        <v>8224</v>
      </c>
      <c r="H1440" t="s">
        <v>8246</v>
      </c>
      <c r="I1440">
        <v>1443704400</v>
      </c>
      <c r="J1440">
        <v>1439827639</v>
      </c>
      <c r="K1440" t="b">
        <v>0</v>
      </c>
      <c r="L1440">
        <v>12</v>
      </c>
      <c r="M1440" t="b">
        <v>0</v>
      </c>
      <c r="N1440" t="s">
        <v>8270</v>
      </c>
      <c r="O1440">
        <f>E1440*100/D1440</f>
        <v>11</v>
      </c>
      <c r="P1440">
        <f t="shared" si="22"/>
        <v>9.7688945962915508</v>
      </c>
      <c r="Q1440" s="23" t="s">
        <v>8334</v>
      </c>
      <c r="R1440" t="s">
        <v>8352</v>
      </c>
      <c r="S1440" s="26">
        <f>(((J1440/60)/60)/24)+DATE(1970,1,1)</f>
        <v>42233.671747685185</v>
      </c>
      <c r="T1440" s="26">
        <f>(((I1440/60)/60)/24)+DATE(1970,1,1)</f>
        <v>42278.541666666672</v>
      </c>
    </row>
    <row r="1441" spans="1:20" ht="32" x14ac:dyDescent="0.2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s="6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8284</v>
      </c>
      <c r="O1441">
        <f>E1441*100/D1441</f>
        <v>11.06</v>
      </c>
      <c r="P1441">
        <f t="shared" si="22"/>
        <v>9.822179475907685</v>
      </c>
      <c r="Q1441" s="23" t="s">
        <v>8343</v>
      </c>
      <c r="R1441" t="s">
        <v>8347</v>
      </c>
      <c r="S1441" s="26">
        <f>(((J1441/60)/60)/24)+DATE(1970,1,1)</f>
        <v>41880.068437499998</v>
      </c>
      <c r="T1441" s="26">
        <f>(((I1441/60)/60)/24)+DATE(1970,1,1)</f>
        <v>41910.068437499998</v>
      </c>
    </row>
    <row r="1442" spans="1:20" ht="48" x14ac:dyDescent="0.2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s="6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8284</v>
      </c>
      <c r="O1442">
        <f>E1442*100/D1442</f>
        <v>11.077777777777778</v>
      </c>
      <c r="P1442">
        <f t="shared" si="22"/>
        <v>9.8379675883865421</v>
      </c>
      <c r="Q1442" s="23" t="s">
        <v>8343</v>
      </c>
      <c r="R1442" t="s">
        <v>8347</v>
      </c>
      <c r="S1442" s="26">
        <f>(((J1442/60)/60)/24)+DATE(1970,1,1)</f>
        <v>42011.551180555558</v>
      </c>
      <c r="T1442" s="26">
        <f>(((I1442/60)/60)/24)+DATE(1970,1,1)</f>
        <v>42046.551180555558</v>
      </c>
    </row>
    <row r="1443" spans="1:20" ht="48" x14ac:dyDescent="0.2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s="6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8281</v>
      </c>
      <c r="O1443">
        <f>E1443*100/D1443</f>
        <v>11.25</v>
      </c>
      <c r="P1443">
        <f t="shared" si="22"/>
        <v>9.9909149280254486</v>
      </c>
      <c r="Q1443" s="23" t="s">
        <v>8320</v>
      </c>
      <c r="R1443" t="s">
        <v>8341</v>
      </c>
      <c r="S1443" s="26">
        <f>(((J1443/60)/60)/24)+DATE(1970,1,1)</f>
        <v>40332.886712962965</v>
      </c>
      <c r="T1443" s="26">
        <f>(((I1443/60)/60)/24)+DATE(1970,1,1)</f>
        <v>40380.791666666664</v>
      </c>
    </row>
    <row r="1444" spans="1:20" ht="48" x14ac:dyDescent="0.2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s="6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8270</v>
      </c>
      <c r="O1444">
        <f>E1444*100/D1444</f>
        <v>11.272727272727273</v>
      </c>
      <c r="P1444">
        <f t="shared" si="22"/>
        <v>10.011098594546713</v>
      </c>
      <c r="Q1444" s="23" t="s">
        <v>8334</v>
      </c>
      <c r="R1444" t="s">
        <v>8352</v>
      </c>
      <c r="S1444" s="26">
        <f>(((J1444/60)/60)/24)+DATE(1970,1,1)</f>
        <v>41983.752847222218</v>
      </c>
      <c r="T1444" s="26">
        <f>(((I1444/60)/60)/24)+DATE(1970,1,1)</f>
        <v>42014.140972222223</v>
      </c>
    </row>
    <row r="1445" spans="1:20" ht="32" x14ac:dyDescent="0.2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s="6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8302</v>
      </c>
      <c r="O1445">
        <f>E1445*100/D1445</f>
        <v>11.294666666666666</v>
      </c>
      <c r="P1445">
        <f t="shared" si="22"/>
        <v>10.030582560628572</v>
      </c>
      <c r="Q1445" s="23" t="s">
        <v>8334</v>
      </c>
      <c r="R1445" t="s">
        <v>8335</v>
      </c>
      <c r="S1445" s="26">
        <f>(((J1445/60)/60)/24)+DATE(1970,1,1)</f>
        <v>42299.130162037036</v>
      </c>
      <c r="T1445" s="26">
        <f>(((I1445/60)/60)/24)+DATE(1970,1,1)</f>
        <v>42330.290972222225</v>
      </c>
    </row>
    <row r="1446" spans="1:20" ht="48" x14ac:dyDescent="0.2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s="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8272</v>
      </c>
      <c r="O1446">
        <f>E1446*100/D1446</f>
        <v>11.328275684711329</v>
      </c>
      <c r="P1446">
        <f t="shared" si="22"/>
        <v>10.060430101970679</v>
      </c>
      <c r="Q1446" s="23" t="s">
        <v>8323</v>
      </c>
      <c r="R1446" t="s">
        <v>8328</v>
      </c>
      <c r="S1446" s="26">
        <f>(((J1446/60)/60)/24)+DATE(1970,1,1)</f>
        <v>42082.802812499998</v>
      </c>
      <c r="T1446" s="26">
        <f>(((I1446/60)/60)/24)+DATE(1970,1,1)</f>
        <v>42104.207638888889</v>
      </c>
    </row>
    <row r="1447" spans="1:20" ht="48" x14ac:dyDescent="0.2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s="6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8301</v>
      </c>
      <c r="O1447">
        <f>E1447*100/D1447</f>
        <v>11.343999999999999</v>
      </c>
      <c r="P1447">
        <f t="shared" si="22"/>
        <v>10.074394572757393</v>
      </c>
      <c r="Q1447" s="23" t="s">
        <v>8323</v>
      </c>
      <c r="R1447" t="s">
        <v>8353</v>
      </c>
      <c r="S1447" s="26">
        <f>(((J1447/60)/60)/24)+DATE(1970,1,1)</f>
        <v>41962.749027777783</v>
      </c>
      <c r="T1447" s="26">
        <f>(((I1447/60)/60)/24)+DATE(1970,1,1)</f>
        <v>41992.818055555559</v>
      </c>
    </row>
    <row r="1448" spans="1:20" ht="32" x14ac:dyDescent="0.2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s="5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8272</v>
      </c>
      <c r="O1448">
        <f>E1448*100/D1448</f>
        <v>11.36</v>
      </c>
      <c r="P1448">
        <f t="shared" si="22"/>
        <v>10.088603873988365</v>
      </c>
      <c r="Q1448" s="23" t="s">
        <v>8323</v>
      </c>
      <c r="R1448" t="s">
        <v>8328</v>
      </c>
      <c r="S1448" s="26">
        <f>(((J1448/60)/60)/24)+DATE(1970,1,1)</f>
        <v>42611.613564814819</v>
      </c>
      <c r="T1448" s="26">
        <f>(((I1448/60)/60)/24)+DATE(1970,1,1)</f>
        <v>42651.613564814819</v>
      </c>
    </row>
    <row r="1449" spans="1:20" ht="48" x14ac:dyDescent="0.2">
      <c r="A1449">
        <v>4037</v>
      </c>
      <c r="B1449" s="3" t="s">
        <v>4033</v>
      </c>
      <c r="C1449" s="3" t="s">
        <v>8141</v>
      </c>
      <c r="D1449">
        <v>700</v>
      </c>
      <c r="E1449">
        <v>80</v>
      </c>
      <c r="F1449" s="6" t="s">
        <v>8221</v>
      </c>
      <c r="G1449" t="s">
        <v>8224</v>
      </c>
      <c r="H1449" t="s">
        <v>8246</v>
      </c>
      <c r="I1449">
        <v>1464099900</v>
      </c>
      <c r="J1449">
        <v>1462585315</v>
      </c>
      <c r="K1449" t="b">
        <v>0</v>
      </c>
      <c r="L1449">
        <v>2</v>
      </c>
      <c r="M1449" t="b">
        <v>0</v>
      </c>
      <c r="N1449" t="s">
        <v>8270</v>
      </c>
      <c r="O1449">
        <f>E1449*100/D1449</f>
        <v>11.428571428571429</v>
      </c>
      <c r="P1449">
        <f t="shared" si="22"/>
        <v>10.149500879263949</v>
      </c>
      <c r="Q1449" s="23" t="s">
        <v>8334</v>
      </c>
      <c r="R1449" t="s">
        <v>8352</v>
      </c>
      <c r="S1449" s="26">
        <f>(((J1449/60)/60)/24)+DATE(1970,1,1)</f>
        <v>42497.070775462969</v>
      </c>
      <c r="T1449" s="26">
        <f>(((I1449/60)/60)/24)+DATE(1970,1,1)</f>
        <v>42514.600694444445</v>
      </c>
    </row>
    <row r="1450" spans="1:20" ht="48" x14ac:dyDescent="0.2">
      <c r="A1450">
        <v>4096</v>
      </c>
      <c r="B1450" s="3" t="s">
        <v>4092</v>
      </c>
      <c r="C1450" s="3" t="s">
        <v>8199</v>
      </c>
      <c r="D1450">
        <v>3500</v>
      </c>
      <c r="E1450">
        <v>400</v>
      </c>
      <c r="F1450" s="6" t="s">
        <v>8221</v>
      </c>
      <c r="G1450" t="s">
        <v>8225</v>
      </c>
      <c r="H1450" t="s">
        <v>8247</v>
      </c>
      <c r="I1450">
        <v>1488271860</v>
      </c>
      <c r="J1450">
        <v>1484484219</v>
      </c>
      <c r="K1450" t="b">
        <v>0</v>
      </c>
      <c r="L1450">
        <v>5</v>
      </c>
      <c r="M1450" t="b">
        <v>0</v>
      </c>
      <c r="N1450" t="s">
        <v>8270</v>
      </c>
      <c r="O1450">
        <f>E1450*100/D1450</f>
        <v>11.428571428571429</v>
      </c>
      <c r="P1450">
        <f t="shared" si="22"/>
        <v>10.149500879263949</v>
      </c>
      <c r="Q1450" s="23" t="s">
        <v>8334</v>
      </c>
      <c r="R1450" t="s">
        <v>8352</v>
      </c>
      <c r="S1450" s="26">
        <f>(((J1450/60)/60)/24)+DATE(1970,1,1)</f>
        <v>42750.530312499999</v>
      </c>
      <c r="T1450" s="26">
        <f>(((I1450/60)/60)/24)+DATE(1970,1,1)</f>
        <v>42794.368749999994</v>
      </c>
    </row>
    <row r="1451" spans="1:20" ht="32" x14ac:dyDescent="0.2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s="5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8300</v>
      </c>
      <c r="O1451">
        <f>E1451*100/D1451</f>
        <v>11.436666666666667</v>
      </c>
      <c r="P1451">
        <f t="shared" si="22"/>
        <v>10.156690109053427</v>
      </c>
      <c r="Q1451" s="23" t="s">
        <v>8323</v>
      </c>
      <c r="R1451" t="s">
        <v>8350</v>
      </c>
      <c r="S1451" s="26">
        <f>(((J1451/60)/60)/24)+DATE(1970,1,1)</f>
        <v>42767.688518518517</v>
      </c>
      <c r="T1451" s="26">
        <f>(((I1451/60)/60)/24)+DATE(1970,1,1)</f>
        <v>42806.791666666672</v>
      </c>
    </row>
    <row r="1452" spans="1:20" ht="32" x14ac:dyDescent="0.2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s="6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8304</v>
      </c>
      <c r="O1452">
        <f>E1452*100/D1452</f>
        <v>11.45</v>
      </c>
      <c r="P1452">
        <f t="shared" si="22"/>
        <v>10.168531193412568</v>
      </c>
      <c r="Q1452" s="23" t="s">
        <v>8334</v>
      </c>
      <c r="R1452" t="s">
        <v>8336</v>
      </c>
      <c r="S1452" s="26">
        <f>(((J1452/60)/60)/24)+DATE(1970,1,1)</f>
        <v>42009.493263888886</v>
      </c>
      <c r="T1452" s="26">
        <f>(((I1452/60)/60)/24)+DATE(1970,1,1)</f>
        <v>42039.493263888886</v>
      </c>
    </row>
    <row r="1453" spans="1:20" ht="48" x14ac:dyDescent="0.2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s="6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8303</v>
      </c>
      <c r="O1453">
        <f>E1453*100/D1453</f>
        <v>11.458333333333334</v>
      </c>
      <c r="P1453">
        <f t="shared" si="22"/>
        <v>10.175931871137033</v>
      </c>
      <c r="Q1453" s="23" t="s">
        <v>8329</v>
      </c>
      <c r="R1453" t="s">
        <v>8351</v>
      </c>
      <c r="S1453" s="26">
        <f>(((J1453/60)/60)/24)+DATE(1970,1,1)</f>
        <v>40855.765092592592</v>
      </c>
      <c r="T1453" s="26">
        <f>(((I1453/60)/60)/24)+DATE(1970,1,1)</f>
        <v>40895.765092592592</v>
      </c>
    </row>
    <row r="1454" spans="1:20" ht="32" x14ac:dyDescent="0.2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s="5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8272</v>
      </c>
      <c r="O1454">
        <f>E1454*100/D1454</f>
        <v>11.513999999999999</v>
      </c>
      <c r="P1454">
        <f t="shared" si="22"/>
        <v>10.225368398336444</v>
      </c>
      <c r="Q1454" s="23" t="s">
        <v>8323</v>
      </c>
      <c r="R1454" t="s">
        <v>8328</v>
      </c>
      <c r="S1454" s="26">
        <f>(((J1454/60)/60)/24)+DATE(1970,1,1)</f>
        <v>42387.503229166665</v>
      </c>
      <c r="T1454" s="26">
        <f>(((I1454/60)/60)/24)+DATE(1970,1,1)</f>
        <v>42417.503229166665</v>
      </c>
    </row>
    <row r="1455" spans="1:20" ht="48" x14ac:dyDescent="0.2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s="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8300</v>
      </c>
      <c r="O1455">
        <f>E1455*100/D1455</f>
        <v>11.52156862745098</v>
      </c>
      <c r="P1455">
        <f t="shared" si="22"/>
        <v>10.232089955046195</v>
      </c>
      <c r="Q1455" s="23" t="s">
        <v>8323</v>
      </c>
      <c r="R1455" t="s">
        <v>8350</v>
      </c>
      <c r="S1455" s="26">
        <f>(((J1455/60)/60)/24)+DATE(1970,1,1)</f>
        <v>41771.651932870373</v>
      </c>
      <c r="T1455" s="26">
        <f>(((I1455/60)/60)/24)+DATE(1970,1,1)</f>
        <v>41803.166666666664</v>
      </c>
    </row>
    <row r="1456" spans="1:20" ht="48" x14ac:dyDescent="0.2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s="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8270</v>
      </c>
      <c r="O1456">
        <f>E1456*100/D1456</f>
        <v>11.533333333333333</v>
      </c>
      <c r="P1456">
        <f t="shared" si="22"/>
        <v>10.2425379706572</v>
      </c>
      <c r="Q1456" s="23" t="s">
        <v>8334</v>
      </c>
      <c r="R1456" t="s">
        <v>8352</v>
      </c>
      <c r="S1456" s="26">
        <f>(((J1456/60)/60)/24)+DATE(1970,1,1)</f>
        <v>42124.623877314814</v>
      </c>
      <c r="T1456" s="26">
        <f>(((I1456/60)/60)/24)+DATE(1970,1,1)</f>
        <v>42166.958333333328</v>
      </c>
    </row>
    <row r="1457" spans="1:20" ht="48" x14ac:dyDescent="0.2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s="6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8302</v>
      </c>
      <c r="O1457">
        <f>E1457*100/D1457</f>
        <v>11.57920670115792</v>
      </c>
      <c r="P1457">
        <f t="shared" si="22"/>
        <v>10.283277252025865</v>
      </c>
      <c r="Q1457" s="23" t="s">
        <v>8334</v>
      </c>
      <c r="R1457" t="s">
        <v>8335</v>
      </c>
      <c r="S1457" s="26">
        <f>(((J1457/60)/60)/24)+DATE(1970,1,1)</f>
        <v>42100.723738425921</v>
      </c>
      <c r="T1457" s="26">
        <f>(((I1457/60)/60)/24)+DATE(1970,1,1)</f>
        <v>42129.783333333333</v>
      </c>
    </row>
    <row r="1458" spans="1:20" ht="48" x14ac:dyDescent="0.2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s="5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8285</v>
      </c>
      <c r="O1458">
        <f>E1458*100/D1458</f>
        <v>11.6</v>
      </c>
      <c r="P1458">
        <f t="shared" si="22"/>
        <v>10.301743392452908</v>
      </c>
      <c r="Q1458" s="23" t="s">
        <v>8318</v>
      </c>
      <c r="R1458" t="s">
        <v>8327</v>
      </c>
      <c r="S1458" s="26">
        <f>(((J1458/60)/60)/24)+DATE(1970,1,1)</f>
        <v>40939.948773148149</v>
      </c>
      <c r="T1458" s="26">
        <f>(((I1458/60)/60)/24)+DATE(1970,1,1)</f>
        <v>40960.948773148149</v>
      </c>
    </row>
    <row r="1459" spans="1:20" ht="48" x14ac:dyDescent="0.2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s="6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8303</v>
      </c>
      <c r="O1459">
        <f>E1459*100/D1459</f>
        <v>11.7</v>
      </c>
      <c r="P1459">
        <f t="shared" si="22"/>
        <v>10.390551525146467</v>
      </c>
      <c r="Q1459" s="23" t="s">
        <v>8329</v>
      </c>
      <c r="R1459" t="s">
        <v>8351</v>
      </c>
      <c r="S1459" s="26">
        <f>(((J1459/60)/60)/24)+DATE(1970,1,1)</f>
        <v>42639.441932870366</v>
      </c>
      <c r="T1459" s="26">
        <f>(((I1459/60)/60)/24)+DATE(1970,1,1)</f>
        <v>42653.441932870366</v>
      </c>
    </row>
    <row r="1460" spans="1:20" ht="48" x14ac:dyDescent="0.2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s="7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8292</v>
      </c>
      <c r="O1460">
        <f>E1460*100/D1460</f>
        <v>11.708333333333334</v>
      </c>
      <c r="P1460">
        <f t="shared" si="22"/>
        <v>10.397952202870931</v>
      </c>
      <c r="Q1460" s="23" t="s">
        <v>8318</v>
      </c>
      <c r="R1460" t="s">
        <v>8346</v>
      </c>
      <c r="S1460" s="26">
        <f>(((J1460/60)/60)/24)+DATE(1970,1,1)</f>
        <v>42801.031412037039</v>
      </c>
      <c r="T1460" s="26">
        <f>(((I1460/60)/60)/24)+DATE(1970,1,1)</f>
        <v>42835.041666666672</v>
      </c>
    </row>
    <row r="1461" spans="1:20" ht="48" x14ac:dyDescent="0.2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s="6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8304</v>
      </c>
      <c r="O1461">
        <f>E1461*100/D1461</f>
        <v>11.74</v>
      </c>
      <c r="P1461">
        <f t="shared" si="22"/>
        <v>10.426074778223891</v>
      </c>
      <c r="Q1461" s="23" t="s">
        <v>8334</v>
      </c>
      <c r="R1461" t="s">
        <v>8336</v>
      </c>
      <c r="S1461" s="26">
        <f>(((J1461/60)/60)/24)+DATE(1970,1,1)</f>
        <v>42010.968240740738</v>
      </c>
      <c r="T1461" s="26">
        <f>(((I1461/60)/60)/24)+DATE(1970,1,1)</f>
        <v>42055.968240740738</v>
      </c>
    </row>
    <row r="1462" spans="1:20" ht="32" x14ac:dyDescent="0.2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s="6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8283</v>
      </c>
      <c r="O1462">
        <f>E1462*100/D1462</f>
        <v>11.75</v>
      </c>
      <c r="P1462">
        <f t="shared" si="22"/>
        <v>10.434955591493246</v>
      </c>
      <c r="Q1462" s="23" t="s">
        <v>8332</v>
      </c>
      <c r="R1462" t="s">
        <v>8333</v>
      </c>
      <c r="S1462" s="26">
        <f>(((J1462/60)/60)/24)+DATE(1970,1,1)</f>
        <v>41781.806875000002</v>
      </c>
      <c r="T1462" s="26">
        <f>(((I1462/60)/60)/24)+DATE(1970,1,1)</f>
        <v>41818.806875000002</v>
      </c>
    </row>
    <row r="1463" spans="1:20" ht="48" x14ac:dyDescent="0.2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s="6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8281</v>
      </c>
      <c r="O1463">
        <f>E1463*100/D1463</f>
        <v>11.8</v>
      </c>
      <c r="P1463">
        <f t="shared" si="22"/>
        <v>10.479359657840027</v>
      </c>
      <c r="Q1463" s="23" t="s">
        <v>8320</v>
      </c>
      <c r="R1463" t="s">
        <v>8341</v>
      </c>
      <c r="S1463" s="26">
        <f>(((J1463/60)/60)/24)+DATE(1970,1,1)</f>
        <v>42409.024305555555</v>
      </c>
      <c r="T1463" s="26">
        <f>(((I1463/60)/60)/24)+DATE(1970,1,1)</f>
        <v>42439.024305555555</v>
      </c>
    </row>
    <row r="1464" spans="1:20" ht="48" x14ac:dyDescent="0.2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s="6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8277</v>
      </c>
      <c r="O1464">
        <f>E1464*100/D1464</f>
        <v>11.818181818181818</v>
      </c>
      <c r="P1464">
        <f t="shared" si="22"/>
        <v>10.495506591057037</v>
      </c>
      <c r="Q1464" s="23" t="s">
        <v>8318</v>
      </c>
      <c r="R1464" t="s">
        <v>8339</v>
      </c>
      <c r="S1464" s="26">
        <f>(((J1464/60)/60)/24)+DATE(1970,1,1)</f>
        <v>41342.845567129632</v>
      </c>
      <c r="T1464" s="26">
        <f>(((I1464/60)/60)/24)+DATE(1970,1,1)</f>
        <v>41372.803900462961</v>
      </c>
    </row>
    <row r="1465" spans="1:20" ht="64" x14ac:dyDescent="0.2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s="6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8269</v>
      </c>
      <c r="O1465">
        <f>E1465*100/D1465</f>
        <v>11.892727272727273</v>
      </c>
      <c r="P1465">
        <f t="shared" si="22"/>
        <v>10.561709017246782</v>
      </c>
      <c r="Q1465" s="23" t="s">
        <v>8321</v>
      </c>
      <c r="R1465" t="s">
        <v>8338</v>
      </c>
      <c r="S1465" s="26">
        <f>(((J1465/60)/60)/24)+DATE(1970,1,1)</f>
        <v>41703.721979166665</v>
      </c>
      <c r="T1465" s="26">
        <f>(((I1465/60)/60)/24)+DATE(1970,1,1)</f>
        <v>41748.680312500001</v>
      </c>
    </row>
    <row r="1466" spans="1:20" ht="16" x14ac:dyDescent="0.2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s="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8267</v>
      </c>
      <c r="O1466">
        <f>E1466*100/D1466</f>
        <v>11.943</v>
      </c>
      <c r="P1466">
        <f t="shared" si="22"/>
        <v>10.606355287591816</v>
      </c>
      <c r="Q1466" s="23" t="s">
        <v>8321</v>
      </c>
      <c r="R1466" t="s">
        <v>8337</v>
      </c>
      <c r="S1466" s="26">
        <f>(((J1466/60)/60)/24)+DATE(1970,1,1)</f>
        <v>41970.64061342593</v>
      </c>
      <c r="T1466" s="26">
        <f>(((I1466/60)/60)/24)+DATE(1970,1,1)</f>
        <v>42001.64061342593</v>
      </c>
    </row>
    <row r="1467" spans="1:20" ht="48" x14ac:dyDescent="0.2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s="6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8302</v>
      </c>
      <c r="O1467">
        <f>E1467*100/D1467</f>
        <v>11.985714285714286</v>
      </c>
      <c r="P1467">
        <f t="shared" si="22"/>
        <v>10.644289047128066</v>
      </c>
      <c r="Q1467" s="23" t="s">
        <v>8334</v>
      </c>
      <c r="R1467" t="s">
        <v>8335</v>
      </c>
      <c r="S1467" s="26">
        <f>(((J1467/60)/60)/24)+DATE(1970,1,1)</f>
        <v>42531.228437500002</v>
      </c>
      <c r="T1467" s="26">
        <f>(((I1467/60)/60)/24)+DATE(1970,1,1)</f>
        <v>42561.228437500002</v>
      </c>
    </row>
    <row r="1468" spans="1:20" ht="48" x14ac:dyDescent="0.2">
      <c r="A1468">
        <v>948</v>
      </c>
      <c r="B1468" s="3" t="s">
        <v>949</v>
      </c>
      <c r="C1468" s="3" t="s">
        <v>5058</v>
      </c>
      <c r="D1468">
        <v>4000</v>
      </c>
      <c r="E1468">
        <v>480</v>
      </c>
      <c r="F1468" s="6" t="s">
        <v>8221</v>
      </c>
      <c r="G1468" t="s">
        <v>8233</v>
      </c>
      <c r="H1468" t="s">
        <v>8249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8272</v>
      </c>
      <c r="O1468">
        <f>E1468*100/D1468</f>
        <v>12</v>
      </c>
      <c r="P1468">
        <f t="shared" si="22"/>
        <v>10.656975923227145</v>
      </c>
      <c r="Q1468" s="23" t="s">
        <v>8323</v>
      </c>
      <c r="R1468" t="s">
        <v>8328</v>
      </c>
      <c r="S1468" s="26">
        <f>(((J1468/60)/60)/24)+DATE(1970,1,1)</f>
        <v>42411.828287037039</v>
      </c>
      <c r="T1468" s="26">
        <f>(((I1468/60)/60)/24)+DATE(1970,1,1)</f>
        <v>42441.828287037039</v>
      </c>
    </row>
    <row r="1469" spans="1:20" ht="48" x14ac:dyDescent="0.2">
      <c r="A1469">
        <v>3101</v>
      </c>
      <c r="B1469" s="3" t="s">
        <v>3101</v>
      </c>
      <c r="C1469" s="3" t="s">
        <v>7211</v>
      </c>
      <c r="D1469">
        <v>2500</v>
      </c>
      <c r="E1469">
        <v>300</v>
      </c>
      <c r="F1469" s="6" t="s">
        <v>8221</v>
      </c>
      <c r="G1469" t="s">
        <v>8230</v>
      </c>
      <c r="H1469" t="s">
        <v>8249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8302</v>
      </c>
      <c r="O1469">
        <f>E1469*100/D1469</f>
        <v>12</v>
      </c>
      <c r="P1469">
        <f t="shared" si="22"/>
        <v>10.656975923227145</v>
      </c>
      <c r="Q1469" s="23" t="s">
        <v>8334</v>
      </c>
      <c r="R1469" t="s">
        <v>8335</v>
      </c>
      <c r="S1469" s="26">
        <f>(((J1469/60)/60)/24)+DATE(1970,1,1)</f>
        <v>42171.383530092593</v>
      </c>
      <c r="T1469" s="26">
        <f>(((I1469/60)/60)/24)+DATE(1970,1,1)</f>
        <v>42201.330555555556</v>
      </c>
    </row>
    <row r="1470" spans="1:20" ht="48" x14ac:dyDescent="0.2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s="6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8270</v>
      </c>
      <c r="O1470">
        <f>E1470*100/D1470</f>
        <v>12.034782608695652</v>
      </c>
      <c r="P1470">
        <f t="shared" si="22"/>
        <v>10.687865708511863</v>
      </c>
      <c r="Q1470" s="23" t="s">
        <v>8334</v>
      </c>
      <c r="R1470" t="s">
        <v>8352</v>
      </c>
      <c r="S1470" s="26">
        <f>(((J1470/60)/60)/24)+DATE(1970,1,1)</f>
        <v>42075.979988425926</v>
      </c>
      <c r="T1470" s="26">
        <f>(((I1470/60)/60)/24)+DATE(1970,1,1)</f>
        <v>42103.979988425926</v>
      </c>
    </row>
    <row r="1471" spans="1:20" ht="48" x14ac:dyDescent="0.2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s="6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8270</v>
      </c>
      <c r="O1471">
        <f>E1471*100/D1471</f>
        <v>12.04</v>
      </c>
      <c r="P1471">
        <f t="shared" si="22"/>
        <v>10.692499176304569</v>
      </c>
      <c r="Q1471" s="23" t="s">
        <v>8334</v>
      </c>
      <c r="R1471" t="s">
        <v>8352</v>
      </c>
      <c r="S1471" s="26">
        <f>(((J1471/60)/60)/24)+DATE(1970,1,1)</f>
        <v>41869.798726851855</v>
      </c>
      <c r="T1471" s="26">
        <f>(((I1471/60)/60)/24)+DATE(1970,1,1)</f>
        <v>41929.798726851855</v>
      </c>
    </row>
    <row r="1472" spans="1:20" ht="32" x14ac:dyDescent="0.2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s="6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8283</v>
      </c>
      <c r="O1472">
        <f>E1472*100/D1472</f>
        <v>12.166666666666666</v>
      </c>
      <c r="P1472">
        <f t="shared" si="22"/>
        <v>10.804989477716409</v>
      </c>
      <c r="Q1472" s="23" t="s">
        <v>8332</v>
      </c>
      <c r="R1472" t="s">
        <v>8333</v>
      </c>
      <c r="S1472" s="26">
        <f>(((J1472/60)/60)/24)+DATE(1970,1,1)</f>
        <v>42760.244212962964</v>
      </c>
      <c r="T1472" s="26">
        <f>(((I1472/60)/60)/24)+DATE(1970,1,1)</f>
        <v>42790.244212962964</v>
      </c>
    </row>
    <row r="1473" spans="1:20" ht="48" x14ac:dyDescent="0.2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s="6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8270</v>
      </c>
      <c r="O1473">
        <f>E1473*100/D1473</f>
        <v>12.196620583717358</v>
      </c>
      <c r="P1473">
        <f t="shared" si="22"/>
        <v>10.831590992117709</v>
      </c>
      <c r="Q1473" s="23" t="s">
        <v>8334</v>
      </c>
      <c r="R1473" t="s">
        <v>8352</v>
      </c>
      <c r="S1473" s="26">
        <f>(((J1473/60)/60)/24)+DATE(1970,1,1)</f>
        <v>42151.905717592599</v>
      </c>
      <c r="T1473" s="26">
        <f>(((I1473/60)/60)/24)+DATE(1970,1,1)</f>
        <v>42182.905717592599</v>
      </c>
    </row>
    <row r="1474" spans="1:20" ht="48" x14ac:dyDescent="0.2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s="6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8304</v>
      </c>
      <c r="O1474">
        <f>E1474*100/D1474</f>
        <v>12.327272727272728</v>
      </c>
      <c r="P1474">
        <f t="shared" si="22"/>
        <v>10.94762072113334</v>
      </c>
      <c r="Q1474" s="23" t="s">
        <v>8334</v>
      </c>
      <c r="R1474" t="s">
        <v>8336</v>
      </c>
      <c r="S1474" s="26">
        <f>(((J1474/60)/60)/24)+DATE(1970,1,1)</f>
        <v>42118.346435185187</v>
      </c>
      <c r="T1474" s="26">
        <f>(((I1474/60)/60)/24)+DATE(1970,1,1)</f>
        <v>42148.346435185187</v>
      </c>
    </row>
    <row r="1475" spans="1:20" ht="32" x14ac:dyDescent="0.2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s="6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8272</v>
      </c>
      <c r="O1475">
        <f>E1475*100/D1475</f>
        <v>12.34</v>
      </c>
      <c r="P1475">
        <f t="shared" ref="P1475:P1538" si="23">O1475*100/112.6023</f>
        <v>10.958923574385247</v>
      </c>
      <c r="Q1475" s="23" t="s">
        <v>8323</v>
      </c>
      <c r="R1475" t="s">
        <v>8328</v>
      </c>
      <c r="S1475" s="26">
        <f>(((J1475/60)/60)/24)+DATE(1970,1,1)</f>
        <v>42579.634733796294</v>
      </c>
      <c r="T1475" s="26">
        <f>(((I1475/60)/60)/24)+DATE(1970,1,1)</f>
        <v>42622.25</v>
      </c>
    </row>
    <row r="1476" spans="1:20" ht="48" x14ac:dyDescent="0.2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s="5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8271</v>
      </c>
      <c r="O1476">
        <f>E1476*100/D1476</f>
        <v>12.45</v>
      </c>
      <c r="P1476">
        <f t="shared" si="23"/>
        <v>11.056612520348164</v>
      </c>
      <c r="Q1476" s="23" t="s">
        <v>8323</v>
      </c>
      <c r="R1476" t="s">
        <v>8324</v>
      </c>
      <c r="S1476" s="26">
        <f>(((J1476/60)/60)/24)+DATE(1970,1,1)</f>
        <v>42507.29932870371</v>
      </c>
      <c r="T1476" s="26">
        <f>(((I1476/60)/60)/24)+DATE(1970,1,1)</f>
        <v>42538.958333333328</v>
      </c>
    </row>
    <row r="1477" spans="1:20" ht="48" x14ac:dyDescent="0.2">
      <c r="A1477">
        <v>1091</v>
      </c>
      <c r="B1477" s="3" t="s">
        <v>1092</v>
      </c>
      <c r="C1477" s="3" t="s">
        <v>5201</v>
      </c>
      <c r="D1477">
        <v>200</v>
      </c>
      <c r="E1477">
        <v>25</v>
      </c>
      <c r="F1477" s="6" t="s">
        <v>8221</v>
      </c>
      <c r="G1477" t="s">
        <v>8225</v>
      </c>
      <c r="H1477" t="s">
        <v>8247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t="s">
        <v>8281</v>
      </c>
      <c r="O1477">
        <f>E1477*100/D1477</f>
        <v>12.5</v>
      </c>
      <c r="P1477">
        <f t="shared" si="23"/>
        <v>11.101016586694943</v>
      </c>
      <c r="Q1477" s="23" t="s">
        <v>8320</v>
      </c>
      <c r="R1477" t="s">
        <v>8341</v>
      </c>
      <c r="S1477" s="26">
        <f>(((J1477/60)/60)/24)+DATE(1970,1,1)</f>
        <v>42440.820277777777</v>
      </c>
      <c r="T1477" s="26">
        <f>(((I1477/60)/60)/24)+DATE(1970,1,1)</f>
        <v>42470.778611111105</v>
      </c>
    </row>
    <row r="1478" spans="1:20" ht="48" x14ac:dyDescent="0.2">
      <c r="A1478">
        <v>2000</v>
      </c>
      <c r="B1478" s="3" t="s">
        <v>2001</v>
      </c>
      <c r="C1478" s="3" t="s">
        <v>6110</v>
      </c>
      <c r="D1478">
        <v>5000</v>
      </c>
      <c r="E1478">
        <v>625</v>
      </c>
      <c r="F1478" s="6" t="s">
        <v>8221</v>
      </c>
      <c r="G1478" t="s">
        <v>8229</v>
      </c>
      <c r="H1478" t="s">
        <v>8251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t="s">
        <v>8295</v>
      </c>
      <c r="O1478">
        <f>E1478*100/D1478</f>
        <v>12.5</v>
      </c>
      <c r="P1478">
        <f t="shared" si="23"/>
        <v>11.101016586694943</v>
      </c>
      <c r="Q1478" s="23" t="s">
        <v>8343</v>
      </c>
      <c r="R1478" t="s">
        <v>8348</v>
      </c>
      <c r="S1478" s="26">
        <f>(((J1478/60)/60)/24)+DATE(1970,1,1)</f>
        <v>42345.951539351852</v>
      </c>
      <c r="T1478" s="26">
        <f>(((I1478/60)/60)/24)+DATE(1970,1,1)</f>
        <v>42375.951539351852</v>
      </c>
    </row>
    <row r="1479" spans="1:20" ht="48" x14ac:dyDescent="0.2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s="6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8270</v>
      </c>
      <c r="O1479">
        <f>E1479*100/D1479</f>
        <v>12.55</v>
      </c>
      <c r="P1479">
        <f t="shared" si="23"/>
        <v>11.145420653041723</v>
      </c>
      <c r="Q1479" s="23" t="s">
        <v>8334</v>
      </c>
      <c r="R1479" t="s">
        <v>8352</v>
      </c>
      <c r="S1479" s="26">
        <f>(((J1479/60)/60)/24)+DATE(1970,1,1)</f>
        <v>42509.814108796301</v>
      </c>
      <c r="T1479" s="26">
        <f>(((I1479/60)/60)/24)+DATE(1970,1,1)</f>
        <v>42539.814108796301</v>
      </c>
    </row>
    <row r="1480" spans="1:20" ht="48" x14ac:dyDescent="0.2">
      <c r="A1480">
        <v>986</v>
      </c>
      <c r="B1480" s="3" t="s">
        <v>987</v>
      </c>
      <c r="C1480" s="3" t="s">
        <v>5096</v>
      </c>
      <c r="D1480">
        <v>20000</v>
      </c>
      <c r="E1480">
        <v>2550</v>
      </c>
      <c r="F1480" s="6" t="s">
        <v>8221</v>
      </c>
      <c r="G1480" t="s">
        <v>8225</v>
      </c>
      <c r="H1480" t="s">
        <v>8247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8272</v>
      </c>
      <c r="O1480">
        <f>E1480*100/D1480</f>
        <v>12.75</v>
      </c>
      <c r="P1480">
        <f t="shared" si="23"/>
        <v>11.323036918428842</v>
      </c>
      <c r="Q1480" s="23" t="s">
        <v>8323</v>
      </c>
      <c r="R1480" t="s">
        <v>8328</v>
      </c>
      <c r="S1480" s="26">
        <f>(((J1480/60)/60)/24)+DATE(1970,1,1)</f>
        <v>42324.767361111109</v>
      </c>
      <c r="T1480" s="26">
        <f>(((I1480/60)/60)/24)+DATE(1970,1,1)</f>
        <v>42379</v>
      </c>
    </row>
    <row r="1481" spans="1:20" ht="48" x14ac:dyDescent="0.2">
      <c r="A1481">
        <v>4091</v>
      </c>
      <c r="B1481" s="3" t="s">
        <v>4087</v>
      </c>
      <c r="C1481" s="3" t="s">
        <v>8194</v>
      </c>
      <c r="D1481">
        <v>1600</v>
      </c>
      <c r="E1481">
        <v>204</v>
      </c>
      <c r="F1481" s="6" t="s">
        <v>8221</v>
      </c>
      <c r="G1481" t="s">
        <v>8224</v>
      </c>
      <c r="H1481" t="s">
        <v>8246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t="s">
        <v>8270</v>
      </c>
      <c r="O1481">
        <f>E1481*100/D1481</f>
        <v>12.75</v>
      </c>
      <c r="P1481">
        <f t="shared" si="23"/>
        <v>11.323036918428842</v>
      </c>
      <c r="Q1481" s="23" t="s">
        <v>8334</v>
      </c>
      <c r="R1481" t="s">
        <v>8352</v>
      </c>
      <c r="S1481" s="26">
        <f>(((J1481/60)/60)/24)+DATE(1970,1,1)</f>
        <v>41990.506377314814</v>
      </c>
      <c r="T1481" s="26">
        <f>(((I1481/60)/60)/24)+DATE(1970,1,1)</f>
        <v>42020.506377314814</v>
      </c>
    </row>
    <row r="1482" spans="1:20" ht="32" x14ac:dyDescent="0.2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s="6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8281</v>
      </c>
      <c r="O1482">
        <f>E1482*100/D1482</f>
        <v>12.8</v>
      </c>
      <c r="P1482">
        <f t="shared" si="23"/>
        <v>11.367440984775621</v>
      </c>
      <c r="Q1482" s="23" t="s">
        <v>8320</v>
      </c>
      <c r="R1482" t="s">
        <v>8341</v>
      </c>
      <c r="S1482" s="26">
        <f>(((J1482/60)/60)/24)+DATE(1970,1,1)</f>
        <v>41557.013182870374</v>
      </c>
      <c r="T1482" s="26">
        <f>(((I1482/60)/60)/24)+DATE(1970,1,1)</f>
        <v>41587.054849537039</v>
      </c>
    </row>
    <row r="1483" spans="1:20" ht="32" x14ac:dyDescent="0.2">
      <c r="A1483">
        <v>1576</v>
      </c>
      <c r="B1483" s="3" t="s">
        <v>1577</v>
      </c>
      <c r="C1483" s="3" t="s">
        <v>5686</v>
      </c>
      <c r="D1483">
        <v>5000</v>
      </c>
      <c r="E1483">
        <v>650</v>
      </c>
      <c r="F1483" s="5" t="s">
        <v>8220</v>
      </c>
      <c r="G1483" t="s">
        <v>8224</v>
      </c>
      <c r="H1483" t="s">
        <v>8246</v>
      </c>
      <c r="I1483">
        <v>1435698368</v>
      </c>
      <c r="J1483">
        <v>1431810368</v>
      </c>
      <c r="K1483" t="b">
        <v>0</v>
      </c>
      <c r="L1483">
        <v>10</v>
      </c>
      <c r="M1483" t="b">
        <v>0</v>
      </c>
      <c r="N1483" t="s">
        <v>8289</v>
      </c>
      <c r="O1483">
        <f>E1483*100/D1483</f>
        <v>13</v>
      </c>
      <c r="P1483">
        <f t="shared" si="23"/>
        <v>11.54505725016274</v>
      </c>
      <c r="Q1483" s="23" t="s">
        <v>8329</v>
      </c>
      <c r="R1483" t="s">
        <v>8331</v>
      </c>
      <c r="S1483" s="26">
        <f>(((J1483/60)/60)/24)+DATE(1970,1,1)</f>
        <v>42140.879259259258</v>
      </c>
      <c r="T1483" s="26">
        <f>(((I1483/60)/60)/24)+DATE(1970,1,1)</f>
        <v>42185.879259259258</v>
      </c>
    </row>
    <row r="1484" spans="1:20" ht="48" x14ac:dyDescent="0.2">
      <c r="A1484">
        <v>222</v>
      </c>
      <c r="B1484" s="3" t="s">
        <v>224</v>
      </c>
      <c r="C1484" s="3" t="s">
        <v>4332</v>
      </c>
      <c r="D1484">
        <v>1000</v>
      </c>
      <c r="E1484">
        <v>130</v>
      </c>
      <c r="F1484" s="6" t="s">
        <v>8221</v>
      </c>
      <c r="G1484" t="s">
        <v>8224</v>
      </c>
      <c r="H1484" t="s">
        <v>8246</v>
      </c>
      <c r="I1484">
        <v>1427423940</v>
      </c>
      <c r="J1484">
        <v>1422383318</v>
      </c>
      <c r="K1484" t="b">
        <v>0</v>
      </c>
      <c r="L1484">
        <v>2</v>
      </c>
      <c r="M1484" t="b">
        <v>0</v>
      </c>
      <c r="N1484" t="s">
        <v>8267</v>
      </c>
      <c r="O1484">
        <f>E1484*100/D1484</f>
        <v>13</v>
      </c>
      <c r="P1484">
        <f t="shared" si="23"/>
        <v>11.54505725016274</v>
      </c>
      <c r="Q1484" s="23" t="s">
        <v>8321</v>
      </c>
      <c r="R1484" t="s">
        <v>8337</v>
      </c>
      <c r="S1484" s="26">
        <f>(((J1484/60)/60)/24)+DATE(1970,1,1)</f>
        <v>42031.769884259258</v>
      </c>
      <c r="T1484" s="26">
        <f>(((I1484/60)/60)/24)+DATE(1970,1,1)</f>
        <v>42090.110416666663</v>
      </c>
    </row>
    <row r="1485" spans="1:20" ht="48" x14ac:dyDescent="0.2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s="6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8270</v>
      </c>
      <c r="O1485">
        <f>E1485*100/D1485</f>
        <v>13.02</v>
      </c>
      <c r="P1485">
        <f t="shared" si="23"/>
        <v>11.562818876701453</v>
      </c>
      <c r="Q1485" s="23" t="s">
        <v>8334</v>
      </c>
      <c r="R1485" t="s">
        <v>8352</v>
      </c>
      <c r="S1485" s="26">
        <f>(((J1485/60)/60)/24)+DATE(1970,1,1)</f>
        <v>42265.683182870373</v>
      </c>
      <c r="T1485" s="26">
        <f>(((I1485/60)/60)/24)+DATE(1970,1,1)</f>
        <v>42293.207638888889</v>
      </c>
    </row>
    <row r="1486" spans="1:20" ht="48" x14ac:dyDescent="0.2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s="5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8304</v>
      </c>
      <c r="O1486">
        <f>E1486*100/D1486</f>
        <v>13.066666666666666</v>
      </c>
      <c r="P1486">
        <f t="shared" si="23"/>
        <v>11.604262671958448</v>
      </c>
      <c r="Q1486" s="23" t="s">
        <v>8334</v>
      </c>
      <c r="R1486" t="s">
        <v>8336</v>
      </c>
      <c r="S1486" s="26">
        <f>(((J1486/60)/60)/24)+DATE(1970,1,1)</f>
        <v>41815.815046296295</v>
      </c>
      <c r="T1486" s="26">
        <f>(((I1486/60)/60)/24)+DATE(1970,1,1)</f>
        <v>41850.958333333336</v>
      </c>
    </row>
    <row r="1487" spans="1:20" ht="48" x14ac:dyDescent="0.2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s="5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8272</v>
      </c>
      <c r="O1487">
        <f>E1487*100/D1487</f>
        <v>13.13</v>
      </c>
      <c r="P1487">
        <f t="shared" si="23"/>
        <v>11.660507822664368</v>
      </c>
      <c r="Q1487" s="23" t="s">
        <v>8323</v>
      </c>
      <c r="R1487" t="s">
        <v>8328</v>
      </c>
      <c r="S1487" s="26">
        <f>(((J1487/60)/60)/24)+DATE(1970,1,1)</f>
        <v>42510.604699074072</v>
      </c>
      <c r="T1487" s="26">
        <f>(((I1487/60)/60)/24)+DATE(1970,1,1)</f>
        <v>42540.604699074072</v>
      </c>
    </row>
    <row r="1488" spans="1:20" ht="48" x14ac:dyDescent="0.2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s="6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8272</v>
      </c>
      <c r="O1488">
        <f>E1488*100/D1488</f>
        <v>13.22</v>
      </c>
      <c r="P1488">
        <f t="shared" si="23"/>
        <v>11.740435142088572</v>
      </c>
      <c r="Q1488" s="23" t="s">
        <v>8323</v>
      </c>
      <c r="R1488" t="s">
        <v>8328</v>
      </c>
      <c r="S1488" s="26">
        <f>(((J1488/60)/60)/24)+DATE(1970,1,1)</f>
        <v>41773.294560185182</v>
      </c>
      <c r="T1488" s="26">
        <f>(((I1488/60)/60)/24)+DATE(1970,1,1)</f>
        <v>41813.294560185182</v>
      </c>
    </row>
    <row r="1489" spans="1:20" ht="48" x14ac:dyDescent="0.2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s="6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8284</v>
      </c>
      <c r="O1489">
        <f>E1489*100/D1489</f>
        <v>13.307692307692308</v>
      </c>
      <c r="P1489">
        <f t="shared" si="23"/>
        <v>11.818313043066002</v>
      </c>
      <c r="Q1489" s="23" t="s">
        <v>8343</v>
      </c>
      <c r="R1489" t="s">
        <v>8347</v>
      </c>
      <c r="S1489" s="26">
        <f>(((J1489/60)/60)/24)+DATE(1970,1,1)</f>
        <v>42524.318703703699</v>
      </c>
      <c r="T1489" s="26">
        <f>(((I1489/60)/60)/24)+DATE(1970,1,1)</f>
        <v>42554.318703703699</v>
      </c>
    </row>
    <row r="1490" spans="1:20" ht="48" x14ac:dyDescent="0.2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s="6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8272</v>
      </c>
      <c r="O1490">
        <f>E1490*100/D1490</f>
        <v>13.326000000000001</v>
      </c>
      <c r="P1490">
        <f t="shared" si="23"/>
        <v>11.834571762743746</v>
      </c>
      <c r="Q1490" s="23" t="s">
        <v>8323</v>
      </c>
      <c r="R1490" t="s">
        <v>8328</v>
      </c>
      <c r="S1490" s="26">
        <f>(((J1490/60)/60)/24)+DATE(1970,1,1)</f>
        <v>42444.583912037036</v>
      </c>
      <c r="T1490" s="26">
        <f>(((I1490/60)/60)/24)+DATE(1970,1,1)</f>
        <v>42478.583333333328</v>
      </c>
    </row>
    <row r="1491" spans="1:20" ht="32" x14ac:dyDescent="0.2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s="6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8270</v>
      </c>
      <c r="O1491">
        <f>E1491*100/D1491</f>
        <v>13.333333333333334</v>
      </c>
      <c r="P1491">
        <f t="shared" si="23"/>
        <v>11.841084359141274</v>
      </c>
      <c r="Q1491" s="23" t="s">
        <v>8334</v>
      </c>
      <c r="R1491" t="s">
        <v>8352</v>
      </c>
      <c r="S1491" s="26">
        <f>(((J1491/60)/60)/24)+DATE(1970,1,1)</f>
        <v>42122.693159722221</v>
      </c>
      <c r="T1491" s="26">
        <f>(((I1491/60)/60)/24)+DATE(1970,1,1)</f>
        <v>42152.693159722221</v>
      </c>
    </row>
    <row r="1492" spans="1:20" ht="48" x14ac:dyDescent="0.2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s="5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8266</v>
      </c>
      <c r="O1492">
        <f>E1492*100/D1492</f>
        <v>13.433333333333334</v>
      </c>
      <c r="P1492">
        <f t="shared" si="23"/>
        <v>11.929892491834831</v>
      </c>
      <c r="Q1492" s="23" t="s">
        <v>8321</v>
      </c>
      <c r="R1492" t="s">
        <v>8322</v>
      </c>
      <c r="S1492" s="26">
        <f>(((J1492/60)/60)/24)+DATE(1970,1,1)</f>
        <v>41788.381909722222</v>
      </c>
      <c r="T1492" s="26">
        <f>(((I1492/60)/60)/24)+DATE(1970,1,1)</f>
        <v>41821.791666666664</v>
      </c>
    </row>
    <row r="1493" spans="1:20" ht="48" x14ac:dyDescent="0.2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s="6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8288</v>
      </c>
      <c r="O1493">
        <f>E1493*100/D1493</f>
        <v>13.466666666666667</v>
      </c>
      <c r="P1493">
        <f t="shared" si="23"/>
        <v>11.959495202732686</v>
      </c>
      <c r="Q1493" s="23" t="s">
        <v>8343</v>
      </c>
      <c r="R1493" t="s">
        <v>8344</v>
      </c>
      <c r="S1493" s="26">
        <f>(((J1493/60)/60)/24)+DATE(1970,1,1)</f>
        <v>42472.449467592596</v>
      </c>
      <c r="T1493" s="26">
        <f>(((I1493/60)/60)/24)+DATE(1970,1,1)</f>
        <v>42502.449467592596</v>
      </c>
    </row>
    <row r="1494" spans="1:20" ht="48" x14ac:dyDescent="0.2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s="6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8284</v>
      </c>
      <c r="O1494">
        <f>E1494*100/D1494</f>
        <v>13.5625</v>
      </c>
      <c r="P1494">
        <f t="shared" si="23"/>
        <v>12.044602996564013</v>
      </c>
      <c r="Q1494" s="23" t="s">
        <v>8343</v>
      </c>
      <c r="R1494" t="s">
        <v>8347</v>
      </c>
      <c r="S1494" s="26">
        <f>(((J1494/60)/60)/24)+DATE(1970,1,1)</f>
        <v>42025.357094907406</v>
      </c>
      <c r="T1494" s="26">
        <f>(((I1494/60)/60)/24)+DATE(1970,1,1)</f>
        <v>42055.357094907406</v>
      </c>
    </row>
    <row r="1495" spans="1:20" ht="48" x14ac:dyDescent="0.2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s="6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8284</v>
      </c>
      <c r="O1495">
        <f>E1495*100/D1495</f>
        <v>13.637499999999999</v>
      </c>
      <c r="P1495">
        <f t="shared" si="23"/>
        <v>12.111209096084183</v>
      </c>
      <c r="Q1495" s="23" t="s">
        <v>8343</v>
      </c>
      <c r="R1495" t="s">
        <v>8347</v>
      </c>
      <c r="S1495" s="26">
        <f>(((J1495/60)/60)/24)+DATE(1970,1,1)</f>
        <v>42344.32677083333</v>
      </c>
      <c r="T1495" s="26">
        <f>(((I1495/60)/60)/24)+DATE(1970,1,1)</f>
        <v>42404.32677083333</v>
      </c>
    </row>
    <row r="1496" spans="1:20" ht="48" x14ac:dyDescent="0.2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s="5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8289</v>
      </c>
      <c r="O1496">
        <f>E1496*100/D1496</f>
        <v>13.64</v>
      </c>
      <c r="P1496">
        <f t="shared" si="23"/>
        <v>12.113429299401522</v>
      </c>
      <c r="Q1496" s="23" t="s">
        <v>8329</v>
      </c>
      <c r="R1496" t="s">
        <v>8331</v>
      </c>
      <c r="S1496" s="26">
        <f>(((J1496/60)/60)/24)+DATE(1970,1,1)</f>
        <v>41962.062326388885</v>
      </c>
      <c r="T1496" s="26">
        <f>(((I1496/60)/60)/24)+DATE(1970,1,1)</f>
        <v>41997.062326388885</v>
      </c>
    </row>
    <row r="1497" spans="1:20" ht="48" x14ac:dyDescent="0.2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s="6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8269</v>
      </c>
      <c r="O1497">
        <f>E1497*100/D1497</f>
        <v>13.833333333333334</v>
      </c>
      <c r="P1497">
        <f t="shared" si="23"/>
        <v>12.285125022609073</v>
      </c>
      <c r="Q1497" s="23" t="s">
        <v>8321</v>
      </c>
      <c r="R1497" t="s">
        <v>8338</v>
      </c>
      <c r="S1497" s="26">
        <f>(((J1497/60)/60)/24)+DATE(1970,1,1)</f>
        <v>42526.871331018512</v>
      </c>
      <c r="T1497" s="26">
        <f>(((I1497/60)/60)/24)+DATE(1970,1,1)</f>
        <v>42556.871331018512</v>
      </c>
    </row>
    <row r="1498" spans="1:20" ht="48" x14ac:dyDescent="0.2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s="6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8284</v>
      </c>
      <c r="O1498">
        <f>E1498*100/D1498</f>
        <v>13.852941176470589</v>
      </c>
      <c r="P1498">
        <f t="shared" si="23"/>
        <v>12.302538381960748</v>
      </c>
      <c r="Q1498" s="23" t="s">
        <v>8343</v>
      </c>
      <c r="R1498" t="s">
        <v>8347</v>
      </c>
      <c r="S1498" s="26">
        <f>(((J1498/60)/60)/24)+DATE(1970,1,1)</f>
        <v>42321.660509259258</v>
      </c>
      <c r="T1498" s="26">
        <f>(((I1498/60)/60)/24)+DATE(1970,1,1)</f>
        <v>42353.506944444445</v>
      </c>
    </row>
    <row r="1499" spans="1:20" ht="48" x14ac:dyDescent="0.2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s="6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8302</v>
      </c>
      <c r="O1499">
        <f>E1499*100/D1499</f>
        <v>13.9</v>
      </c>
      <c r="P1499">
        <f t="shared" si="23"/>
        <v>12.344330444404777</v>
      </c>
      <c r="Q1499" s="23" t="s">
        <v>8334</v>
      </c>
      <c r="R1499" t="s">
        <v>8335</v>
      </c>
      <c r="S1499" s="26">
        <f>(((J1499/60)/60)/24)+DATE(1970,1,1)</f>
        <v>42382.189710648148</v>
      </c>
      <c r="T1499" s="26">
        <f>(((I1499/60)/60)/24)+DATE(1970,1,1)</f>
        <v>42412.189710648148</v>
      </c>
    </row>
    <row r="1500" spans="1:20" ht="32" x14ac:dyDescent="0.2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s="6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8269</v>
      </c>
      <c r="O1500">
        <f>E1500*100/D1500</f>
        <v>13.923999999999999</v>
      </c>
      <c r="P1500">
        <f t="shared" si="23"/>
        <v>12.365644396251231</v>
      </c>
      <c r="Q1500" s="23" t="s">
        <v>8321</v>
      </c>
      <c r="R1500" t="s">
        <v>8338</v>
      </c>
      <c r="S1500" s="26">
        <f>(((J1500/60)/60)/24)+DATE(1970,1,1)</f>
        <v>42552.653993055559</v>
      </c>
      <c r="T1500" s="26">
        <f>(((I1500/60)/60)/24)+DATE(1970,1,1)</f>
        <v>42597.291666666672</v>
      </c>
    </row>
    <row r="1501" spans="1:20" ht="48" x14ac:dyDescent="0.2">
      <c r="A1501">
        <v>125</v>
      </c>
      <c r="B1501" s="3" t="s">
        <v>127</v>
      </c>
      <c r="C1501" s="3" t="s">
        <v>4236</v>
      </c>
      <c r="D1501">
        <v>500</v>
      </c>
      <c r="E1501">
        <v>70</v>
      </c>
      <c r="F1501" s="5" t="s">
        <v>8220</v>
      </c>
      <c r="G1501" t="s">
        <v>8229</v>
      </c>
      <c r="H1501" t="s">
        <v>8251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8266</v>
      </c>
      <c r="O1501">
        <f>E1501*100/D1501</f>
        <v>14</v>
      </c>
      <c r="P1501">
        <f t="shared" si="23"/>
        <v>12.433138577098337</v>
      </c>
      <c r="Q1501" s="23" t="s">
        <v>8321</v>
      </c>
      <c r="R1501" t="s">
        <v>8322</v>
      </c>
      <c r="S1501" s="26">
        <f>(((J1501/60)/60)/24)+DATE(1970,1,1)</f>
        <v>42709.993981481486</v>
      </c>
      <c r="T1501" s="26">
        <f>(((I1501/60)/60)/24)+DATE(1970,1,1)</f>
        <v>42769.993981481486</v>
      </c>
    </row>
    <row r="1502" spans="1:20" ht="48" x14ac:dyDescent="0.2">
      <c r="A1502">
        <v>4016</v>
      </c>
      <c r="B1502" s="3" t="s">
        <v>4012</v>
      </c>
      <c r="C1502" s="3" t="s">
        <v>8121</v>
      </c>
      <c r="D1502">
        <v>500</v>
      </c>
      <c r="E1502">
        <v>70</v>
      </c>
      <c r="F1502" s="6" t="s">
        <v>8221</v>
      </c>
      <c r="G1502" t="s">
        <v>8225</v>
      </c>
      <c r="H1502" t="s">
        <v>8247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8270</v>
      </c>
      <c r="O1502">
        <f>E1502*100/D1502</f>
        <v>14</v>
      </c>
      <c r="P1502">
        <f t="shared" si="23"/>
        <v>12.433138577098337</v>
      </c>
      <c r="Q1502" s="23" t="s">
        <v>8334</v>
      </c>
      <c r="R1502" t="s">
        <v>8352</v>
      </c>
      <c r="S1502" s="26">
        <f>(((J1502/60)/60)/24)+DATE(1970,1,1)</f>
        <v>41869.872685185182</v>
      </c>
      <c r="T1502" s="26">
        <f>(((I1502/60)/60)/24)+DATE(1970,1,1)</f>
        <v>41899.872685185182</v>
      </c>
    </row>
    <row r="1503" spans="1:20" ht="48" x14ac:dyDescent="0.2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s="6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8270</v>
      </c>
      <c r="O1503">
        <f>E1503*100/D1503</f>
        <v>14.058171745152354</v>
      </c>
      <c r="P1503">
        <f t="shared" si="23"/>
        <v>12.484799817723397</v>
      </c>
      <c r="Q1503" s="23" t="s">
        <v>8334</v>
      </c>
      <c r="R1503" t="s">
        <v>8352</v>
      </c>
      <c r="S1503" s="26">
        <f>(((J1503/60)/60)/24)+DATE(1970,1,1)</f>
        <v>42354.131643518514</v>
      </c>
      <c r="T1503" s="26">
        <f>(((I1503/60)/60)/24)+DATE(1970,1,1)</f>
        <v>42384.131643518514</v>
      </c>
    </row>
    <row r="1504" spans="1:20" ht="48" x14ac:dyDescent="0.2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s="6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8281</v>
      </c>
      <c r="O1504">
        <f>E1504*100/D1504</f>
        <v>14.083333333333334</v>
      </c>
      <c r="P1504">
        <f t="shared" si="23"/>
        <v>12.50714535434297</v>
      </c>
      <c r="Q1504" s="23" t="s">
        <v>8320</v>
      </c>
      <c r="R1504" t="s">
        <v>8341</v>
      </c>
      <c r="S1504" s="26">
        <f>(((J1504/60)/60)/24)+DATE(1970,1,1)</f>
        <v>42396.973807870367</v>
      </c>
      <c r="T1504" s="26">
        <f>(((I1504/60)/60)/24)+DATE(1970,1,1)</f>
        <v>42411.973807870367</v>
      </c>
    </row>
    <row r="1505" spans="1:20" ht="48" x14ac:dyDescent="0.2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s="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8285</v>
      </c>
      <c r="O1505">
        <f>E1505*100/D1505</f>
        <v>14.091666666666667</v>
      </c>
      <c r="P1505">
        <f t="shared" si="23"/>
        <v>12.514546032067432</v>
      </c>
      <c r="Q1505" s="23" t="s">
        <v>8318</v>
      </c>
      <c r="R1505" t="s">
        <v>8327</v>
      </c>
      <c r="S1505" s="26">
        <f>(((J1505/60)/60)/24)+DATE(1970,1,1)</f>
        <v>40671.879293981481</v>
      </c>
      <c r="T1505" s="26">
        <f>(((I1505/60)/60)/24)+DATE(1970,1,1)</f>
        <v>40732.875</v>
      </c>
    </row>
    <row r="1506" spans="1:20" ht="48" x14ac:dyDescent="0.2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s="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8302</v>
      </c>
      <c r="O1506">
        <f>E1506*100/D1506</f>
        <v>14.1</v>
      </c>
      <c r="P1506">
        <f t="shared" si="23"/>
        <v>12.521946709791896</v>
      </c>
      <c r="Q1506" s="23" t="s">
        <v>8334</v>
      </c>
      <c r="R1506" t="s">
        <v>8335</v>
      </c>
      <c r="S1506" s="26">
        <f>(((J1506/60)/60)/24)+DATE(1970,1,1)</f>
        <v>41957.833726851852</v>
      </c>
      <c r="T1506" s="26">
        <f>(((I1506/60)/60)/24)+DATE(1970,1,1)</f>
        <v>41987.833726851852</v>
      </c>
    </row>
    <row r="1507" spans="1:20" ht="48" x14ac:dyDescent="0.2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s="6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8293</v>
      </c>
      <c r="O1507">
        <f>E1507*100/D1507</f>
        <v>14.111428571428572</v>
      </c>
      <c r="P1507">
        <f t="shared" si="23"/>
        <v>12.53209621067116</v>
      </c>
      <c r="Q1507" s="23" t="s">
        <v>8323</v>
      </c>
      <c r="R1507" t="s">
        <v>8354</v>
      </c>
      <c r="S1507" s="26">
        <f>(((J1507/60)/60)/24)+DATE(1970,1,1)</f>
        <v>41905.429155092592</v>
      </c>
      <c r="T1507" s="26">
        <f>(((I1507/60)/60)/24)+DATE(1970,1,1)</f>
        <v>41935.429155092592</v>
      </c>
    </row>
    <row r="1508" spans="1:20" ht="32" x14ac:dyDescent="0.2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s="6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8281</v>
      </c>
      <c r="O1508">
        <f>E1508*100/D1508</f>
        <v>14.182977777777777</v>
      </c>
      <c r="P1508">
        <f t="shared" si="23"/>
        <v>12.595637724786952</v>
      </c>
      <c r="Q1508" s="23" t="s">
        <v>8320</v>
      </c>
      <c r="R1508" t="s">
        <v>8341</v>
      </c>
      <c r="S1508" s="26">
        <f>(((J1508/60)/60)/24)+DATE(1970,1,1)</f>
        <v>41723.799386574072</v>
      </c>
      <c r="T1508" s="26">
        <f>(((I1508/60)/60)/24)+DATE(1970,1,1)</f>
        <v>41753.799386574072</v>
      </c>
    </row>
    <row r="1509" spans="1:20" ht="48" x14ac:dyDescent="0.2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s="6" t="s">
        <v>8221</v>
      </c>
      <c r="G1509" t="s">
        <v>8224</v>
      </c>
      <c r="H1509" t="s">
        <v>8246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8303</v>
      </c>
      <c r="O1509">
        <f>E1509*100/D1509</f>
        <v>14.25</v>
      </c>
      <c r="P1509">
        <f t="shared" si="23"/>
        <v>12.655158908832234</v>
      </c>
      <c r="Q1509" s="23" t="s">
        <v>8329</v>
      </c>
      <c r="R1509" t="s">
        <v>8351</v>
      </c>
      <c r="S1509" s="26">
        <f>(((J1509/60)/60)/24)+DATE(1970,1,1)</f>
        <v>41311.126481481479</v>
      </c>
      <c r="T1509" s="26">
        <f>(((I1509/60)/60)/24)+DATE(1970,1,1)</f>
        <v>41341.126481481479</v>
      </c>
    </row>
    <row r="1510" spans="1:20" ht="48" x14ac:dyDescent="0.2">
      <c r="A1510">
        <v>3965</v>
      </c>
      <c r="B1510" s="3" t="s">
        <v>3962</v>
      </c>
      <c r="C1510" s="3" t="s">
        <v>8072</v>
      </c>
      <c r="D1510">
        <v>2000</v>
      </c>
      <c r="E1510">
        <v>285</v>
      </c>
      <c r="F1510" s="6" t="s">
        <v>8221</v>
      </c>
      <c r="G1510" t="s">
        <v>8224</v>
      </c>
      <c r="H1510" t="s">
        <v>8246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8270</v>
      </c>
      <c r="O1510">
        <f>E1510*100/D1510</f>
        <v>14.25</v>
      </c>
      <c r="P1510">
        <f t="shared" si="23"/>
        <v>12.655158908832234</v>
      </c>
      <c r="Q1510" s="23" t="s">
        <v>8334</v>
      </c>
      <c r="R1510" t="s">
        <v>8352</v>
      </c>
      <c r="S1510" s="26">
        <f>(((J1510/60)/60)/24)+DATE(1970,1,1)</f>
        <v>42414.235879629632</v>
      </c>
      <c r="T1510" s="26">
        <f>(((I1510/60)/60)/24)+DATE(1970,1,1)</f>
        <v>42474.194212962961</v>
      </c>
    </row>
    <row r="1511" spans="1:20" ht="48" x14ac:dyDescent="0.2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s="6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8303</v>
      </c>
      <c r="O1511">
        <f>E1511*100/D1511</f>
        <v>14.314285714285715</v>
      </c>
      <c r="P1511">
        <f t="shared" si="23"/>
        <v>12.712249851278097</v>
      </c>
      <c r="Q1511" s="23" t="s">
        <v>8329</v>
      </c>
      <c r="R1511" t="s">
        <v>8351</v>
      </c>
      <c r="S1511" s="26">
        <f>(((J1511/60)/60)/24)+DATE(1970,1,1)</f>
        <v>40967.614849537036</v>
      </c>
      <c r="T1511" s="26">
        <f>(((I1511/60)/60)/24)+DATE(1970,1,1)</f>
        <v>40997.573182870372</v>
      </c>
    </row>
    <row r="1512" spans="1:20" ht="48" x14ac:dyDescent="0.2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s="6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8282</v>
      </c>
      <c r="O1512">
        <f>E1512*100/D1512</f>
        <v>14.38</v>
      </c>
      <c r="P1512">
        <f t="shared" si="23"/>
        <v>12.770609481333862</v>
      </c>
      <c r="Q1512" s="23" t="s">
        <v>8320</v>
      </c>
      <c r="R1512" t="s">
        <v>8342</v>
      </c>
      <c r="S1512" s="26">
        <f>(((J1512/60)/60)/24)+DATE(1970,1,1)</f>
        <v>42706.115405092598</v>
      </c>
      <c r="T1512" s="26">
        <f>(((I1512/60)/60)/24)+DATE(1970,1,1)</f>
        <v>42736.115405092598</v>
      </c>
    </row>
    <row r="1513" spans="1:20" ht="32" x14ac:dyDescent="0.2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s="6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8277</v>
      </c>
      <c r="O1513">
        <f>E1513*100/D1513</f>
        <v>14.536842105263158</v>
      </c>
      <c r="P1513">
        <f t="shared" si="23"/>
        <v>12.909898026295341</v>
      </c>
      <c r="Q1513" s="23" t="s">
        <v>8318</v>
      </c>
      <c r="R1513" t="s">
        <v>8339</v>
      </c>
      <c r="S1513" s="26">
        <f>(((J1513/60)/60)/24)+DATE(1970,1,1)</f>
        <v>41310.969270833331</v>
      </c>
      <c r="T1513" s="26">
        <f>(((I1513/60)/60)/24)+DATE(1970,1,1)</f>
        <v>41355.927604166667</v>
      </c>
    </row>
    <row r="1514" spans="1:20" ht="48" x14ac:dyDescent="0.2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s="5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8271</v>
      </c>
      <c r="O1514">
        <f>E1514*100/D1514</f>
        <v>14.68</v>
      </c>
      <c r="P1514">
        <f t="shared" si="23"/>
        <v>13.037033879414542</v>
      </c>
      <c r="Q1514" s="23" t="s">
        <v>8323</v>
      </c>
      <c r="R1514" t="s">
        <v>8324</v>
      </c>
      <c r="S1514" s="26">
        <f>(((J1514/60)/60)/24)+DATE(1970,1,1)</f>
        <v>42159.649583333332</v>
      </c>
      <c r="T1514" s="26">
        <f>(((I1514/60)/60)/24)+DATE(1970,1,1)</f>
        <v>42219.649583333332</v>
      </c>
    </row>
    <row r="1515" spans="1:20" ht="48" x14ac:dyDescent="0.2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s="6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8272</v>
      </c>
      <c r="O1515">
        <f>E1515*100/D1515</f>
        <v>14.8</v>
      </c>
      <c r="P1515">
        <f t="shared" si="23"/>
        <v>13.143603638646812</v>
      </c>
      <c r="Q1515" s="23" t="s">
        <v>8323</v>
      </c>
      <c r="R1515" t="s">
        <v>8328</v>
      </c>
      <c r="S1515" s="26">
        <f>(((J1515/60)/60)/24)+DATE(1970,1,1)</f>
        <v>42619.635787037041</v>
      </c>
      <c r="T1515" s="26">
        <f>(((I1515/60)/60)/24)+DATE(1970,1,1)</f>
        <v>42649.635787037041</v>
      </c>
    </row>
    <row r="1516" spans="1:20" ht="48" x14ac:dyDescent="0.2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s="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8283</v>
      </c>
      <c r="O1516">
        <f>E1516*100/D1516</f>
        <v>14.825133372851216</v>
      </c>
      <c r="P1516">
        <f t="shared" si="23"/>
        <v>13.165924117758889</v>
      </c>
      <c r="Q1516" s="23" t="s">
        <v>8332</v>
      </c>
      <c r="R1516" t="s">
        <v>8333</v>
      </c>
      <c r="S1516" s="26">
        <f>(((J1516/60)/60)/24)+DATE(1970,1,1)</f>
        <v>41893.028877314813</v>
      </c>
      <c r="T1516" s="26">
        <f>(((I1516/60)/60)/24)+DATE(1970,1,1)</f>
        <v>41953.070543981477</v>
      </c>
    </row>
    <row r="1517" spans="1:20" ht="48" x14ac:dyDescent="0.2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s="6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8272</v>
      </c>
      <c r="O1517">
        <f>E1517*100/D1517</f>
        <v>14.85</v>
      </c>
      <c r="P1517">
        <f t="shared" si="23"/>
        <v>13.188007704993593</v>
      </c>
      <c r="Q1517" s="23" t="s">
        <v>8323</v>
      </c>
      <c r="R1517" t="s">
        <v>8328</v>
      </c>
      <c r="S1517" s="26">
        <f>(((J1517/60)/60)/24)+DATE(1970,1,1)</f>
        <v>41975.930601851855</v>
      </c>
      <c r="T1517" s="26">
        <f>(((I1517/60)/60)/24)+DATE(1970,1,1)</f>
        <v>42005.290972222225</v>
      </c>
    </row>
    <row r="1518" spans="1:20" ht="48" x14ac:dyDescent="0.2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s="6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8272</v>
      </c>
      <c r="O1518">
        <f>E1518*100/D1518</f>
        <v>14.86</v>
      </c>
      <c r="P1518">
        <f t="shared" si="23"/>
        <v>13.196888518262949</v>
      </c>
      <c r="Q1518" s="23" t="s">
        <v>8323</v>
      </c>
      <c r="R1518" t="s">
        <v>8328</v>
      </c>
      <c r="S1518" s="26">
        <f>(((J1518/60)/60)/24)+DATE(1970,1,1)</f>
        <v>41928.904189814813</v>
      </c>
      <c r="T1518" s="26">
        <f>(((I1518/60)/60)/24)+DATE(1970,1,1)</f>
        <v>41973.945856481485</v>
      </c>
    </row>
    <row r="1519" spans="1:20" ht="48" x14ac:dyDescent="0.2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s="6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8272</v>
      </c>
      <c r="O1519">
        <f>E1519*100/D1519</f>
        <v>14.993333333333334</v>
      </c>
      <c r="P1519">
        <f t="shared" si="23"/>
        <v>13.315299361854363</v>
      </c>
      <c r="Q1519" s="23" t="s">
        <v>8323</v>
      </c>
      <c r="R1519" t="s">
        <v>8328</v>
      </c>
      <c r="S1519" s="26">
        <f>(((J1519/60)/60)/24)+DATE(1970,1,1)</f>
        <v>42734.787986111114</v>
      </c>
      <c r="T1519" s="26">
        <f>(((I1519/60)/60)/24)+DATE(1970,1,1)</f>
        <v>42794.787986111114</v>
      </c>
    </row>
    <row r="1520" spans="1:20" ht="48" x14ac:dyDescent="0.2">
      <c r="A1520">
        <v>3870</v>
      </c>
      <c r="B1520" s="3" t="s">
        <v>3867</v>
      </c>
      <c r="C1520" s="3" t="s">
        <v>7979</v>
      </c>
      <c r="D1520">
        <v>10000</v>
      </c>
      <c r="E1520">
        <v>1500</v>
      </c>
      <c r="F1520" s="5" t="s">
        <v>8220</v>
      </c>
      <c r="G1520" t="s">
        <v>8224</v>
      </c>
      <c r="H1520" t="s">
        <v>8246</v>
      </c>
      <c r="I1520">
        <v>1404360478</v>
      </c>
      <c r="J1520">
        <v>1401768478</v>
      </c>
      <c r="K1520" t="b">
        <v>0</v>
      </c>
      <c r="L1520">
        <v>10</v>
      </c>
      <c r="M1520" t="b">
        <v>0</v>
      </c>
      <c r="N1520" t="s">
        <v>8304</v>
      </c>
      <c r="O1520">
        <f>E1520*100/D1520</f>
        <v>15</v>
      </c>
      <c r="P1520">
        <f t="shared" si="23"/>
        <v>13.321219904033931</v>
      </c>
      <c r="Q1520" s="23" t="s">
        <v>8334</v>
      </c>
      <c r="R1520" t="s">
        <v>8336</v>
      </c>
      <c r="S1520" s="26">
        <f>(((J1520/60)/60)/24)+DATE(1970,1,1)</f>
        <v>41793.17219907407</v>
      </c>
      <c r="T1520" s="26">
        <f>(((I1520/60)/60)/24)+DATE(1970,1,1)</f>
        <v>41823.17219907407</v>
      </c>
    </row>
    <row r="1521" spans="1:20" ht="48" x14ac:dyDescent="0.2">
      <c r="A1521">
        <v>2870</v>
      </c>
      <c r="B1521" s="3" t="s">
        <v>2870</v>
      </c>
      <c r="C1521" s="3" t="s">
        <v>6980</v>
      </c>
      <c r="D1521">
        <v>5000</v>
      </c>
      <c r="E1521">
        <v>750</v>
      </c>
      <c r="F1521" s="6" t="s">
        <v>8221</v>
      </c>
      <c r="G1521" t="s">
        <v>8224</v>
      </c>
      <c r="H1521" t="s">
        <v>8246</v>
      </c>
      <c r="I1521">
        <v>1400301165</v>
      </c>
      <c r="J1521">
        <v>1397709165</v>
      </c>
      <c r="K1521" t="b">
        <v>0</v>
      </c>
      <c r="L1521">
        <v>9</v>
      </c>
      <c r="M1521" t="b">
        <v>0</v>
      </c>
      <c r="N1521" t="s">
        <v>8270</v>
      </c>
      <c r="O1521">
        <f>E1521*100/D1521</f>
        <v>15</v>
      </c>
      <c r="P1521">
        <f t="shared" si="23"/>
        <v>13.321219904033931</v>
      </c>
      <c r="Q1521" s="23" t="s">
        <v>8334</v>
      </c>
      <c r="R1521" t="s">
        <v>8352</v>
      </c>
      <c r="S1521" s="26">
        <f>(((J1521/60)/60)/24)+DATE(1970,1,1)</f>
        <v>41746.189409722225</v>
      </c>
      <c r="T1521" s="26">
        <f>(((I1521/60)/60)/24)+DATE(1970,1,1)</f>
        <v>41776.189409722225</v>
      </c>
    </row>
    <row r="1522" spans="1:20" ht="32" x14ac:dyDescent="0.2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s="6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8302</v>
      </c>
      <c r="O1522">
        <f>E1522*100/D1522</f>
        <v>15.06</v>
      </c>
      <c r="P1522">
        <f t="shared" si="23"/>
        <v>13.374504783650067</v>
      </c>
      <c r="Q1522" s="23" t="s">
        <v>8334</v>
      </c>
      <c r="R1522" t="s">
        <v>8335</v>
      </c>
      <c r="S1522" s="26">
        <f>(((J1522/60)/60)/24)+DATE(1970,1,1)</f>
        <v>42226.651886574073</v>
      </c>
      <c r="T1522" s="26">
        <f>(((I1522/60)/60)/24)+DATE(1970,1,1)</f>
        <v>42286.651886574073</v>
      </c>
    </row>
    <row r="1523" spans="1:20" ht="48" x14ac:dyDescent="0.2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s="5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8272</v>
      </c>
      <c r="O1523">
        <f>E1523*100/D1523</f>
        <v>15.103448275862069</v>
      </c>
      <c r="P1523">
        <f t="shared" si="23"/>
        <v>13.413090386130719</v>
      </c>
      <c r="Q1523" s="23" t="s">
        <v>8323</v>
      </c>
      <c r="R1523" t="s">
        <v>8328</v>
      </c>
      <c r="S1523" s="26">
        <f>(((J1523/60)/60)/24)+DATE(1970,1,1)</f>
        <v>41816.812094907407</v>
      </c>
      <c r="T1523" s="26">
        <f>(((I1523/60)/60)/24)+DATE(1970,1,1)</f>
        <v>41831.666666666664</v>
      </c>
    </row>
    <row r="1524" spans="1:20" ht="48" x14ac:dyDescent="0.2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s="6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8267</v>
      </c>
      <c r="O1524">
        <f>E1524*100/D1524</f>
        <v>15.214285714285714</v>
      </c>
      <c r="P1524">
        <f t="shared" si="23"/>
        <v>13.51152304552013</v>
      </c>
      <c r="Q1524" s="23" t="s">
        <v>8321</v>
      </c>
      <c r="R1524" t="s">
        <v>8337</v>
      </c>
      <c r="S1524" s="26">
        <f>(((J1524/60)/60)/24)+DATE(1970,1,1)</f>
        <v>41978.197199074071</v>
      </c>
      <c r="T1524" s="26">
        <f>(((I1524/60)/60)/24)+DATE(1970,1,1)</f>
        <v>42008.197199074071</v>
      </c>
    </row>
    <row r="1525" spans="1:20" ht="48" x14ac:dyDescent="0.2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s="6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8302</v>
      </c>
      <c r="O1525">
        <f>E1525*100/D1525</f>
        <v>15.225</v>
      </c>
      <c r="P1525">
        <f t="shared" si="23"/>
        <v>13.521038202594442</v>
      </c>
      <c r="Q1525" s="23" t="s">
        <v>8334</v>
      </c>
      <c r="R1525" t="s">
        <v>8335</v>
      </c>
      <c r="S1525" s="26">
        <f>(((J1525/60)/60)/24)+DATE(1970,1,1)</f>
        <v>41902.622395833336</v>
      </c>
      <c r="T1525" s="26">
        <f>(((I1525/60)/60)/24)+DATE(1970,1,1)</f>
        <v>41932.622395833336</v>
      </c>
    </row>
    <row r="1526" spans="1:20" ht="48" x14ac:dyDescent="0.2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s="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8270</v>
      </c>
      <c r="O1526">
        <f>E1526*100/D1526</f>
        <v>15.266666666666667</v>
      </c>
      <c r="P1526">
        <f t="shared" si="23"/>
        <v>13.558041591216758</v>
      </c>
      <c r="Q1526" s="23" t="s">
        <v>8334</v>
      </c>
      <c r="R1526" t="s">
        <v>8352</v>
      </c>
      <c r="S1526" s="26">
        <f>(((J1526/60)/60)/24)+DATE(1970,1,1)</f>
        <v>41786.959745370368</v>
      </c>
      <c r="T1526" s="26">
        <f>(((I1526/60)/60)/24)+DATE(1970,1,1)</f>
        <v>41816.959745370368</v>
      </c>
    </row>
    <row r="1527" spans="1:20" ht="32" x14ac:dyDescent="0.2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s="6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8270</v>
      </c>
      <c r="O1527">
        <f>E1527*100/D1527</f>
        <v>15.3</v>
      </c>
      <c r="P1527">
        <f t="shared" si="23"/>
        <v>13.58764430211461</v>
      </c>
      <c r="Q1527" s="23" t="s">
        <v>8334</v>
      </c>
      <c r="R1527" t="s">
        <v>8352</v>
      </c>
      <c r="S1527" s="26">
        <f>(((J1527/60)/60)/24)+DATE(1970,1,1)</f>
        <v>41906.819513888891</v>
      </c>
      <c r="T1527" s="26">
        <f>(((I1527/60)/60)/24)+DATE(1970,1,1)</f>
        <v>41938.838888888888</v>
      </c>
    </row>
    <row r="1528" spans="1:20" ht="48" x14ac:dyDescent="0.2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s="5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8272</v>
      </c>
      <c r="O1528">
        <f>E1528*100/D1528</f>
        <v>15.324999999999999</v>
      </c>
      <c r="P1528">
        <f t="shared" si="23"/>
        <v>13.609846335288001</v>
      </c>
      <c r="Q1528" s="23" t="s">
        <v>8323</v>
      </c>
      <c r="R1528" t="s">
        <v>8328</v>
      </c>
      <c r="S1528" s="26">
        <f>(((J1528/60)/60)/24)+DATE(1970,1,1)</f>
        <v>41985.043657407412</v>
      </c>
      <c r="T1528" s="26">
        <f>(((I1528/60)/60)/24)+DATE(1970,1,1)</f>
        <v>42015.043657407412</v>
      </c>
    </row>
    <row r="1529" spans="1:20" ht="48" x14ac:dyDescent="0.2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s="6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8284</v>
      </c>
      <c r="O1529">
        <f>E1529*100/D1529</f>
        <v>15.33</v>
      </c>
      <c r="P1529">
        <f t="shared" si="23"/>
        <v>13.614286741922678</v>
      </c>
      <c r="Q1529" s="23" t="s">
        <v>8343</v>
      </c>
      <c r="R1529" t="s">
        <v>8347</v>
      </c>
      <c r="S1529" s="26">
        <f>(((J1529/60)/60)/24)+DATE(1970,1,1)</f>
        <v>42068.65552083333</v>
      </c>
      <c r="T1529" s="26">
        <f>(((I1529/60)/60)/24)+DATE(1970,1,1)</f>
        <v>42098.613854166666</v>
      </c>
    </row>
    <row r="1530" spans="1:20" ht="48" x14ac:dyDescent="0.2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s="6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8272</v>
      </c>
      <c r="O1530">
        <f>E1530*100/D1530</f>
        <v>15.39</v>
      </c>
      <c r="P1530">
        <f t="shared" si="23"/>
        <v>13.667571621538814</v>
      </c>
      <c r="Q1530" s="23" t="s">
        <v>8323</v>
      </c>
      <c r="R1530" t="s">
        <v>8328</v>
      </c>
      <c r="S1530" s="26">
        <f>(((J1530/60)/60)/24)+DATE(1970,1,1)</f>
        <v>41866.931076388886</v>
      </c>
      <c r="T1530" s="26">
        <f>(((I1530/60)/60)/24)+DATE(1970,1,1)</f>
        <v>41900.083333333336</v>
      </c>
    </row>
    <row r="1531" spans="1:20" ht="32" x14ac:dyDescent="0.2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s="6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8270</v>
      </c>
      <c r="O1531">
        <f>E1531*100/D1531</f>
        <v>15.411764705882353</v>
      </c>
      <c r="P1531">
        <f t="shared" si="23"/>
        <v>13.686900450419177</v>
      </c>
      <c r="Q1531" s="23" t="s">
        <v>8334</v>
      </c>
      <c r="R1531" t="s">
        <v>8352</v>
      </c>
      <c r="S1531" s="26">
        <f>(((J1531/60)/60)/24)+DATE(1970,1,1)</f>
        <v>41968.677465277782</v>
      </c>
      <c r="T1531" s="26">
        <f>(((I1531/60)/60)/24)+DATE(1970,1,1)</f>
        <v>42028.5</v>
      </c>
    </row>
    <row r="1532" spans="1:20" ht="48" x14ac:dyDescent="0.2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s="6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8272</v>
      </c>
      <c r="O1532">
        <f>E1532*100/D1532</f>
        <v>15.485964912280702</v>
      </c>
      <c r="P1532">
        <f t="shared" si="23"/>
        <v>13.752796268176317</v>
      </c>
      <c r="Q1532" s="23" t="s">
        <v>8323</v>
      </c>
      <c r="R1532" t="s">
        <v>8328</v>
      </c>
      <c r="S1532" s="26">
        <f>(((J1532/60)/60)/24)+DATE(1970,1,1)</f>
        <v>42556.695706018523</v>
      </c>
      <c r="T1532" s="26">
        <f>(((I1532/60)/60)/24)+DATE(1970,1,1)</f>
        <v>42616.695706018523</v>
      </c>
    </row>
    <row r="1533" spans="1:20" ht="48" x14ac:dyDescent="0.2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s="6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8284</v>
      </c>
      <c r="O1533">
        <f>E1533*100/D1533</f>
        <v>15.491428571428571</v>
      </c>
      <c r="P1533">
        <f t="shared" si="23"/>
        <v>13.757648441842282</v>
      </c>
      <c r="Q1533" s="23" t="s">
        <v>8343</v>
      </c>
      <c r="R1533" t="s">
        <v>8347</v>
      </c>
      <c r="S1533" s="26">
        <f>(((J1533/60)/60)/24)+DATE(1970,1,1)</f>
        <v>42388.575104166666</v>
      </c>
      <c r="T1533" s="26">
        <f>(((I1533/60)/60)/24)+DATE(1970,1,1)</f>
        <v>42421.575104166666</v>
      </c>
    </row>
    <row r="1534" spans="1:20" ht="32" x14ac:dyDescent="0.2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s="5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8272</v>
      </c>
      <c r="O1534">
        <f>E1534*100/D1534</f>
        <v>15.5</v>
      </c>
      <c r="P1534">
        <f t="shared" si="23"/>
        <v>13.765260567501729</v>
      </c>
      <c r="Q1534" s="23" t="s">
        <v>8323</v>
      </c>
      <c r="R1534" t="s">
        <v>8328</v>
      </c>
      <c r="S1534" s="26">
        <f>(((J1534/60)/60)/24)+DATE(1970,1,1)</f>
        <v>42556.667245370365</v>
      </c>
      <c r="T1534" s="26">
        <f>(((I1534/60)/60)/24)+DATE(1970,1,1)</f>
        <v>42601.667245370365</v>
      </c>
    </row>
    <row r="1535" spans="1:20" ht="48" x14ac:dyDescent="0.2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s="6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8267</v>
      </c>
      <c r="O1535">
        <f>E1535*100/D1535</f>
        <v>15.535714285714286</v>
      </c>
      <c r="P1535">
        <f t="shared" si="23"/>
        <v>13.796977757749429</v>
      </c>
      <c r="Q1535" s="23" t="s">
        <v>8321</v>
      </c>
      <c r="R1535" t="s">
        <v>8337</v>
      </c>
      <c r="S1535" s="26">
        <f>(((J1535/60)/60)/24)+DATE(1970,1,1)</f>
        <v>41835.126805555556</v>
      </c>
      <c r="T1535" s="26">
        <f>(((I1535/60)/60)/24)+DATE(1970,1,1)</f>
        <v>41867.987500000003</v>
      </c>
    </row>
    <row r="1536" spans="1:20" ht="32" x14ac:dyDescent="0.2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s="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8284</v>
      </c>
      <c r="O1536">
        <f>E1536*100/D1536</f>
        <v>15.6</v>
      </c>
      <c r="P1536">
        <f t="shared" si="23"/>
        <v>13.854068700195288</v>
      </c>
      <c r="Q1536" s="23" t="s">
        <v>8343</v>
      </c>
      <c r="R1536" t="s">
        <v>8347</v>
      </c>
      <c r="S1536" s="26">
        <f>(((J1536/60)/60)/24)+DATE(1970,1,1)</f>
        <v>41766.718009259261</v>
      </c>
      <c r="T1536" s="26">
        <f>(((I1536/60)/60)/24)+DATE(1970,1,1)</f>
        <v>41826.718009259261</v>
      </c>
    </row>
    <row r="1537" spans="1:20" ht="32" x14ac:dyDescent="0.2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s="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8270</v>
      </c>
      <c r="O1537">
        <f>E1537*100/D1537</f>
        <v>15.731707317073171</v>
      </c>
      <c r="P1537">
        <f t="shared" si="23"/>
        <v>13.971035509108759</v>
      </c>
      <c r="Q1537" s="23" t="s">
        <v>8334</v>
      </c>
      <c r="R1537" t="s">
        <v>8352</v>
      </c>
      <c r="S1537" s="26">
        <f>(((J1537/60)/60)/24)+DATE(1970,1,1)</f>
        <v>42803.579224537039</v>
      </c>
      <c r="T1537" s="26">
        <f>(((I1537/60)/60)/24)+DATE(1970,1,1)</f>
        <v>42833.537557870368</v>
      </c>
    </row>
    <row r="1538" spans="1:20" ht="48" x14ac:dyDescent="0.2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s="6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8270</v>
      </c>
      <c r="O1538">
        <f>E1538*100/D1538</f>
        <v>15.737410071942445</v>
      </c>
      <c r="P1538">
        <f t="shared" si="23"/>
        <v>13.976100019220251</v>
      </c>
      <c r="Q1538" s="23" t="s">
        <v>8334</v>
      </c>
      <c r="R1538" t="s">
        <v>8352</v>
      </c>
      <c r="S1538" s="26">
        <f>(((J1538/60)/60)/24)+DATE(1970,1,1)</f>
        <v>42041.581307870365</v>
      </c>
      <c r="T1538" s="26">
        <f>(((I1538/60)/60)/24)+DATE(1970,1,1)</f>
        <v>42071.539641203708</v>
      </c>
    </row>
    <row r="1539" spans="1:20" ht="48" x14ac:dyDescent="0.2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s="6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8270</v>
      </c>
      <c r="O1539">
        <f>E1539*100/D1539</f>
        <v>15.742857142857142</v>
      </c>
      <c r="P1539">
        <f t="shared" ref="P1539:P1602" si="24">O1539*100/112.6023</f>
        <v>13.980937461186087</v>
      </c>
      <c r="Q1539" s="23" t="s">
        <v>8334</v>
      </c>
      <c r="R1539" t="s">
        <v>8352</v>
      </c>
      <c r="S1539" s="26">
        <f>(((J1539/60)/60)/24)+DATE(1970,1,1)</f>
        <v>42538.968310185184</v>
      </c>
      <c r="T1539" s="26">
        <f>(((I1539/60)/60)/24)+DATE(1970,1,1)</f>
        <v>42568.029861111107</v>
      </c>
    </row>
    <row r="1540" spans="1:20" ht="48" x14ac:dyDescent="0.2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s="6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8270</v>
      </c>
      <c r="O1540">
        <f>E1540*100/D1540</f>
        <v>15.77</v>
      </c>
      <c r="P1540">
        <f t="shared" si="24"/>
        <v>14.005042525774341</v>
      </c>
      <c r="Q1540" s="23" t="s">
        <v>8334</v>
      </c>
      <c r="R1540" t="s">
        <v>8352</v>
      </c>
      <c r="S1540" s="26">
        <f>(((J1540/60)/60)/24)+DATE(1970,1,1)</f>
        <v>42016.120613425926</v>
      </c>
      <c r="T1540" s="26">
        <f>(((I1540/60)/60)/24)+DATE(1970,1,1)</f>
        <v>42046.120613425926</v>
      </c>
    </row>
    <row r="1541" spans="1:20" ht="48" x14ac:dyDescent="0.2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s="6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8302</v>
      </c>
      <c r="O1541">
        <f>E1541*100/D1541</f>
        <v>15.92</v>
      </c>
      <c r="P1541">
        <f t="shared" si="24"/>
        <v>14.138254724814679</v>
      </c>
      <c r="Q1541" s="23" t="s">
        <v>8334</v>
      </c>
      <c r="R1541" t="s">
        <v>8335</v>
      </c>
      <c r="S1541" s="26">
        <f>(((J1541/60)/60)/24)+DATE(1970,1,1)</f>
        <v>42566.948414351849</v>
      </c>
      <c r="T1541" s="26">
        <f>(((I1541/60)/60)/24)+DATE(1970,1,1)</f>
        <v>42596.948414351849</v>
      </c>
    </row>
    <row r="1542" spans="1:20" ht="32" x14ac:dyDescent="0.2">
      <c r="A1542">
        <v>187</v>
      </c>
      <c r="B1542" s="3" t="s">
        <v>189</v>
      </c>
      <c r="C1542" s="3" t="s">
        <v>4297</v>
      </c>
      <c r="D1542">
        <v>5000</v>
      </c>
      <c r="E1542">
        <v>800</v>
      </c>
      <c r="F1542" s="6" t="s">
        <v>8221</v>
      </c>
      <c r="G1542" t="s">
        <v>8224</v>
      </c>
      <c r="H1542" t="s">
        <v>8246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8267</v>
      </c>
      <c r="O1542">
        <f>E1542*100/D1542</f>
        <v>16</v>
      </c>
      <c r="P1542">
        <f t="shared" si="24"/>
        <v>14.209301230969528</v>
      </c>
      <c r="Q1542" s="23" t="s">
        <v>8321</v>
      </c>
      <c r="R1542" t="s">
        <v>8337</v>
      </c>
      <c r="S1542" s="26">
        <f>(((J1542/60)/60)/24)+DATE(1970,1,1)</f>
        <v>42182.234456018516</v>
      </c>
      <c r="T1542" s="26">
        <f>(((I1542/60)/60)/24)+DATE(1970,1,1)</f>
        <v>42206.290972222225</v>
      </c>
    </row>
    <row r="1543" spans="1:20" ht="48" x14ac:dyDescent="0.2">
      <c r="A1543">
        <v>4030</v>
      </c>
      <c r="B1543" s="3" t="s">
        <v>4026</v>
      </c>
      <c r="C1543" s="3" t="s">
        <v>8135</v>
      </c>
      <c r="D1543">
        <v>2500</v>
      </c>
      <c r="E1543">
        <v>400</v>
      </c>
      <c r="F1543" s="6" t="s">
        <v>8221</v>
      </c>
      <c r="G1543" t="s">
        <v>8224</v>
      </c>
      <c r="H1543" t="s">
        <v>8246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t="s">
        <v>8270</v>
      </c>
      <c r="O1543">
        <f>E1543*100/D1543</f>
        <v>16</v>
      </c>
      <c r="P1543">
        <f t="shared" si="24"/>
        <v>14.209301230969528</v>
      </c>
      <c r="Q1543" s="23" t="s">
        <v>8334</v>
      </c>
      <c r="R1543" t="s">
        <v>8352</v>
      </c>
      <c r="S1543" s="26">
        <f>(((J1543/60)/60)/24)+DATE(1970,1,1)</f>
        <v>42374.655081018514</v>
      </c>
      <c r="T1543" s="26">
        <f>(((I1543/60)/60)/24)+DATE(1970,1,1)</f>
        <v>42403.784027777772</v>
      </c>
    </row>
    <row r="1544" spans="1:20" ht="48" x14ac:dyDescent="0.2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s="5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8272</v>
      </c>
      <c r="O1544">
        <f>E1544*100/D1544</f>
        <v>16.055</v>
      </c>
      <c r="P1544">
        <f t="shared" si="24"/>
        <v>14.258145703950985</v>
      </c>
      <c r="Q1544" s="23" t="s">
        <v>8323</v>
      </c>
      <c r="R1544" t="s">
        <v>8328</v>
      </c>
      <c r="S1544" s="26">
        <f>(((J1544/60)/60)/24)+DATE(1970,1,1)</f>
        <v>42780.709039351852</v>
      </c>
      <c r="T1544" s="26">
        <f>(((I1544/60)/60)/24)+DATE(1970,1,1)</f>
        <v>42810.667372685188</v>
      </c>
    </row>
    <row r="1545" spans="1:20" ht="48" x14ac:dyDescent="0.2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s="6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8270</v>
      </c>
      <c r="O1545">
        <f>E1545*100/D1545</f>
        <v>16.161904761904761</v>
      </c>
      <c r="P1545">
        <f t="shared" si="24"/>
        <v>14.3530858267591</v>
      </c>
      <c r="Q1545" s="23" t="s">
        <v>8334</v>
      </c>
      <c r="R1545" t="s">
        <v>8352</v>
      </c>
      <c r="S1545" s="26">
        <f>(((J1545/60)/60)/24)+DATE(1970,1,1)</f>
        <v>42159.224432870367</v>
      </c>
      <c r="T1545" s="26">
        <f>(((I1545/60)/60)/24)+DATE(1970,1,1)</f>
        <v>42204.224432870367</v>
      </c>
    </row>
    <row r="1546" spans="1:20" ht="48" x14ac:dyDescent="0.2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s="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8267</v>
      </c>
      <c r="O1546">
        <f>E1546*100/D1546</f>
        <v>16.25</v>
      </c>
      <c r="P1546">
        <f t="shared" si="24"/>
        <v>14.431321562703426</v>
      </c>
      <c r="Q1546" s="23" t="s">
        <v>8321</v>
      </c>
      <c r="R1546" t="s">
        <v>8337</v>
      </c>
      <c r="S1546" s="26">
        <f>(((J1546/60)/60)/24)+DATE(1970,1,1)</f>
        <v>42248.632199074069</v>
      </c>
      <c r="T1546" s="26">
        <f>(((I1546/60)/60)/24)+DATE(1970,1,1)</f>
        <v>42283.632199074069</v>
      </c>
    </row>
    <row r="1547" spans="1:20" ht="32" x14ac:dyDescent="0.2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s="6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8270</v>
      </c>
      <c r="O1547">
        <f>E1547*100/D1547</f>
        <v>16.254545454545454</v>
      </c>
      <c r="P1547">
        <f t="shared" si="24"/>
        <v>14.43535829600768</v>
      </c>
      <c r="Q1547" s="23" t="s">
        <v>8334</v>
      </c>
      <c r="R1547" t="s">
        <v>8352</v>
      </c>
      <c r="S1547" s="26">
        <f>(((J1547/60)/60)/24)+DATE(1970,1,1)</f>
        <v>42103.884930555556</v>
      </c>
      <c r="T1547" s="26">
        <f>(((I1547/60)/60)/24)+DATE(1970,1,1)</f>
        <v>42133.884930555556</v>
      </c>
    </row>
    <row r="1548" spans="1:20" ht="48" x14ac:dyDescent="0.2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s="6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8270</v>
      </c>
      <c r="O1548">
        <f>E1548*100/D1548</f>
        <v>16.376923076923077</v>
      </c>
      <c r="P1548">
        <f t="shared" si="24"/>
        <v>14.54403957727602</v>
      </c>
      <c r="Q1548" s="23" t="s">
        <v>8334</v>
      </c>
      <c r="R1548" t="s">
        <v>8352</v>
      </c>
      <c r="S1548" s="26">
        <f>(((J1548/60)/60)/24)+DATE(1970,1,1)</f>
        <v>42265.817002314812</v>
      </c>
      <c r="T1548" s="26">
        <f>(((I1548/60)/60)/24)+DATE(1970,1,1)</f>
        <v>42295.817002314812</v>
      </c>
    </row>
    <row r="1549" spans="1:20" ht="48" x14ac:dyDescent="0.2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s="6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8304</v>
      </c>
      <c r="O1549">
        <f>E1549*100/D1549</f>
        <v>16.420000000000002</v>
      </c>
      <c r="P1549">
        <f t="shared" si="24"/>
        <v>14.58229538828248</v>
      </c>
      <c r="Q1549" s="23" t="s">
        <v>8334</v>
      </c>
      <c r="R1549" t="s">
        <v>8336</v>
      </c>
      <c r="S1549" s="26">
        <f>(((J1549/60)/60)/24)+DATE(1970,1,1)</f>
        <v>42409.241747685184</v>
      </c>
      <c r="T1549" s="26">
        <f>(((I1549/60)/60)/24)+DATE(1970,1,1)</f>
        <v>42437.207638888889</v>
      </c>
    </row>
    <row r="1550" spans="1:20" ht="32" x14ac:dyDescent="0.2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s="6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8270</v>
      </c>
      <c r="O1550">
        <f>E1550*100/D1550</f>
        <v>16.5</v>
      </c>
      <c r="P1550">
        <f t="shared" si="24"/>
        <v>14.653341894437325</v>
      </c>
      <c r="Q1550" s="23" t="s">
        <v>8334</v>
      </c>
      <c r="R1550" t="s">
        <v>8352</v>
      </c>
      <c r="S1550" s="26">
        <f>(((J1550/60)/60)/24)+DATE(1970,1,1)</f>
        <v>42031.666898148149</v>
      </c>
      <c r="T1550" s="26">
        <f>(((I1550/60)/60)/24)+DATE(1970,1,1)</f>
        <v>42064.125</v>
      </c>
    </row>
    <row r="1551" spans="1:20" ht="48" x14ac:dyDescent="0.2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s="6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8270</v>
      </c>
      <c r="O1551">
        <f>E1551*100/D1551</f>
        <v>16.514285714285716</v>
      </c>
      <c r="P1551">
        <f t="shared" si="24"/>
        <v>14.666028770536407</v>
      </c>
      <c r="Q1551" s="23" t="s">
        <v>8334</v>
      </c>
      <c r="R1551" t="s">
        <v>8352</v>
      </c>
      <c r="S1551" s="26">
        <f>(((J1551/60)/60)/24)+DATE(1970,1,1)</f>
        <v>41842.828680555554</v>
      </c>
      <c r="T1551" s="26">
        <f>(((I1551/60)/60)/24)+DATE(1970,1,1)</f>
        <v>41882.827650462961</v>
      </c>
    </row>
    <row r="1552" spans="1:20" ht="48" x14ac:dyDescent="0.2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s="6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8270</v>
      </c>
      <c r="O1552">
        <f>E1552*100/D1552</f>
        <v>16.566666666666666</v>
      </c>
      <c r="P1552">
        <f t="shared" si="24"/>
        <v>14.712547316233032</v>
      </c>
      <c r="Q1552" s="23" t="s">
        <v>8334</v>
      </c>
      <c r="R1552" t="s">
        <v>8352</v>
      </c>
      <c r="S1552" s="26">
        <f>(((J1552/60)/60)/24)+DATE(1970,1,1)</f>
        <v>41950.26694444444</v>
      </c>
      <c r="T1552" s="26">
        <f>(((I1552/60)/60)/24)+DATE(1970,1,1)</f>
        <v>41963.669444444444</v>
      </c>
    </row>
    <row r="1553" spans="1:20" ht="48" x14ac:dyDescent="0.2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s="6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8270</v>
      </c>
      <c r="O1553">
        <f>E1553*100/D1553</f>
        <v>16.666666666666668</v>
      </c>
      <c r="P1553">
        <f t="shared" si="24"/>
        <v>14.801355448926591</v>
      </c>
      <c r="Q1553" s="23" t="s">
        <v>8334</v>
      </c>
      <c r="R1553" t="s">
        <v>8352</v>
      </c>
      <c r="S1553" s="26">
        <f>(((J1553/60)/60)/24)+DATE(1970,1,1)</f>
        <v>42057.190960648149</v>
      </c>
      <c r="T1553" s="26">
        <f>(((I1553/60)/60)/24)+DATE(1970,1,1)</f>
        <v>42087.149293981478</v>
      </c>
    </row>
    <row r="1554" spans="1:20" ht="48" x14ac:dyDescent="0.2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s="5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8302</v>
      </c>
      <c r="O1554">
        <f>E1554*100/D1554</f>
        <v>16.734177215189874</v>
      </c>
      <c r="P1554">
        <f t="shared" si="24"/>
        <v>14.861310306441231</v>
      </c>
      <c r="Q1554" s="23" t="s">
        <v>8334</v>
      </c>
      <c r="R1554" t="s">
        <v>8335</v>
      </c>
      <c r="S1554" s="26">
        <f>(((J1554/60)/60)/24)+DATE(1970,1,1)</f>
        <v>42464.958912037036</v>
      </c>
      <c r="T1554" s="26">
        <f>(((I1554/60)/60)/24)+DATE(1970,1,1)</f>
        <v>42494.958912037036</v>
      </c>
    </row>
    <row r="1555" spans="1:20" ht="16" x14ac:dyDescent="0.2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s="6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8272</v>
      </c>
      <c r="O1555">
        <f>E1555*100/D1555</f>
        <v>16.77</v>
      </c>
      <c r="P1555">
        <f t="shared" si="24"/>
        <v>14.893123852709936</v>
      </c>
      <c r="Q1555" s="23" t="s">
        <v>8323</v>
      </c>
      <c r="R1555" t="s">
        <v>8328</v>
      </c>
      <c r="S1555" s="26">
        <f>(((J1555/60)/60)/24)+DATE(1970,1,1)</f>
        <v>42611.933969907404</v>
      </c>
      <c r="T1555" s="26">
        <f>(((I1555/60)/60)/24)+DATE(1970,1,1)</f>
        <v>42641.933969907404</v>
      </c>
    </row>
    <row r="1556" spans="1:20" ht="48" x14ac:dyDescent="0.2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s="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8270</v>
      </c>
      <c r="O1556">
        <f>E1556*100/D1556</f>
        <v>16.826666666666668</v>
      </c>
      <c r="P1556">
        <f t="shared" si="24"/>
        <v>14.943448461236287</v>
      </c>
      <c r="Q1556" s="23" t="s">
        <v>8334</v>
      </c>
      <c r="R1556" t="s">
        <v>8352</v>
      </c>
      <c r="S1556" s="26">
        <f>(((J1556/60)/60)/24)+DATE(1970,1,1)</f>
        <v>42171.758611111116</v>
      </c>
      <c r="T1556" s="26">
        <f>(((I1556/60)/60)/24)+DATE(1970,1,1)</f>
        <v>42231.758611111116</v>
      </c>
    </row>
    <row r="1557" spans="1:20" ht="48" x14ac:dyDescent="0.2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s="6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8283</v>
      </c>
      <c r="O1557">
        <f>E1557*100/D1557</f>
        <v>16.833333333333332</v>
      </c>
      <c r="P1557">
        <f t="shared" si="24"/>
        <v>14.949369003415857</v>
      </c>
      <c r="Q1557" s="23" t="s">
        <v>8332</v>
      </c>
      <c r="R1557" t="s">
        <v>8333</v>
      </c>
      <c r="S1557" s="26">
        <f>(((J1557/60)/60)/24)+DATE(1970,1,1)</f>
        <v>42399.882615740738</v>
      </c>
      <c r="T1557" s="26">
        <f>(((I1557/60)/60)/24)+DATE(1970,1,1)</f>
        <v>42459.840949074074</v>
      </c>
    </row>
    <row r="1558" spans="1:20" ht="48" x14ac:dyDescent="0.2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s="6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8295</v>
      </c>
      <c r="O1558">
        <f>E1558*100/D1558</f>
        <v>16.966666666666665</v>
      </c>
      <c r="P1558">
        <f t="shared" si="24"/>
        <v>15.067779847007268</v>
      </c>
      <c r="Q1558" s="23" t="s">
        <v>8343</v>
      </c>
      <c r="R1558" t="s">
        <v>8348</v>
      </c>
      <c r="S1558" s="26">
        <f>(((J1558/60)/60)/24)+DATE(1970,1,1)</f>
        <v>42398.195972222224</v>
      </c>
      <c r="T1558" s="26">
        <f>(((I1558/60)/60)/24)+DATE(1970,1,1)</f>
        <v>42413.195972222224</v>
      </c>
    </row>
    <row r="1559" spans="1:20" ht="48" x14ac:dyDescent="0.2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s="6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8302</v>
      </c>
      <c r="O1559">
        <f>E1559*100/D1559</f>
        <v>17.149999999999999</v>
      </c>
      <c r="P1559">
        <f t="shared" si="24"/>
        <v>15.230594756945461</v>
      </c>
      <c r="Q1559" s="23" t="s">
        <v>8334</v>
      </c>
      <c r="R1559" t="s">
        <v>8335</v>
      </c>
      <c r="S1559" s="26">
        <f>(((J1559/60)/60)/24)+DATE(1970,1,1)</f>
        <v>42629.503483796296</v>
      </c>
      <c r="T1559" s="26">
        <f>(((I1559/60)/60)/24)+DATE(1970,1,1)</f>
        <v>42650.583333333328</v>
      </c>
    </row>
    <row r="1560" spans="1:20" ht="48" x14ac:dyDescent="0.2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s="6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8272</v>
      </c>
      <c r="O1560">
        <f>E1560*100/D1560</f>
        <v>17.155555555555555</v>
      </c>
      <c r="P1560">
        <f t="shared" si="24"/>
        <v>15.235528542095103</v>
      </c>
      <c r="Q1560" s="23" t="s">
        <v>8323</v>
      </c>
      <c r="R1560" t="s">
        <v>8328</v>
      </c>
      <c r="S1560" s="26">
        <f>(((J1560/60)/60)/24)+DATE(1970,1,1)</f>
        <v>42182.008402777778</v>
      </c>
      <c r="T1560" s="26">
        <f>(((I1560/60)/60)/24)+DATE(1970,1,1)</f>
        <v>42227.008402777778</v>
      </c>
    </row>
    <row r="1561" spans="1:20" ht="48" x14ac:dyDescent="0.2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s="5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8271</v>
      </c>
      <c r="O1561">
        <f>E1561*100/D1561</f>
        <v>17.38</v>
      </c>
      <c r="P1561">
        <f t="shared" si="24"/>
        <v>15.43485346214065</v>
      </c>
      <c r="Q1561" s="23" t="s">
        <v>8323</v>
      </c>
      <c r="R1561" t="s">
        <v>8324</v>
      </c>
      <c r="S1561" s="26">
        <f>(((J1561/60)/60)/24)+DATE(1970,1,1)</f>
        <v>42198.559479166666</v>
      </c>
      <c r="T1561" s="26">
        <f>(((I1561/60)/60)/24)+DATE(1970,1,1)</f>
        <v>42231.556944444441</v>
      </c>
    </row>
    <row r="1562" spans="1:20" ht="48" x14ac:dyDescent="0.2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s="6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8301</v>
      </c>
      <c r="O1562">
        <f>E1562*100/D1562</f>
        <v>17.512820512820515</v>
      </c>
      <c r="P1562">
        <f t="shared" si="24"/>
        <v>15.552808879410557</v>
      </c>
      <c r="Q1562" s="23" t="s">
        <v>8323</v>
      </c>
      <c r="R1562" t="s">
        <v>8353</v>
      </c>
      <c r="S1562" s="26">
        <f>(((J1562/60)/60)/24)+DATE(1970,1,1)</f>
        <v>41793.029432870368</v>
      </c>
      <c r="T1562" s="26">
        <f>(((I1562/60)/60)/24)+DATE(1970,1,1)</f>
        <v>41823.029432870368</v>
      </c>
    </row>
    <row r="1563" spans="1:20" ht="48" x14ac:dyDescent="0.2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s="6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8270</v>
      </c>
      <c r="O1563">
        <f>E1563*100/D1563</f>
        <v>17.600000000000001</v>
      </c>
      <c r="P1563">
        <f t="shared" si="24"/>
        <v>15.630231354066481</v>
      </c>
      <c r="Q1563" s="23" t="s">
        <v>8334</v>
      </c>
      <c r="R1563" t="s">
        <v>8352</v>
      </c>
      <c r="S1563" s="26">
        <f>(((J1563/60)/60)/24)+DATE(1970,1,1)</f>
        <v>41982.87364583333</v>
      </c>
      <c r="T1563" s="26">
        <f>(((I1563/60)/60)/24)+DATE(1970,1,1)</f>
        <v>42012.87364583333</v>
      </c>
    </row>
    <row r="1564" spans="1:20" ht="48" x14ac:dyDescent="0.2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s="6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8270</v>
      </c>
      <c r="O1564">
        <f>E1564*100/D1564</f>
        <v>17.62</v>
      </c>
      <c r="P1564">
        <f t="shared" si="24"/>
        <v>15.647992980605192</v>
      </c>
      <c r="Q1564" s="23" t="s">
        <v>8334</v>
      </c>
      <c r="R1564" t="s">
        <v>8352</v>
      </c>
      <c r="S1564" s="26">
        <f>(((J1564/60)/60)/24)+DATE(1970,1,1)</f>
        <v>41779.648506944446</v>
      </c>
      <c r="T1564" s="26">
        <f>(((I1564/60)/60)/24)+DATE(1970,1,1)</f>
        <v>41809.648506944446</v>
      </c>
    </row>
    <row r="1565" spans="1:20" ht="48" x14ac:dyDescent="0.2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s="6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8269</v>
      </c>
      <c r="O1565">
        <f>E1565*100/D1565</f>
        <v>17.625</v>
      </c>
      <c r="P1565">
        <f t="shared" si="24"/>
        <v>15.652433387239871</v>
      </c>
      <c r="Q1565" s="23" t="s">
        <v>8321</v>
      </c>
      <c r="R1565" t="s">
        <v>8338</v>
      </c>
      <c r="S1565" s="26">
        <f>(((J1565/60)/60)/24)+DATE(1970,1,1)</f>
        <v>41844.922662037039</v>
      </c>
      <c r="T1565" s="26">
        <f>(((I1565/60)/60)/24)+DATE(1970,1,1)</f>
        <v>41874.922662037039</v>
      </c>
    </row>
    <row r="1566" spans="1:20" ht="32" x14ac:dyDescent="0.2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s="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8267</v>
      </c>
      <c r="O1566">
        <f>E1566*100/D1566</f>
        <v>17.63</v>
      </c>
      <c r="P1566">
        <f t="shared" si="24"/>
        <v>15.656873793874547</v>
      </c>
      <c r="Q1566" s="23" t="s">
        <v>8321</v>
      </c>
      <c r="R1566" t="s">
        <v>8337</v>
      </c>
      <c r="S1566" s="26">
        <f>(((J1566/60)/60)/24)+DATE(1970,1,1)</f>
        <v>42429.326678240745</v>
      </c>
      <c r="T1566" s="26">
        <f>(((I1566/60)/60)/24)+DATE(1970,1,1)</f>
        <v>42461.290972222225</v>
      </c>
    </row>
    <row r="1567" spans="1:20" ht="48" x14ac:dyDescent="0.2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s="6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8270</v>
      </c>
      <c r="O1567">
        <f>E1567*100/D1567</f>
        <v>17.652941176470588</v>
      </c>
      <c r="P1567">
        <f t="shared" si="24"/>
        <v>15.677247424316011</v>
      </c>
      <c r="Q1567" s="23" t="s">
        <v>8334</v>
      </c>
      <c r="R1567" t="s">
        <v>8352</v>
      </c>
      <c r="S1567" s="26">
        <f>(((J1567/60)/60)/24)+DATE(1970,1,1)</f>
        <v>42436.509108796294</v>
      </c>
      <c r="T1567" s="26">
        <f>(((I1567/60)/60)/24)+DATE(1970,1,1)</f>
        <v>42471.467442129629</v>
      </c>
    </row>
    <row r="1568" spans="1:20" ht="48" x14ac:dyDescent="0.2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s="6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8270</v>
      </c>
      <c r="O1568">
        <f>E1568*100/D1568</f>
        <v>17.666666666666668</v>
      </c>
      <c r="P1568">
        <f t="shared" si="24"/>
        <v>15.689436775862188</v>
      </c>
      <c r="Q1568" s="23" t="s">
        <v>8334</v>
      </c>
      <c r="R1568" t="s">
        <v>8352</v>
      </c>
      <c r="S1568" s="26">
        <f>(((J1568/60)/60)/24)+DATE(1970,1,1)</f>
        <v>41833.660995370366</v>
      </c>
      <c r="T1568" s="26">
        <f>(((I1568/60)/60)/24)+DATE(1970,1,1)</f>
        <v>41863.660995370366</v>
      </c>
    </row>
    <row r="1569" spans="1:20" ht="48" x14ac:dyDescent="0.2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s="6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8270</v>
      </c>
      <c r="O1569">
        <f>E1569*100/D1569</f>
        <v>17.771428571428572</v>
      </c>
      <c r="P1569">
        <f t="shared" si="24"/>
        <v>15.78247386725544</v>
      </c>
      <c r="Q1569" s="23" t="s">
        <v>8334</v>
      </c>
      <c r="R1569" t="s">
        <v>8352</v>
      </c>
      <c r="S1569" s="26">
        <f>(((J1569/60)/60)/24)+DATE(1970,1,1)</f>
        <v>42606.056863425925</v>
      </c>
      <c r="T1569" s="26">
        <f>(((I1569/60)/60)/24)+DATE(1970,1,1)</f>
        <v>42620.056863425925</v>
      </c>
    </row>
    <row r="1570" spans="1:20" ht="48" x14ac:dyDescent="0.2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s="5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8285</v>
      </c>
      <c r="O1570">
        <f>E1570*100/D1570</f>
        <v>17.8</v>
      </c>
      <c r="P1570">
        <f t="shared" si="24"/>
        <v>15.807847619453598</v>
      </c>
      <c r="Q1570" s="23" t="s">
        <v>8318</v>
      </c>
      <c r="R1570" t="s">
        <v>8327</v>
      </c>
      <c r="S1570" s="26">
        <f>(((J1570/60)/60)/24)+DATE(1970,1,1)</f>
        <v>40731.61037037037</v>
      </c>
      <c r="T1570" s="26">
        <f>(((I1570/60)/60)/24)+DATE(1970,1,1)</f>
        <v>40761.61037037037</v>
      </c>
    </row>
    <row r="1571" spans="1:20" ht="48" x14ac:dyDescent="0.2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s="6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8272</v>
      </c>
      <c r="O1571">
        <f>E1571*100/D1571</f>
        <v>17.809999999999999</v>
      </c>
      <c r="P1571">
        <f t="shared" si="24"/>
        <v>15.816728432722954</v>
      </c>
      <c r="Q1571" s="23" t="s">
        <v>8323</v>
      </c>
      <c r="R1571" t="s">
        <v>8328</v>
      </c>
      <c r="S1571" s="26">
        <f>(((J1571/60)/60)/24)+DATE(1970,1,1)</f>
        <v>42422.254328703704</v>
      </c>
      <c r="T1571" s="26">
        <f>(((I1571/60)/60)/24)+DATE(1970,1,1)</f>
        <v>42482.21266203704</v>
      </c>
    </row>
    <row r="1572" spans="1:20" ht="48" x14ac:dyDescent="0.2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s="6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8270</v>
      </c>
      <c r="O1572">
        <f>E1572*100/D1572</f>
        <v>17.899999999999999</v>
      </c>
      <c r="P1572">
        <f t="shared" si="24"/>
        <v>15.896655752147156</v>
      </c>
      <c r="Q1572" s="23" t="s">
        <v>8334</v>
      </c>
      <c r="R1572" t="s">
        <v>8352</v>
      </c>
      <c r="S1572" s="26">
        <f>(((J1572/60)/60)/24)+DATE(1970,1,1)</f>
        <v>41833.089756944442</v>
      </c>
      <c r="T1572" s="26">
        <f>(((I1572/60)/60)/24)+DATE(1970,1,1)</f>
        <v>41863.079143518517</v>
      </c>
    </row>
    <row r="1573" spans="1:20" ht="48" x14ac:dyDescent="0.2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s="6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8281</v>
      </c>
      <c r="O1573">
        <f>E1573*100/D1573</f>
        <v>17.933333333333334</v>
      </c>
      <c r="P1573">
        <f t="shared" si="24"/>
        <v>15.926258463045011</v>
      </c>
      <c r="Q1573" s="23" t="s">
        <v>8320</v>
      </c>
      <c r="R1573" t="s">
        <v>8341</v>
      </c>
      <c r="S1573" s="26">
        <f>(((J1573/60)/60)/24)+DATE(1970,1,1)</f>
        <v>41885.51798611111</v>
      </c>
      <c r="T1573" s="26">
        <f>(((I1573/60)/60)/24)+DATE(1970,1,1)</f>
        <v>41916.145833333336</v>
      </c>
    </row>
    <row r="1574" spans="1:20" ht="32" x14ac:dyDescent="0.2">
      <c r="A1574">
        <v>3738</v>
      </c>
      <c r="B1574" s="3" t="s">
        <v>3735</v>
      </c>
      <c r="C1574" s="3" t="s">
        <v>7848</v>
      </c>
      <c r="D1574">
        <v>1500</v>
      </c>
      <c r="E1574">
        <v>270</v>
      </c>
      <c r="F1574" s="6" t="s">
        <v>8221</v>
      </c>
      <c r="G1574" t="s">
        <v>8225</v>
      </c>
      <c r="H1574" t="s">
        <v>8247</v>
      </c>
      <c r="I1574">
        <v>1405461600</v>
      </c>
      <c r="J1574">
        <v>1403562705</v>
      </c>
      <c r="K1574" t="b">
        <v>0</v>
      </c>
      <c r="L1574">
        <v>6</v>
      </c>
      <c r="M1574" t="b">
        <v>0</v>
      </c>
      <c r="N1574" t="s">
        <v>8270</v>
      </c>
      <c r="O1574">
        <f>E1574*100/D1574</f>
        <v>18</v>
      </c>
      <c r="P1574">
        <f t="shared" si="24"/>
        <v>15.985463884840717</v>
      </c>
      <c r="Q1574" s="23" t="s">
        <v>8334</v>
      </c>
      <c r="R1574" t="s">
        <v>8352</v>
      </c>
      <c r="S1574" s="26">
        <f>(((J1574/60)/60)/24)+DATE(1970,1,1)</f>
        <v>41813.938715277778</v>
      </c>
      <c r="T1574" s="26">
        <f>(((I1574/60)/60)/24)+DATE(1970,1,1)</f>
        <v>41835.916666666664</v>
      </c>
    </row>
    <row r="1575" spans="1:20" ht="48" x14ac:dyDescent="0.2">
      <c r="A1575">
        <v>3980</v>
      </c>
      <c r="B1575" s="3" t="s">
        <v>3977</v>
      </c>
      <c r="C1575" s="3" t="s">
        <v>8087</v>
      </c>
      <c r="D1575">
        <v>2500</v>
      </c>
      <c r="E1575">
        <v>450</v>
      </c>
      <c r="F1575" s="6" t="s">
        <v>8221</v>
      </c>
      <c r="G1575" t="s">
        <v>8224</v>
      </c>
      <c r="H1575" t="s">
        <v>8246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t="s">
        <v>8270</v>
      </c>
      <c r="O1575">
        <f>E1575*100/D1575</f>
        <v>18</v>
      </c>
      <c r="P1575">
        <f t="shared" si="24"/>
        <v>15.985463884840717</v>
      </c>
      <c r="Q1575" s="23" t="s">
        <v>8334</v>
      </c>
      <c r="R1575" t="s">
        <v>8352</v>
      </c>
      <c r="S1575" s="26">
        <f>(((J1575/60)/60)/24)+DATE(1970,1,1)</f>
        <v>41795.598923611113</v>
      </c>
      <c r="T1575" s="26">
        <f>(((I1575/60)/60)/24)+DATE(1970,1,1)</f>
        <v>41825.598923611113</v>
      </c>
    </row>
    <row r="1576" spans="1:20" ht="48" x14ac:dyDescent="0.2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s="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8277</v>
      </c>
      <c r="O1576">
        <f>E1576*100/D1576</f>
        <v>18.142857142857142</v>
      </c>
      <c r="P1576">
        <f t="shared" si="24"/>
        <v>16.112332645831518</v>
      </c>
      <c r="Q1576" s="23" t="s">
        <v>8318</v>
      </c>
      <c r="R1576" t="s">
        <v>8339</v>
      </c>
      <c r="S1576" s="26">
        <f>(((J1576/60)/60)/24)+DATE(1970,1,1)</f>
        <v>41570.482789351852</v>
      </c>
      <c r="T1576" s="26">
        <f>(((I1576/60)/60)/24)+DATE(1970,1,1)</f>
        <v>41600.524456018517</v>
      </c>
    </row>
    <row r="1577" spans="1:20" ht="48" x14ac:dyDescent="0.2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s="6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8286</v>
      </c>
      <c r="O1577">
        <f>E1577*100/D1577</f>
        <v>18.181818181818183</v>
      </c>
      <c r="P1577">
        <f t="shared" si="24"/>
        <v>16.146933217010826</v>
      </c>
      <c r="Q1577" s="23" t="s">
        <v>8329</v>
      </c>
      <c r="R1577" t="s">
        <v>8330</v>
      </c>
      <c r="S1577" s="26">
        <f>(((J1577/60)/60)/24)+DATE(1970,1,1)</f>
        <v>42192.675821759258</v>
      </c>
      <c r="T1577" s="26">
        <f>(((I1577/60)/60)/24)+DATE(1970,1,1)</f>
        <v>42232.675821759258</v>
      </c>
    </row>
    <row r="1578" spans="1:20" ht="48" x14ac:dyDescent="0.2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s="6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8277</v>
      </c>
      <c r="O1578">
        <f>E1578*100/D1578</f>
        <v>18.285714285714285</v>
      </c>
      <c r="P1578">
        <f t="shared" si="24"/>
        <v>16.239201406822314</v>
      </c>
      <c r="Q1578" s="23" t="s">
        <v>8318</v>
      </c>
      <c r="R1578" t="s">
        <v>8339</v>
      </c>
      <c r="S1578" s="26">
        <f>(((J1578/60)/60)/24)+DATE(1970,1,1)</f>
        <v>42025.637939814813</v>
      </c>
      <c r="T1578" s="26">
        <f>(((I1578/60)/60)/24)+DATE(1970,1,1)</f>
        <v>42063.631944444445</v>
      </c>
    </row>
    <row r="1579" spans="1:20" ht="48" x14ac:dyDescent="0.2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s="6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8281</v>
      </c>
      <c r="O1579">
        <f>E1579*100/D1579</f>
        <v>18.300055555555556</v>
      </c>
      <c r="P1579">
        <f t="shared" si="24"/>
        <v>16.251937620772893</v>
      </c>
      <c r="Q1579" s="23" t="s">
        <v>8320</v>
      </c>
      <c r="R1579" t="s">
        <v>8341</v>
      </c>
      <c r="S1579" s="26">
        <f>(((J1579/60)/60)/24)+DATE(1970,1,1)</f>
        <v>40795.713344907403</v>
      </c>
      <c r="T1579" s="26">
        <f>(((I1579/60)/60)/24)+DATE(1970,1,1)</f>
        <v>40825.713344907403</v>
      </c>
    </row>
    <row r="1580" spans="1:20" ht="48" x14ac:dyDescent="0.2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s="6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8298</v>
      </c>
      <c r="O1580">
        <f>E1580*100/D1580</f>
        <v>18.600000000000001</v>
      </c>
      <c r="P1580">
        <f t="shared" si="24"/>
        <v>16.518312681002076</v>
      </c>
      <c r="Q1580" s="23" t="s">
        <v>8332</v>
      </c>
      <c r="R1580" t="s">
        <v>8349</v>
      </c>
      <c r="S1580" s="26">
        <f>(((J1580/60)/60)/24)+DATE(1970,1,1)</f>
        <v>42027.839733796296</v>
      </c>
      <c r="T1580" s="26">
        <f>(((I1580/60)/60)/24)+DATE(1970,1,1)</f>
        <v>42057.839733796296</v>
      </c>
    </row>
    <row r="1581" spans="1:20" ht="48" x14ac:dyDescent="0.2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s="6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8272</v>
      </c>
      <c r="O1581">
        <f>E1581*100/D1581</f>
        <v>18.64</v>
      </c>
      <c r="P1581">
        <f t="shared" si="24"/>
        <v>16.553835934079498</v>
      </c>
      <c r="Q1581" s="23" t="s">
        <v>8323</v>
      </c>
      <c r="R1581" t="s">
        <v>8328</v>
      </c>
      <c r="S1581" s="26">
        <f>(((J1581/60)/60)/24)+DATE(1970,1,1)</f>
        <v>42688.711354166662</v>
      </c>
      <c r="T1581" s="26">
        <f>(((I1581/60)/60)/24)+DATE(1970,1,1)</f>
        <v>42748.711354166662</v>
      </c>
    </row>
    <row r="1582" spans="1:20" ht="48" x14ac:dyDescent="0.2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s="5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8300</v>
      </c>
      <c r="O1582">
        <f>E1582*100/D1582</f>
        <v>18.737933333333334</v>
      </c>
      <c r="P1582">
        <f t="shared" si="24"/>
        <v>16.640808698697395</v>
      </c>
      <c r="Q1582" s="23" t="s">
        <v>8323</v>
      </c>
      <c r="R1582" t="s">
        <v>8350</v>
      </c>
      <c r="S1582" s="26">
        <f>(((J1582/60)/60)/24)+DATE(1970,1,1)</f>
        <v>42551.928854166668</v>
      </c>
      <c r="T1582" s="26">
        <f>(((I1582/60)/60)/24)+DATE(1970,1,1)</f>
        <v>42585.0625</v>
      </c>
    </row>
    <row r="1583" spans="1:20" ht="48" x14ac:dyDescent="0.2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s="6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8303</v>
      </c>
      <c r="O1583">
        <f>E1583*100/D1583</f>
        <v>19</v>
      </c>
      <c r="P1583">
        <f t="shared" si="24"/>
        <v>16.873545211776314</v>
      </c>
      <c r="Q1583" s="23" t="s">
        <v>8329</v>
      </c>
      <c r="R1583" t="s">
        <v>8351</v>
      </c>
      <c r="S1583" s="26">
        <f>(((J1583/60)/60)/24)+DATE(1970,1,1)</f>
        <v>41117.900729166664</v>
      </c>
      <c r="T1583" s="26">
        <f>(((I1583/60)/60)/24)+DATE(1970,1,1)</f>
        <v>41147.900729166664</v>
      </c>
    </row>
    <row r="1584" spans="1:20" ht="48" x14ac:dyDescent="0.2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s="6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8270</v>
      </c>
      <c r="O1584">
        <f>E1584*100/D1584</f>
        <v>19.079999999999998</v>
      </c>
      <c r="P1584">
        <f t="shared" si="24"/>
        <v>16.944591717931161</v>
      </c>
      <c r="Q1584" s="23" t="s">
        <v>8334</v>
      </c>
      <c r="R1584" t="s">
        <v>8352</v>
      </c>
      <c r="S1584" s="26">
        <f>(((J1584/60)/60)/24)+DATE(1970,1,1)</f>
        <v>42370.90320601852</v>
      </c>
      <c r="T1584" s="26">
        <f>(((I1584/60)/60)/24)+DATE(1970,1,1)</f>
        <v>42406.207638888889</v>
      </c>
    </row>
    <row r="1585" spans="1:20" ht="48" x14ac:dyDescent="0.2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s="6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8283</v>
      </c>
      <c r="O1585">
        <f>E1585*100/D1585</f>
        <v>19.14</v>
      </c>
      <c r="P1585">
        <f t="shared" si="24"/>
        <v>16.997876597547297</v>
      </c>
      <c r="Q1585" s="23" t="s">
        <v>8332</v>
      </c>
      <c r="R1585" t="s">
        <v>8333</v>
      </c>
      <c r="S1585" s="26">
        <f>(((J1585/60)/60)/24)+DATE(1970,1,1)</f>
        <v>42150.485439814816</v>
      </c>
      <c r="T1585" s="26">
        <f>(((I1585/60)/60)/24)+DATE(1970,1,1)</f>
        <v>42181.166666666672</v>
      </c>
    </row>
    <row r="1586" spans="1:20" ht="48" x14ac:dyDescent="0.2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s="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8270</v>
      </c>
      <c r="O1586">
        <f>E1586*100/D1586</f>
        <v>19.25</v>
      </c>
      <c r="P1586">
        <f t="shared" si="24"/>
        <v>17.095565543510212</v>
      </c>
      <c r="Q1586" s="23" t="s">
        <v>8334</v>
      </c>
      <c r="R1586" t="s">
        <v>8352</v>
      </c>
      <c r="S1586" s="26">
        <f>(((J1586/60)/60)/24)+DATE(1970,1,1)</f>
        <v>42093.588263888887</v>
      </c>
      <c r="T1586" s="26">
        <f>(((I1586/60)/60)/24)+DATE(1970,1,1)</f>
        <v>42123.588263888887</v>
      </c>
    </row>
    <row r="1587" spans="1:20" ht="48" x14ac:dyDescent="0.2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s="6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8269</v>
      </c>
      <c r="O1587">
        <f>E1587*100/D1587</f>
        <v>19.41</v>
      </c>
      <c r="P1587">
        <f t="shared" si="24"/>
        <v>17.237658555819909</v>
      </c>
      <c r="Q1587" s="23" t="s">
        <v>8321</v>
      </c>
      <c r="R1587" t="s">
        <v>8338</v>
      </c>
      <c r="S1587" s="26">
        <f>(((J1587/60)/60)/24)+DATE(1970,1,1)</f>
        <v>41465.500173611108</v>
      </c>
      <c r="T1587" s="26">
        <f>(((I1587/60)/60)/24)+DATE(1970,1,1)</f>
        <v>41495.500173611108</v>
      </c>
    </row>
    <row r="1588" spans="1:20" ht="32" x14ac:dyDescent="0.2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s="6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8302</v>
      </c>
      <c r="O1588">
        <f>E1588*100/D1588</f>
        <v>19.566666666666666</v>
      </c>
      <c r="P1588">
        <f t="shared" si="24"/>
        <v>17.376791297039819</v>
      </c>
      <c r="Q1588" s="23" t="s">
        <v>8334</v>
      </c>
      <c r="R1588" t="s">
        <v>8335</v>
      </c>
      <c r="S1588" s="26">
        <f>(((J1588/60)/60)/24)+DATE(1970,1,1)</f>
        <v>42630.922893518517</v>
      </c>
      <c r="T1588" s="26">
        <f>(((I1588/60)/60)/24)+DATE(1970,1,1)</f>
        <v>42665.922893518517</v>
      </c>
    </row>
    <row r="1589" spans="1:20" ht="48" x14ac:dyDescent="0.2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s="6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8284</v>
      </c>
      <c r="O1589">
        <f>E1589*100/D1589</f>
        <v>19.600000000000001</v>
      </c>
      <c r="P1589">
        <f t="shared" si="24"/>
        <v>17.406394007937674</v>
      </c>
      <c r="Q1589" s="23" t="s">
        <v>8343</v>
      </c>
      <c r="R1589" t="s">
        <v>8347</v>
      </c>
      <c r="S1589" s="26">
        <f>(((J1589/60)/60)/24)+DATE(1970,1,1)</f>
        <v>41825.485868055555</v>
      </c>
      <c r="T1589" s="26">
        <f>(((I1589/60)/60)/24)+DATE(1970,1,1)</f>
        <v>41854.485868055555</v>
      </c>
    </row>
    <row r="1590" spans="1:20" ht="32" x14ac:dyDescent="0.2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s="6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8304</v>
      </c>
      <c r="O1590">
        <f>E1590*100/D1590</f>
        <v>19.649999999999999</v>
      </c>
      <c r="P1590">
        <f t="shared" si="24"/>
        <v>17.45079807428445</v>
      </c>
      <c r="Q1590" s="23" t="s">
        <v>8334</v>
      </c>
      <c r="R1590" t="s">
        <v>8336</v>
      </c>
      <c r="S1590" s="26">
        <f>(((J1590/60)/60)/24)+DATE(1970,1,1)</f>
        <v>42403.971851851849</v>
      </c>
      <c r="T1590" s="26">
        <f>(((I1590/60)/60)/24)+DATE(1970,1,1)</f>
        <v>42433.971851851849</v>
      </c>
    </row>
    <row r="1591" spans="1:20" ht="64" x14ac:dyDescent="0.2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s="6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8270</v>
      </c>
      <c r="O1591">
        <f>E1591*100/D1591</f>
        <v>19.736842105263158</v>
      </c>
      <c r="P1591">
        <f t="shared" si="24"/>
        <v>17.527920926360437</v>
      </c>
      <c r="Q1591" s="23" t="s">
        <v>8334</v>
      </c>
      <c r="R1591" t="s">
        <v>8352</v>
      </c>
      <c r="S1591" s="26">
        <f>(((J1591/60)/60)/24)+DATE(1970,1,1)</f>
        <v>42726.920081018514</v>
      </c>
      <c r="T1591" s="26">
        <f>(((I1591/60)/60)/24)+DATE(1970,1,1)</f>
        <v>42786.75</v>
      </c>
    </row>
    <row r="1592" spans="1:20" ht="48" x14ac:dyDescent="0.2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s="5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8272</v>
      </c>
      <c r="O1592">
        <f>E1592*100/D1592</f>
        <v>19.760000000000002</v>
      </c>
      <c r="P1592">
        <f t="shared" si="24"/>
        <v>17.548487020247368</v>
      </c>
      <c r="Q1592" s="23" t="s">
        <v>8323</v>
      </c>
      <c r="R1592" t="s">
        <v>8328</v>
      </c>
      <c r="S1592" s="26">
        <f>(((J1592/60)/60)/24)+DATE(1970,1,1)</f>
        <v>42313.936365740738</v>
      </c>
      <c r="T1592" s="26">
        <f>(((I1592/60)/60)/24)+DATE(1970,1,1)</f>
        <v>42343.936365740738</v>
      </c>
    </row>
    <row r="1593" spans="1:20" ht="48" x14ac:dyDescent="0.2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s="6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8302</v>
      </c>
      <c r="O1593">
        <f>E1593*100/D1593</f>
        <v>19.762499999999999</v>
      </c>
      <c r="P1593">
        <f t="shared" si="24"/>
        <v>17.550707223564704</v>
      </c>
      <c r="Q1593" s="23" t="s">
        <v>8334</v>
      </c>
      <c r="R1593" t="s">
        <v>8335</v>
      </c>
      <c r="S1593" s="26">
        <f>(((J1593/60)/60)/24)+DATE(1970,1,1)</f>
        <v>42128.814247685179</v>
      </c>
      <c r="T1593" s="26">
        <f>(((I1593/60)/60)/24)+DATE(1970,1,1)</f>
        <v>42135.814247685179</v>
      </c>
    </row>
    <row r="1594" spans="1:20" ht="32" x14ac:dyDescent="0.2">
      <c r="A1594">
        <v>179</v>
      </c>
      <c r="B1594" s="3" t="s">
        <v>181</v>
      </c>
      <c r="C1594" s="3" t="s">
        <v>4289</v>
      </c>
      <c r="D1594">
        <v>1000</v>
      </c>
      <c r="E1594">
        <v>200</v>
      </c>
      <c r="F1594" s="6" t="s">
        <v>8221</v>
      </c>
      <c r="G1594" t="s">
        <v>8224</v>
      </c>
      <c r="H1594" t="s">
        <v>8246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8267</v>
      </c>
      <c r="O1594">
        <f>E1594*100/D1594</f>
        <v>20</v>
      </c>
      <c r="P1594">
        <f t="shared" si="24"/>
        <v>17.761626538711909</v>
      </c>
      <c r="Q1594" s="23" t="s">
        <v>8321</v>
      </c>
      <c r="R1594" t="s">
        <v>8337</v>
      </c>
      <c r="S1594" s="26">
        <f>(((J1594/60)/60)/24)+DATE(1970,1,1)</f>
        <v>42403.080497685187</v>
      </c>
      <c r="T1594" s="26">
        <f>(((I1594/60)/60)/24)+DATE(1970,1,1)</f>
        <v>42433.080497685187</v>
      </c>
    </row>
    <row r="1595" spans="1:20" ht="48" x14ac:dyDescent="0.2">
      <c r="A1595">
        <v>3632</v>
      </c>
      <c r="B1595" s="3" t="s">
        <v>3630</v>
      </c>
      <c r="C1595" s="3" t="s">
        <v>7742</v>
      </c>
      <c r="D1595">
        <v>500</v>
      </c>
      <c r="E1595">
        <v>100</v>
      </c>
      <c r="F1595" s="6" t="s">
        <v>8221</v>
      </c>
      <c r="G1595" t="s">
        <v>8225</v>
      </c>
      <c r="H1595" t="s">
        <v>8247</v>
      </c>
      <c r="I1595">
        <v>1416781749</v>
      </c>
      <c r="J1595">
        <v>1415053749</v>
      </c>
      <c r="K1595" t="b">
        <v>0</v>
      </c>
      <c r="L1595">
        <v>1</v>
      </c>
      <c r="M1595" t="b">
        <v>0</v>
      </c>
      <c r="N1595" t="s">
        <v>8304</v>
      </c>
      <c r="O1595">
        <f>E1595*100/D1595</f>
        <v>20</v>
      </c>
      <c r="P1595">
        <f t="shared" si="24"/>
        <v>17.761626538711909</v>
      </c>
      <c r="Q1595" s="23" t="s">
        <v>8334</v>
      </c>
      <c r="R1595" t="s">
        <v>8336</v>
      </c>
      <c r="S1595" s="26">
        <f>(((J1595/60)/60)/24)+DATE(1970,1,1)</f>
        <v>41946.936909722222</v>
      </c>
      <c r="T1595" s="26">
        <f>(((I1595/60)/60)/24)+DATE(1970,1,1)</f>
        <v>41966.936909722222</v>
      </c>
    </row>
    <row r="1596" spans="1:20" ht="64" x14ac:dyDescent="0.2">
      <c r="A1596">
        <v>3982</v>
      </c>
      <c r="B1596" s="3" t="s">
        <v>3978</v>
      </c>
      <c r="C1596" s="3" t="s">
        <v>8088</v>
      </c>
      <c r="D1596">
        <v>850</v>
      </c>
      <c r="E1596">
        <v>170</v>
      </c>
      <c r="F1596" s="6" t="s">
        <v>8221</v>
      </c>
      <c r="G1596" t="s">
        <v>8225</v>
      </c>
      <c r="H1596" t="s">
        <v>8247</v>
      </c>
      <c r="I1596">
        <v>1436297180</v>
      </c>
      <c r="J1596">
        <v>1431113180</v>
      </c>
      <c r="K1596" t="b">
        <v>0</v>
      </c>
      <c r="L1596">
        <v>5</v>
      </c>
      <c r="M1596" t="b">
        <v>0</v>
      </c>
      <c r="N1596" t="s">
        <v>8270</v>
      </c>
      <c r="O1596">
        <f>E1596*100/D1596</f>
        <v>20</v>
      </c>
      <c r="P1596">
        <f t="shared" si="24"/>
        <v>17.761626538711909</v>
      </c>
      <c r="Q1596" s="23" t="s">
        <v>8334</v>
      </c>
      <c r="R1596" t="s">
        <v>8352</v>
      </c>
      <c r="S1596" s="26">
        <f>(((J1596/60)/60)/24)+DATE(1970,1,1)</f>
        <v>42132.809953703705</v>
      </c>
      <c r="T1596" s="26">
        <f>(((I1596/60)/60)/24)+DATE(1970,1,1)</f>
        <v>42192.809953703705</v>
      </c>
    </row>
    <row r="1597" spans="1:20" ht="32" x14ac:dyDescent="0.2">
      <c r="A1597">
        <v>3991</v>
      </c>
      <c r="B1597" s="3" t="s">
        <v>3987</v>
      </c>
      <c r="C1597" s="3" t="s">
        <v>8097</v>
      </c>
      <c r="D1597">
        <v>500</v>
      </c>
      <c r="E1597">
        <v>100</v>
      </c>
      <c r="F1597" s="6" t="s">
        <v>8221</v>
      </c>
      <c r="G1597" t="s">
        <v>8224</v>
      </c>
      <c r="H1597" t="s">
        <v>8246</v>
      </c>
      <c r="I1597">
        <v>1433086082</v>
      </c>
      <c r="J1597">
        <v>1430494082</v>
      </c>
      <c r="K1597" t="b">
        <v>0</v>
      </c>
      <c r="L1597">
        <v>1</v>
      </c>
      <c r="M1597" t="b">
        <v>0</v>
      </c>
      <c r="N1597" t="s">
        <v>8270</v>
      </c>
      <c r="O1597">
        <f>E1597*100/D1597</f>
        <v>20</v>
      </c>
      <c r="P1597">
        <f t="shared" si="24"/>
        <v>17.761626538711909</v>
      </c>
      <c r="Q1597" s="23" t="s">
        <v>8334</v>
      </c>
      <c r="R1597" t="s">
        <v>8352</v>
      </c>
      <c r="S1597" s="26">
        <f>(((J1597/60)/60)/24)+DATE(1970,1,1)</f>
        <v>42125.644467592589</v>
      </c>
      <c r="T1597" s="26">
        <f>(((I1597/60)/60)/24)+DATE(1970,1,1)</f>
        <v>42155.644467592589</v>
      </c>
    </row>
    <row r="1598" spans="1:20" ht="32" x14ac:dyDescent="0.2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s="6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8282</v>
      </c>
      <c r="O1598">
        <f>E1598*100/D1598</f>
        <v>20.079999999999998</v>
      </c>
      <c r="P1598">
        <f t="shared" si="24"/>
        <v>17.832673044866755</v>
      </c>
      <c r="Q1598" s="23" t="s">
        <v>8320</v>
      </c>
      <c r="R1598" t="s">
        <v>8342</v>
      </c>
      <c r="S1598" s="26">
        <f>(((J1598/60)/60)/24)+DATE(1970,1,1)</f>
        <v>42430.566898148143</v>
      </c>
      <c r="T1598" s="26">
        <f>(((I1598/60)/60)/24)+DATE(1970,1,1)</f>
        <v>42459.525231481486</v>
      </c>
    </row>
    <row r="1599" spans="1:20" ht="48" x14ac:dyDescent="0.2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s="6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8270</v>
      </c>
      <c r="O1599">
        <f>E1599*100/D1599</f>
        <v>20.125</v>
      </c>
      <c r="P1599">
        <f t="shared" si="24"/>
        <v>17.872636704578859</v>
      </c>
      <c r="Q1599" s="23" t="s">
        <v>8334</v>
      </c>
      <c r="R1599" t="s">
        <v>8352</v>
      </c>
      <c r="S1599" s="26">
        <f>(((J1599/60)/60)/24)+DATE(1970,1,1)</f>
        <v>42548.449861111112</v>
      </c>
      <c r="T1599" s="26">
        <f>(((I1599/60)/60)/24)+DATE(1970,1,1)</f>
        <v>42568.449861111112</v>
      </c>
    </row>
    <row r="1600" spans="1:20" ht="48" x14ac:dyDescent="0.2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s="6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8278</v>
      </c>
      <c r="O1600">
        <f>E1600*100/D1600</f>
        <v>20.133333333333333</v>
      </c>
      <c r="P1600">
        <f t="shared" si="24"/>
        <v>17.880037382303321</v>
      </c>
      <c r="Q1600" s="23" t="s">
        <v>8318</v>
      </c>
      <c r="R1600" t="s">
        <v>8340</v>
      </c>
      <c r="S1600" s="26">
        <f>(((J1600/60)/60)/24)+DATE(1970,1,1)</f>
        <v>40759.860532407409</v>
      </c>
      <c r="T1600" s="26">
        <f>(((I1600/60)/60)/24)+DATE(1970,1,1)</f>
        <v>40792.860532407409</v>
      </c>
    </row>
    <row r="1601" spans="1:20" ht="48" x14ac:dyDescent="0.2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s="6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8270</v>
      </c>
      <c r="O1601">
        <f>E1601*100/D1601</f>
        <v>20.16</v>
      </c>
      <c r="P1601">
        <f t="shared" si="24"/>
        <v>17.903719551021606</v>
      </c>
      <c r="Q1601" s="23" t="s">
        <v>8334</v>
      </c>
      <c r="R1601" t="s">
        <v>8352</v>
      </c>
      <c r="S1601" s="26">
        <f>(((J1601/60)/60)/24)+DATE(1970,1,1)</f>
        <v>42531.195277777777</v>
      </c>
      <c r="T1601" s="26">
        <f>(((I1601/60)/60)/24)+DATE(1970,1,1)</f>
        <v>42555.166666666672</v>
      </c>
    </row>
    <row r="1602" spans="1:20" ht="48" x14ac:dyDescent="0.2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s="7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8292</v>
      </c>
      <c r="O1602">
        <f>E1602*100/D1602</f>
        <v>20.207999999999998</v>
      </c>
      <c r="P1602">
        <f t="shared" si="24"/>
        <v>17.946347454714509</v>
      </c>
      <c r="Q1602" s="23" t="s">
        <v>8318</v>
      </c>
      <c r="R1602" t="s">
        <v>8346</v>
      </c>
      <c r="S1602" s="26">
        <f>(((J1602/60)/60)/24)+DATE(1970,1,1)</f>
        <v>42805.032962962956</v>
      </c>
      <c r="T1602" s="26">
        <f>(((I1602/60)/60)/24)+DATE(1970,1,1)</f>
        <v>42834.991296296299</v>
      </c>
    </row>
    <row r="1603" spans="1:20" ht="48" x14ac:dyDescent="0.2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s="6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8284</v>
      </c>
      <c r="O1603">
        <f>E1603*100/D1603</f>
        <v>20.220833333333335</v>
      </c>
      <c r="P1603">
        <f t="shared" ref="P1603:P1666" si="25">O1603*100/112.6023</f>
        <v>17.957744498410189</v>
      </c>
      <c r="Q1603" s="23" t="s">
        <v>8343</v>
      </c>
      <c r="R1603" t="s">
        <v>8347</v>
      </c>
      <c r="S1603" s="26">
        <f>(((J1603/60)/60)/24)+DATE(1970,1,1)</f>
        <v>41897.134895833333</v>
      </c>
      <c r="T1603" s="26">
        <f>(((I1603/60)/60)/24)+DATE(1970,1,1)</f>
        <v>41928</v>
      </c>
    </row>
    <row r="1604" spans="1:20" ht="48" x14ac:dyDescent="0.2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s="6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8286</v>
      </c>
      <c r="O1604">
        <f>E1604*100/D1604</f>
        <v>20.36</v>
      </c>
      <c r="P1604">
        <f t="shared" si="25"/>
        <v>18.081335816408725</v>
      </c>
      <c r="Q1604" s="23" t="s">
        <v>8329</v>
      </c>
      <c r="R1604" t="s">
        <v>8330</v>
      </c>
      <c r="S1604" s="26">
        <f>(((J1604/60)/60)/24)+DATE(1970,1,1)</f>
        <v>42676.717615740738</v>
      </c>
      <c r="T1604" s="26">
        <f>(((I1604/60)/60)/24)+DATE(1970,1,1)</f>
        <v>42689.759282407409</v>
      </c>
    </row>
    <row r="1605" spans="1:20" ht="48" x14ac:dyDescent="0.2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s="6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8302</v>
      </c>
      <c r="O1605">
        <f>E1605*100/D1605</f>
        <v>20.425000000000001</v>
      </c>
      <c r="P1605">
        <f t="shared" si="25"/>
        <v>18.139061102659536</v>
      </c>
      <c r="Q1605" s="23" t="s">
        <v>8334</v>
      </c>
      <c r="R1605" t="s">
        <v>8335</v>
      </c>
      <c r="S1605" s="26">
        <f>(((J1605/60)/60)/24)+DATE(1970,1,1)</f>
        <v>42334.803923611107</v>
      </c>
      <c r="T1605" s="26">
        <f>(((I1605/60)/60)/24)+DATE(1970,1,1)</f>
        <v>42354.845833333333</v>
      </c>
    </row>
    <row r="1606" spans="1:20" ht="48" x14ac:dyDescent="0.2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s="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8284</v>
      </c>
      <c r="O1606">
        <f>E1606*100/D1606</f>
        <v>20.44963251188932</v>
      </c>
      <c r="P1606">
        <f t="shared" si="25"/>
        <v>18.160936776503959</v>
      </c>
      <c r="Q1606" s="23" t="s">
        <v>8343</v>
      </c>
      <c r="R1606" t="s">
        <v>8347</v>
      </c>
      <c r="S1606" s="26">
        <f>(((J1606/60)/60)/24)+DATE(1970,1,1)</f>
        <v>42623.606134259258</v>
      </c>
      <c r="T1606" s="26">
        <f>(((I1606/60)/60)/24)+DATE(1970,1,1)</f>
        <v>42653.606134259258</v>
      </c>
    </row>
    <row r="1607" spans="1:20" ht="32" x14ac:dyDescent="0.2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s="6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8290</v>
      </c>
      <c r="O1607">
        <f>E1607*100/D1607</f>
        <v>20.5</v>
      </c>
      <c r="P1607">
        <f t="shared" si="25"/>
        <v>18.205667202179708</v>
      </c>
      <c r="Q1607" s="23" t="s">
        <v>8343</v>
      </c>
      <c r="R1607" t="s">
        <v>8345</v>
      </c>
      <c r="S1607" s="26">
        <f>(((J1607/60)/60)/24)+DATE(1970,1,1)</f>
        <v>42445.712754629625</v>
      </c>
      <c r="T1607" s="26">
        <f>(((I1607/60)/60)/24)+DATE(1970,1,1)</f>
        <v>42505.681249999994</v>
      </c>
    </row>
    <row r="1608" spans="1:20" ht="48" x14ac:dyDescent="0.2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s="6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8283</v>
      </c>
      <c r="O1608">
        <f>E1608*100/D1608</f>
        <v>20.704999999999998</v>
      </c>
      <c r="P1608">
        <f t="shared" si="25"/>
        <v>18.387723874201505</v>
      </c>
      <c r="Q1608" s="23" t="s">
        <v>8332</v>
      </c>
      <c r="R1608" t="s">
        <v>8333</v>
      </c>
      <c r="S1608" s="26">
        <f>(((J1608/60)/60)/24)+DATE(1970,1,1)</f>
        <v>41792.214467592588</v>
      </c>
      <c r="T1608" s="26">
        <f>(((I1608/60)/60)/24)+DATE(1970,1,1)</f>
        <v>41826.214467592588</v>
      </c>
    </row>
    <row r="1609" spans="1:20" ht="32" x14ac:dyDescent="0.2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s="7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8297</v>
      </c>
      <c r="O1609">
        <f>E1609*100/D1609</f>
        <v>20.733333333333334</v>
      </c>
      <c r="P1609">
        <f t="shared" si="25"/>
        <v>18.412886178464682</v>
      </c>
      <c r="Q1609" s="23" t="s">
        <v>8332</v>
      </c>
      <c r="R1609" t="s">
        <v>8355</v>
      </c>
      <c r="S1609" s="26">
        <f>(((J1609/60)/60)/24)+DATE(1970,1,1)</f>
        <v>42790.885243055556</v>
      </c>
      <c r="T1609" s="26">
        <f>(((I1609/60)/60)/24)+DATE(1970,1,1)</f>
        <v>42820.843576388885</v>
      </c>
    </row>
    <row r="1610" spans="1:20" ht="48" x14ac:dyDescent="0.2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s="6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8270</v>
      </c>
      <c r="O1610">
        <f>E1610*100/D1610</f>
        <v>20.833333333333332</v>
      </c>
      <c r="P1610">
        <f t="shared" si="25"/>
        <v>18.501694311158236</v>
      </c>
      <c r="Q1610" s="23" t="s">
        <v>8334</v>
      </c>
      <c r="R1610" t="s">
        <v>8352</v>
      </c>
      <c r="S1610" s="26">
        <f>(((J1610/60)/60)/24)+DATE(1970,1,1)</f>
        <v>42701.908807870372</v>
      </c>
      <c r="T1610" s="26">
        <f>(((I1610/60)/60)/24)+DATE(1970,1,1)</f>
        <v>42716.25</v>
      </c>
    </row>
    <row r="1611" spans="1:20" ht="48" x14ac:dyDescent="0.2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s="7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8270</v>
      </c>
      <c r="O1611">
        <f>E1611*100/D1611</f>
        <v>20.849420849420849</v>
      </c>
      <c r="P1611">
        <f t="shared" si="25"/>
        <v>18.515981333792336</v>
      </c>
      <c r="Q1611" s="23" t="s">
        <v>8334</v>
      </c>
      <c r="R1611" t="s">
        <v>8352</v>
      </c>
      <c r="S1611" s="26">
        <f>(((J1611/60)/60)/24)+DATE(1970,1,1)</f>
        <v>42807.151863425926</v>
      </c>
      <c r="T1611" s="26">
        <f>(((I1611/60)/60)/24)+DATE(1970,1,1)</f>
        <v>42829.151863425926</v>
      </c>
    </row>
    <row r="1612" spans="1:20" ht="16" x14ac:dyDescent="0.2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s="5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8300</v>
      </c>
      <c r="O1612">
        <f>E1612*100/D1612</f>
        <v>21.033333333333335</v>
      </c>
      <c r="P1612">
        <f t="shared" si="25"/>
        <v>18.679310576545358</v>
      </c>
      <c r="Q1612" s="23" t="s">
        <v>8323</v>
      </c>
      <c r="R1612" t="s">
        <v>8350</v>
      </c>
      <c r="S1612" s="26">
        <f>(((J1612/60)/60)/24)+DATE(1970,1,1)</f>
        <v>42381.866284722222</v>
      </c>
      <c r="T1612" s="26">
        <f>(((I1612/60)/60)/24)+DATE(1970,1,1)</f>
        <v>42409.833333333328</v>
      </c>
    </row>
    <row r="1613" spans="1:20" ht="48" x14ac:dyDescent="0.2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s="6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8277</v>
      </c>
      <c r="O1613">
        <f>E1613*100/D1613</f>
        <v>21.037037037037038</v>
      </c>
      <c r="P1613">
        <f t="shared" si="25"/>
        <v>18.682599766645122</v>
      </c>
      <c r="Q1613" s="23" t="s">
        <v>8318</v>
      </c>
      <c r="R1613" t="s">
        <v>8339</v>
      </c>
      <c r="S1613" s="26">
        <f>(((J1613/60)/60)/24)+DATE(1970,1,1)</f>
        <v>41878.530011574076</v>
      </c>
      <c r="T1613" s="26">
        <f>(((I1613/60)/60)/24)+DATE(1970,1,1)</f>
        <v>41913.530011574076</v>
      </c>
    </row>
    <row r="1614" spans="1:20" ht="48" x14ac:dyDescent="0.2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s="6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8267</v>
      </c>
      <c r="O1614">
        <f>E1614*100/D1614</f>
        <v>21.092608822670172</v>
      </c>
      <c r="P1614">
        <f t="shared" si="25"/>
        <v>18.731952031770373</v>
      </c>
      <c r="Q1614" s="23" t="s">
        <v>8321</v>
      </c>
      <c r="R1614" t="s">
        <v>8337</v>
      </c>
      <c r="S1614" s="26">
        <f>(((J1614/60)/60)/24)+DATE(1970,1,1)</f>
        <v>42147.741840277777</v>
      </c>
      <c r="T1614" s="26">
        <f>(((I1614/60)/60)/24)+DATE(1970,1,1)</f>
        <v>42177.741840277777</v>
      </c>
    </row>
    <row r="1615" spans="1:20" ht="32" x14ac:dyDescent="0.2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s="6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8270</v>
      </c>
      <c r="O1615">
        <f>E1615*100/D1615</f>
        <v>21.1</v>
      </c>
      <c r="P1615">
        <f t="shared" si="25"/>
        <v>18.738515998341065</v>
      </c>
      <c r="Q1615" s="23" t="s">
        <v>8334</v>
      </c>
      <c r="R1615" t="s">
        <v>8352</v>
      </c>
      <c r="S1615" s="26">
        <f>(((J1615/60)/60)/24)+DATE(1970,1,1)</f>
        <v>41981.067523148144</v>
      </c>
      <c r="T1615" s="26">
        <f>(((I1615/60)/60)/24)+DATE(1970,1,1)</f>
        <v>42041.067523148144</v>
      </c>
    </row>
    <row r="1616" spans="1:20" ht="64" x14ac:dyDescent="0.2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s="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8295</v>
      </c>
      <c r="O1616">
        <f>E1616*100/D1616</f>
        <v>21.146666666666668</v>
      </c>
      <c r="P1616">
        <f t="shared" si="25"/>
        <v>18.77995979359806</v>
      </c>
      <c r="Q1616" s="23" t="s">
        <v>8343</v>
      </c>
      <c r="R1616" t="s">
        <v>8348</v>
      </c>
      <c r="S1616" s="26">
        <f>(((J1616/60)/60)/24)+DATE(1970,1,1)</f>
        <v>41913.790289351848</v>
      </c>
      <c r="T1616" s="26">
        <f>(((I1616/60)/60)/24)+DATE(1970,1,1)</f>
        <v>41973.831956018519</v>
      </c>
    </row>
    <row r="1617" spans="1:20" ht="48" x14ac:dyDescent="0.2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s="5" t="s">
        <v>8220</v>
      </c>
      <c r="G1617" t="s">
        <v>8224</v>
      </c>
      <c r="H1617" t="s">
        <v>8246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8289</v>
      </c>
      <c r="O1617">
        <f>E1617*100/D1617</f>
        <v>21.25</v>
      </c>
      <c r="P1617">
        <f t="shared" si="25"/>
        <v>18.871728197381405</v>
      </c>
      <c r="Q1617" s="23" t="s">
        <v>8329</v>
      </c>
      <c r="R1617" t="s">
        <v>8331</v>
      </c>
      <c r="S1617" s="26">
        <f>(((J1617/60)/60)/24)+DATE(1970,1,1)</f>
        <v>42549.916712962964</v>
      </c>
      <c r="T1617" s="26">
        <f>(((I1617/60)/60)/24)+DATE(1970,1,1)</f>
        <v>42578.916666666672</v>
      </c>
    </row>
    <row r="1618" spans="1:20" ht="48" x14ac:dyDescent="0.2">
      <c r="A1618">
        <v>1737</v>
      </c>
      <c r="B1618" s="3" t="s">
        <v>1738</v>
      </c>
      <c r="C1618" s="3" t="s">
        <v>5847</v>
      </c>
      <c r="D1618">
        <v>4000</v>
      </c>
      <c r="E1618">
        <v>850</v>
      </c>
      <c r="F1618" s="6" t="s">
        <v>8221</v>
      </c>
      <c r="G1618" t="s">
        <v>8224</v>
      </c>
      <c r="H1618" t="s">
        <v>8246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8292</v>
      </c>
      <c r="O1618">
        <f>E1618*100/D1618</f>
        <v>21.25</v>
      </c>
      <c r="P1618">
        <f t="shared" si="25"/>
        <v>18.871728197381405</v>
      </c>
      <c r="Q1618" s="23" t="s">
        <v>8318</v>
      </c>
      <c r="R1618" t="s">
        <v>8346</v>
      </c>
      <c r="S1618" s="26">
        <f>(((J1618/60)/60)/24)+DATE(1970,1,1)</f>
        <v>42175.948981481488</v>
      </c>
      <c r="T1618" s="26">
        <f>(((I1618/60)/60)/24)+DATE(1970,1,1)</f>
        <v>42205.948981481488</v>
      </c>
    </row>
    <row r="1619" spans="1:20" ht="48" x14ac:dyDescent="0.2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s="6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8270</v>
      </c>
      <c r="O1619">
        <f>E1619*100/D1619</f>
        <v>21.3</v>
      </c>
      <c r="P1619">
        <f t="shared" si="25"/>
        <v>18.916132263728183</v>
      </c>
      <c r="Q1619" s="23" t="s">
        <v>8334</v>
      </c>
      <c r="R1619" t="s">
        <v>8352</v>
      </c>
      <c r="S1619" s="26">
        <f>(((J1619/60)/60)/24)+DATE(1970,1,1)</f>
        <v>41766.072500000002</v>
      </c>
      <c r="T1619" s="26">
        <f>(((I1619/60)/60)/24)+DATE(1970,1,1)</f>
        <v>41791.072500000002</v>
      </c>
    </row>
    <row r="1620" spans="1:20" ht="48" x14ac:dyDescent="0.2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s="6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8284</v>
      </c>
      <c r="O1620">
        <f>E1620*100/D1620</f>
        <v>21.30952380952381</v>
      </c>
      <c r="P1620">
        <f t="shared" si="25"/>
        <v>18.924590181127574</v>
      </c>
      <c r="Q1620" s="23" t="s">
        <v>8343</v>
      </c>
      <c r="R1620" t="s">
        <v>8347</v>
      </c>
      <c r="S1620" s="26">
        <f>(((J1620/60)/60)/24)+DATE(1970,1,1)</f>
        <v>41905.979629629634</v>
      </c>
      <c r="T1620" s="26">
        <f>(((I1620/60)/60)/24)+DATE(1970,1,1)</f>
        <v>41935.979629629634</v>
      </c>
    </row>
    <row r="1621" spans="1:20" ht="48" x14ac:dyDescent="0.2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s="5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8271</v>
      </c>
      <c r="O1621">
        <f>E1621*100/D1621</f>
        <v>21.363333333333333</v>
      </c>
      <c r="P1621">
        <f t="shared" si="25"/>
        <v>18.972377414434106</v>
      </c>
      <c r="Q1621" s="23" t="s">
        <v>8323</v>
      </c>
      <c r="R1621" t="s">
        <v>8324</v>
      </c>
      <c r="S1621" s="26">
        <f>(((J1621/60)/60)/24)+DATE(1970,1,1)</f>
        <v>42247.496759259258</v>
      </c>
      <c r="T1621" s="26">
        <f>(((I1621/60)/60)/24)+DATE(1970,1,1)</f>
        <v>42278.207638888889</v>
      </c>
    </row>
    <row r="1622" spans="1:20" ht="48" x14ac:dyDescent="0.2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s="6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8270</v>
      </c>
      <c r="O1622">
        <f>E1622*100/D1622</f>
        <v>21.366666666666667</v>
      </c>
      <c r="P1622">
        <f t="shared" si="25"/>
        <v>18.97533768552389</v>
      </c>
      <c r="Q1622" s="23" t="s">
        <v>8334</v>
      </c>
      <c r="R1622" t="s">
        <v>8352</v>
      </c>
      <c r="S1622" s="26">
        <f>(((J1622/60)/60)/24)+DATE(1970,1,1)</f>
        <v>42640.278171296297</v>
      </c>
      <c r="T1622" s="26">
        <f>(((I1622/60)/60)/24)+DATE(1970,1,1)</f>
        <v>42670.278171296297</v>
      </c>
    </row>
    <row r="1623" spans="1:20" ht="32" x14ac:dyDescent="0.2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s="6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8270</v>
      </c>
      <c r="O1623">
        <f>E1623*100/D1623</f>
        <v>21.428571428571427</v>
      </c>
      <c r="P1623">
        <f t="shared" si="25"/>
        <v>19.030314148619901</v>
      </c>
      <c r="Q1623" s="23" t="s">
        <v>8334</v>
      </c>
      <c r="R1623" t="s">
        <v>8352</v>
      </c>
      <c r="S1623" s="26">
        <f>(((J1623/60)/60)/24)+DATE(1970,1,1)</f>
        <v>42297.691006944442</v>
      </c>
      <c r="T1623" s="26">
        <f>(((I1623/60)/60)/24)+DATE(1970,1,1)</f>
        <v>42320.290972222225</v>
      </c>
    </row>
    <row r="1624" spans="1:20" ht="64" x14ac:dyDescent="0.2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s="6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8272</v>
      </c>
      <c r="O1624">
        <f>E1624*100/D1624</f>
        <v>21.5075</v>
      </c>
      <c r="P1624">
        <f t="shared" si="25"/>
        <v>19.10040913906732</v>
      </c>
      <c r="Q1624" s="23" t="s">
        <v>8323</v>
      </c>
      <c r="R1624" t="s">
        <v>8328</v>
      </c>
      <c r="S1624" s="26">
        <f>(((J1624/60)/60)/24)+DATE(1970,1,1)</f>
        <v>42527.625671296293</v>
      </c>
      <c r="T1624" s="26">
        <f>(((I1624/60)/60)/24)+DATE(1970,1,1)</f>
        <v>42557.625671296293</v>
      </c>
    </row>
    <row r="1625" spans="1:20" ht="48" x14ac:dyDescent="0.2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s="6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8270</v>
      </c>
      <c r="O1625">
        <f>E1625*100/D1625</f>
        <v>21.55</v>
      </c>
      <c r="P1625">
        <f t="shared" si="25"/>
        <v>19.138152595462081</v>
      </c>
      <c r="Q1625" s="23" t="s">
        <v>8334</v>
      </c>
      <c r="R1625" t="s">
        <v>8352</v>
      </c>
      <c r="S1625" s="26">
        <f>(((J1625/60)/60)/24)+DATE(1970,1,1)</f>
        <v>41779.657870370371</v>
      </c>
      <c r="T1625" s="26">
        <f>(((I1625/60)/60)/24)+DATE(1970,1,1)</f>
        <v>41821.25</v>
      </c>
    </row>
    <row r="1626" spans="1:20" ht="48" x14ac:dyDescent="0.2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s="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8269</v>
      </c>
      <c r="O1626">
        <f>E1626*100/D1626</f>
        <v>21.574999999999999</v>
      </c>
      <c r="P1626">
        <f t="shared" si="25"/>
        <v>19.160354628635471</v>
      </c>
      <c r="Q1626" s="23" t="s">
        <v>8321</v>
      </c>
      <c r="R1626" t="s">
        <v>8338</v>
      </c>
      <c r="S1626" s="26">
        <f>(((J1626/60)/60)/24)+DATE(1970,1,1)</f>
        <v>41135.679791666669</v>
      </c>
      <c r="T1626" s="26">
        <f>(((I1626/60)/60)/24)+DATE(1970,1,1)</f>
        <v>41180.679791666669</v>
      </c>
    </row>
    <row r="1627" spans="1:20" ht="48" x14ac:dyDescent="0.2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s="6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8272</v>
      </c>
      <c r="O1627">
        <f>E1627*100/D1627</f>
        <v>21.628</v>
      </c>
      <c r="P1627">
        <f t="shared" si="25"/>
        <v>19.20742293896306</v>
      </c>
      <c r="Q1627" s="23" t="s">
        <v>8323</v>
      </c>
      <c r="R1627" t="s">
        <v>8328</v>
      </c>
      <c r="S1627" s="26">
        <f>(((J1627/60)/60)/24)+DATE(1970,1,1)</f>
        <v>41974.219490740739</v>
      </c>
      <c r="T1627" s="26">
        <f>(((I1627/60)/60)/24)+DATE(1970,1,1)</f>
        <v>42005.207638888889</v>
      </c>
    </row>
    <row r="1628" spans="1:20" ht="48" x14ac:dyDescent="0.2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s="6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8270</v>
      </c>
      <c r="O1628">
        <f>E1628*100/D1628</f>
        <v>21.685714285714287</v>
      </c>
      <c r="P1628">
        <f t="shared" si="25"/>
        <v>19.258677918403343</v>
      </c>
      <c r="Q1628" s="23" t="s">
        <v>8334</v>
      </c>
      <c r="R1628" t="s">
        <v>8352</v>
      </c>
      <c r="S1628" s="26">
        <f>(((J1628/60)/60)/24)+DATE(1970,1,1)</f>
        <v>42353.761759259258</v>
      </c>
      <c r="T1628" s="26">
        <f>(((I1628/60)/60)/24)+DATE(1970,1,1)</f>
        <v>42383.761759259258</v>
      </c>
    </row>
    <row r="1629" spans="1:20" ht="48" x14ac:dyDescent="0.2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s="7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8292</v>
      </c>
      <c r="O1629">
        <f>E1629*100/D1629</f>
        <v>21.714285714285715</v>
      </c>
      <c r="P1629">
        <f t="shared" si="25"/>
        <v>19.284051670601503</v>
      </c>
      <c r="Q1629" s="23" t="s">
        <v>8318</v>
      </c>
      <c r="R1629" t="s">
        <v>8346</v>
      </c>
      <c r="S1629" s="26">
        <f>(((J1629/60)/60)/24)+DATE(1970,1,1)</f>
        <v>42808.781689814816</v>
      </c>
      <c r="T1629" s="26">
        <f>(((I1629/60)/60)/24)+DATE(1970,1,1)</f>
        <v>42832.781689814816</v>
      </c>
    </row>
    <row r="1630" spans="1:20" ht="48" x14ac:dyDescent="0.2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s="6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8270</v>
      </c>
      <c r="O1630">
        <f>E1630*100/D1630</f>
        <v>21.85</v>
      </c>
      <c r="P1630">
        <f t="shared" si="25"/>
        <v>19.404576993542761</v>
      </c>
      <c r="Q1630" s="23" t="s">
        <v>8334</v>
      </c>
      <c r="R1630" t="s">
        <v>8352</v>
      </c>
      <c r="S1630" s="26">
        <f>(((J1630/60)/60)/24)+DATE(1970,1,1)</f>
        <v>42245.234340277777</v>
      </c>
      <c r="T1630" s="26">
        <f>(((I1630/60)/60)/24)+DATE(1970,1,1)</f>
        <v>42263.234340277777</v>
      </c>
    </row>
    <row r="1631" spans="1:20" ht="48" x14ac:dyDescent="0.2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s="6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8303</v>
      </c>
      <c r="O1631">
        <f>E1631*100/D1631</f>
        <v>21.887499999999999</v>
      </c>
      <c r="P1631">
        <f t="shared" si="25"/>
        <v>19.437880043302844</v>
      </c>
      <c r="Q1631" s="23" t="s">
        <v>8329</v>
      </c>
      <c r="R1631" t="s">
        <v>8351</v>
      </c>
      <c r="S1631" s="26">
        <f>(((J1631/60)/60)/24)+DATE(1970,1,1)</f>
        <v>41044.988055555557</v>
      </c>
      <c r="T1631" s="26">
        <f>(((I1631/60)/60)/24)+DATE(1970,1,1)</f>
        <v>41104.988055555557</v>
      </c>
    </row>
    <row r="1632" spans="1:20" ht="32" x14ac:dyDescent="0.2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s="6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8269</v>
      </c>
      <c r="O1632">
        <f>E1632*100/D1632</f>
        <v>21.906971229845084</v>
      </c>
      <c r="P1632">
        <f t="shared" si="25"/>
        <v>19.455172078940738</v>
      </c>
      <c r="Q1632" s="23" t="s">
        <v>8321</v>
      </c>
      <c r="R1632" t="s">
        <v>8338</v>
      </c>
      <c r="S1632" s="26">
        <f>(((J1632/60)/60)/24)+DATE(1970,1,1)</f>
        <v>41381.50577546296</v>
      </c>
      <c r="T1632" s="26">
        <f>(((I1632/60)/60)/24)+DATE(1970,1,1)</f>
        <v>41411.50577546296</v>
      </c>
    </row>
    <row r="1633" spans="1:20" ht="48" x14ac:dyDescent="0.2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s="6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8270</v>
      </c>
      <c r="O1633">
        <f>E1633*100/D1633</f>
        <v>21.94</v>
      </c>
      <c r="P1633">
        <f t="shared" si="25"/>
        <v>19.484504312966966</v>
      </c>
      <c r="Q1633" s="23" t="s">
        <v>8334</v>
      </c>
      <c r="R1633" t="s">
        <v>8352</v>
      </c>
      <c r="S1633" s="26">
        <f>(((J1633/60)/60)/24)+DATE(1970,1,1)</f>
        <v>41740.493657407409</v>
      </c>
      <c r="T1633" s="26">
        <f>(((I1633/60)/60)/24)+DATE(1970,1,1)</f>
        <v>41770.493657407409</v>
      </c>
    </row>
    <row r="1634" spans="1:20" ht="48" x14ac:dyDescent="0.2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s="6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8270</v>
      </c>
      <c r="O1634">
        <f>E1634*100/D1634</f>
        <v>22</v>
      </c>
      <c r="P1634">
        <f t="shared" si="25"/>
        <v>19.537789192583102</v>
      </c>
      <c r="Q1634" s="23" t="s">
        <v>8334</v>
      </c>
      <c r="R1634" t="s">
        <v>8352</v>
      </c>
      <c r="S1634" s="26">
        <f>(((J1634/60)/60)/24)+DATE(1970,1,1)</f>
        <v>41928.690138888887</v>
      </c>
      <c r="T1634" s="26">
        <f>(((I1634/60)/60)/24)+DATE(1970,1,1)</f>
        <v>41958.833333333328</v>
      </c>
    </row>
    <row r="1635" spans="1:20" ht="48" x14ac:dyDescent="0.2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s="6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8284</v>
      </c>
      <c r="O1635">
        <f>E1635*100/D1635</f>
        <v>22.05263157894737</v>
      </c>
      <c r="P1635">
        <f t="shared" si="25"/>
        <v>19.584530315053396</v>
      </c>
      <c r="Q1635" s="23" t="s">
        <v>8343</v>
      </c>
      <c r="R1635" t="s">
        <v>8347</v>
      </c>
      <c r="S1635" s="26">
        <f>(((J1635/60)/60)/24)+DATE(1970,1,1)</f>
        <v>42515.439421296294</v>
      </c>
      <c r="T1635" s="26">
        <f>(((I1635/60)/60)/24)+DATE(1970,1,1)</f>
        <v>42575.439421296294</v>
      </c>
    </row>
    <row r="1636" spans="1:20" ht="48" x14ac:dyDescent="0.2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s="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8272</v>
      </c>
      <c r="O1636">
        <f>E1636*100/D1636</f>
        <v>22.092500000000001</v>
      </c>
      <c r="P1636">
        <f t="shared" si="25"/>
        <v>19.619936715324641</v>
      </c>
      <c r="Q1636" s="23" t="s">
        <v>8323</v>
      </c>
      <c r="R1636" t="s">
        <v>8328</v>
      </c>
      <c r="S1636" s="26">
        <f>(((J1636/60)/60)/24)+DATE(1970,1,1)</f>
        <v>41835.581018518518</v>
      </c>
      <c r="T1636" s="26">
        <f>(((I1636/60)/60)/24)+DATE(1970,1,1)</f>
        <v>41895.581018518518</v>
      </c>
    </row>
    <row r="1637" spans="1:20" ht="48" x14ac:dyDescent="0.2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s="6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8270</v>
      </c>
      <c r="O1637">
        <f>E1637*100/D1637</f>
        <v>22.142857142857142</v>
      </c>
      <c r="P1637">
        <f t="shared" si="25"/>
        <v>19.664657953573897</v>
      </c>
      <c r="Q1637" s="23" t="s">
        <v>8334</v>
      </c>
      <c r="R1637" t="s">
        <v>8352</v>
      </c>
      <c r="S1637" s="26">
        <f>(((J1637/60)/60)/24)+DATE(1970,1,1)</f>
        <v>42310.968518518523</v>
      </c>
      <c r="T1637" s="26">
        <f>(((I1637/60)/60)/24)+DATE(1970,1,1)</f>
        <v>42333.958333333328</v>
      </c>
    </row>
    <row r="1638" spans="1:20" ht="48" x14ac:dyDescent="0.2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s="6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8277</v>
      </c>
      <c r="O1638">
        <f>E1638*100/D1638</f>
        <v>22.363636363636363</v>
      </c>
      <c r="P1638">
        <f t="shared" si="25"/>
        <v>19.860727856923319</v>
      </c>
      <c r="Q1638" s="23" t="s">
        <v>8318</v>
      </c>
      <c r="R1638" t="s">
        <v>8339</v>
      </c>
      <c r="S1638" s="26">
        <f>(((J1638/60)/60)/24)+DATE(1970,1,1)</f>
        <v>42737.545358796298</v>
      </c>
      <c r="T1638" s="26">
        <f>(((I1638/60)/60)/24)+DATE(1970,1,1)</f>
        <v>42797.545358796298</v>
      </c>
    </row>
    <row r="1639" spans="1:20" ht="48" x14ac:dyDescent="0.2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s="6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8267</v>
      </c>
      <c r="O1639">
        <f>E1639*100/D1639</f>
        <v>22.4</v>
      </c>
      <c r="P1639">
        <f t="shared" si="25"/>
        <v>19.893021723357339</v>
      </c>
      <c r="Q1639" s="23" t="s">
        <v>8321</v>
      </c>
      <c r="R1639" t="s">
        <v>8337</v>
      </c>
      <c r="S1639" s="26">
        <f>(((J1639/60)/60)/24)+DATE(1970,1,1)</f>
        <v>41900.505312499998</v>
      </c>
      <c r="T1639" s="26">
        <f>(((I1639/60)/60)/24)+DATE(1970,1,1)</f>
        <v>41930.505312499998</v>
      </c>
    </row>
    <row r="1640" spans="1:20" ht="48" x14ac:dyDescent="0.2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s="5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8272</v>
      </c>
      <c r="O1640">
        <f>E1640*100/D1640</f>
        <v>22.494285714285713</v>
      </c>
      <c r="P1640">
        <f t="shared" si="25"/>
        <v>19.976755105611264</v>
      </c>
      <c r="Q1640" s="23" t="s">
        <v>8323</v>
      </c>
      <c r="R1640" t="s">
        <v>8328</v>
      </c>
      <c r="S1640" s="26">
        <f>(((J1640/60)/60)/24)+DATE(1970,1,1)</f>
        <v>42522.276724537034</v>
      </c>
      <c r="T1640" s="26">
        <f>(((I1640/60)/60)/24)+DATE(1970,1,1)</f>
        <v>42553.166666666672</v>
      </c>
    </row>
    <row r="1641" spans="1:20" ht="48" x14ac:dyDescent="0.2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s="7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8270</v>
      </c>
      <c r="O1641">
        <f>E1641*100/D1641</f>
        <v>22.5</v>
      </c>
      <c r="P1641">
        <f t="shared" si="25"/>
        <v>19.981829856050897</v>
      </c>
      <c r="Q1641" s="23" t="s">
        <v>8334</v>
      </c>
      <c r="R1641" t="s">
        <v>8352</v>
      </c>
      <c r="S1641" s="26">
        <f>(((J1641/60)/60)/24)+DATE(1970,1,1)</f>
        <v>42800.720127314817</v>
      </c>
      <c r="T1641" s="26">
        <f>(((I1641/60)/60)/24)+DATE(1970,1,1)</f>
        <v>42821.678460648152</v>
      </c>
    </row>
    <row r="1642" spans="1:20" ht="32" x14ac:dyDescent="0.2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s="6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8283</v>
      </c>
      <c r="O1642">
        <f>E1642*100/D1642</f>
        <v>22.52</v>
      </c>
      <c r="P1642">
        <f t="shared" si="25"/>
        <v>19.999591482589608</v>
      </c>
      <c r="Q1642" s="23" t="s">
        <v>8332</v>
      </c>
      <c r="R1642" t="s">
        <v>8333</v>
      </c>
      <c r="S1642" s="26">
        <f>(((J1642/60)/60)/24)+DATE(1970,1,1)</f>
        <v>42595.585358796292</v>
      </c>
      <c r="T1642" s="26">
        <f>(((I1642/60)/60)/24)+DATE(1970,1,1)</f>
        <v>42616.585358796292</v>
      </c>
    </row>
    <row r="1643" spans="1:20" ht="48" x14ac:dyDescent="0.2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s="6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8302</v>
      </c>
      <c r="O1643">
        <f>E1643*100/D1643</f>
        <v>22.75</v>
      </c>
      <c r="P1643">
        <f t="shared" si="25"/>
        <v>20.203850187784795</v>
      </c>
      <c r="Q1643" s="23" t="s">
        <v>8334</v>
      </c>
      <c r="R1643" t="s">
        <v>8335</v>
      </c>
      <c r="S1643" s="26">
        <f>(((J1643/60)/60)/24)+DATE(1970,1,1)</f>
        <v>41760.909039351849</v>
      </c>
      <c r="T1643" s="26">
        <f>(((I1643/60)/60)/24)+DATE(1970,1,1)</f>
        <v>41791.165972222225</v>
      </c>
    </row>
    <row r="1644" spans="1:20" ht="48" x14ac:dyDescent="0.2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s="5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8272</v>
      </c>
      <c r="O1644">
        <f>E1644*100/D1644</f>
        <v>22.878799999999998</v>
      </c>
      <c r="P1644">
        <f t="shared" si="25"/>
        <v>20.318235062694097</v>
      </c>
      <c r="Q1644" s="23" t="s">
        <v>8323</v>
      </c>
      <c r="R1644" t="s">
        <v>8328</v>
      </c>
      <c r="S1644" s="26">
        <f>(((J1644/60)/60)/24)+DATE(1970,1,1)</f>
        <v>42289.675173611111</v>
      </c>
      <c r="T1644" s="26">
        <f>(((I1644/60)/60)/24)+DATE(1970,1,1)</f>
        <v>42329.716840277775</v>
      </c>
    </row>
    <row r="1645" spans="1:20" ht="48" x14ac:dyDescent="0.2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s="6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8269</v>
      </c>
      <c r="O1645">
        <f>E1645*100/D1645</f>
        <v>22.881426547787683</v>
      </c>
      <c r="P1645">
        <f t="shared" si="25"/>
        <v>20.320567650738646</v>
      </c>
      <c r="Q1645" s="23" t="s">
        <v>8321</v>
      </c>
      <c r="R1645" t="s">
        <v>8338</v>
      </c>
      <c r="S1645" s="26">
        <f>(((J1645/60)/60)/24)+DATE(1970,1,1)</f>
        <v>41218.391446759262</v>
      </c>
      <c r="T1645" s="26">
        <f>(((I1645/60)/60)/24)+DATE(1970,1,1)</f>
        <v>41248.391446759262</v>
      </c>
    </row>
    <row r="1646" spans="1:20" ht="48" x14ac:dyDescent="0.2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s="5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8289</v>
      </c>
      <c r="O1646">
        <f>E1646*100/D1646</f>
        <v>22.91</v>
      </c>
      <c r="P1646">
        <f t="shared" si="25"/>
        <v>20.345943200094492</v>
      </c>
      <c r="Q1646" s="23" t="s">
        <v>8329</v>
      </c>
      <c r="R1646" t="s">
        <v>8331</v>
      </c>
      <c r="S1646" s="26">
        <f>(((J1646/60)/60)/24)+DATE(1970,1,1)</f>
        <v>41799.524259259262</v>
      </c>
      <c r="T1646" s="26">
        <f>(((I1646/60)/60)/24)+DATE(1970,1,1)</f>
        <v>41829.524259259262</v>
      </c>
    </row>
    <row r="1647" spans="1:20" ht="48" x14ac:dyDescent="0.2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s="6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8271</v>
      </c>
      <c r="O1647">
        <f>E1647*100/D1647</f>
        <v>23</v>
      </c>
      <c r="P1647">
        <f t="shared" si="25"/>
        <v>20.425870519518696</v>
      </c>
      <c r="Q1647" s="23" t="s">
        <v>8323</v>
      </c>
      <c r="R1647" t="s">
        <v>8324</v>
      </c>
      <c r="S1647" s="26">
        <f>(((J1647/60)/60)/24)+DATE(1970,1,1)</f>
        <v>42070.677604166667</v>
      </c>
      <c r="T1647" s="26">
        <f>(((I1647/60)/60)/24)+DATE(1970,1,1)</f>
        <v>42100.635937500003</v>
      </c>
    </row>
    <row r="1648" spans="1:20" ht="48" x14ac:dyDescent="0.2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s="5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8266</v>
      </c>
      <c r="O1648">
        <f>E1648*100/D1648</f>
        <v>23.163076923076922</v>
      </c>
      <c r="P1648">
        <f t="shared" si="25"/>
        <v>20.570696089757423</v>
      </c>
      <c r="Q1648" s="23" t="s">
        <v>8321</v>
      </c>
      <c r="R1648" t="s">
        <v>8322</v>
      </c>
      <c r="S1648" s="26">
        <f>(((J1648/60)/60)/24)+DATE(1970,1,1)</f>
        <v>42090.161828703705</v>
      </c>
      <c r="T1648" s="26">
        <f>(((I1648/60)/60)/24)+DATE(1970,1,1)</f>
        <v>42150.161828703705</v>
      </c>
    </row>
    <row r="1649" spans="1:20" ht="48" x14ac:dyDescent="0.2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s="6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8270</v>
      </c>
      <c r="O1649">
        <f>E1649*100/D1649</f>
        <v>23.333333333333332</v>
      </c>
      <c r="P1649">
        <f t="shared" si="25"/>
        <v>20.721897628497224</v>
      </c>
      <c r="Q1649" s="23" t="s">
        <v>8334</v>
      </c>
      <c r="R1649" t="s">
        <v>8352</v>
      </c>
      <c r="S1649" s="26">
        <f>(((J1649/60)/60)/24)+DATE(1970,1,1)</f>
        <v>42192.905694444446</v>
      </c>
      <c r="T1649" s="26">
        <f>(((I1649/60)/60)/24)+DATE(1970,1,1)</f>
        <v>42236.711805555555</v>
      </c>
    </row>
    <row r="1650" spans="1:20" ht="32" x14ac:dyDescent="0.2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s="6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8302</v>
      </c>
      <c r="O1650">
        <f>E1650*100/D1650</f>
        <v>23.416</v>
      </c>
      <c r="P1650">
        <f t="shared" si="25"/>
        <v>20.795312351523901</v>
      </c>
      <c r="Q1650" s="23" t="s">
        <v>8334</v>
      </c>
      <c r="R1650" t="s">
        <v>8335</v>
      </c>
      <c r="S1650" s="26">
        <f>(((J1650/60)/60)/24)+DATE(1970,1,1)</f>
        <v>42528.542627314819</v>
      </c>
      <c r="T1650" s="26">
        <f>(((I1650/60)/60)/24)+DATE(1970,1,1)</f>
        <v>42560.082638888889</v>
      </c>
    </row>
    <row r="1651" spans="1:20" ht="48" x14ac:dyDescent="0.2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s="6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8283</v>
      </c>
      <c r="O1651">
        <f>E1651*100/D1651</f>
        <v>23.588571428571427</v>
      </c>
      <c r="P1651">
        <f t="shared" si="25"/>
        <v>20.948569814800788</v>
      </c>
      <c r="Q1651" s="23" t="s">
        <v>8332</v>
      </c>
      <c r="R1651" t="s">
        <v>8333</v>
      </c>
      <c r="S1651" s="26">
        <f>(((J1651/60)/60)/24)+DATE(1970,1,1)</f>
        <v>41828.664456018516</v>
      </c>
      <c r="T1651" s="26">
        <f>(((I1651/60)/60)/24)+DATE(1970,1,1)</f>
        <v>41858.664456018516</v>
      </c>
    </row>
    <row r="1652" spans="1:20" ht="48" x14ac:dyDescent="0.2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s="6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8302</v>
      </c>
      <c r="O1652">
        <f>E1652*100/D1652</f>
        <v>23.62857142857143</v>
      </c>
      <c r="P1652">
        <f t="shared" si="25"/>
        <v>20.984093067878216</v>
      </c>
      <c r="Q1652" s="23" t="s">
        <v>8334</v>
      </c>
      <c r="R1652" t="s">
        <v>8335</v>
      </c>
      <c r="S1652" s="26">
        <f>(((J1652/60)/60)/24)+DATE(1970,1,1)</f>
        <v>42744.416030092587</v>
      </c>
      <c r="T1652" s="26">
        <f>(((I1652/60)/60)/24)+DATE(1970,1,1)</f>
        <v>42774.416030092587</v>
      </c>
    </row>
    <row r="1653" spans="1:20" ht="48" x14ac:dyDescent="0.2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s="6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8284</v>
      </c>
      <c r="O1653">
        <f>E1653*100/D1653</f>
        <v>23.692499999999999</v>
      </c>
      <c r="P1653">
        <f t="shared" si="25"/>
        <v>21.040866838421596</v>
      </c>
      <c r="Q1653" s="23" t="s">
        <v>8343</v>
      </c>
      <c r="R1653" t="s">
        <v>8347</v>
      </c>
      <c r="S1653" s="26">
        <f>(((J1653/60)/60)/24)+DATE(1970,1,1)</f>
        <v>42115.949976851851</v>
      </c>
      <c r="T1653" s="26">
        <f>(((I1653/60)/60)/24)+DATE(1970,1,1)</f>
        <v>42145.949976851851</v>
      </c>
    </row>
    <row r="1654" spans="1:20" ht="48" x14ac:dyDescent="0.2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s="6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8277</v>
      </c>
      <c r="O1654">
        <f>E1654*100/D1654</f>
        <v>24.02</v>
      </c>
      <c r="P1654">
        <f t="shared" si="25"/>
        <v>21.331713472993002</v>
      </c>
      <c r="Q1654" s="23" t="s">
        <v>8318</v>
      </c>
      <c r="R1654" t="s">
        <v>8339</v>
      </c>
      <c r="S1654" s="26">
        <f>(((J1654/60)/60)/24)+DATE(1970,1,1)</f>
        <v>40088.105393518519</v>
      </c>
      <c r="T1654" s="26">
        <f>(((I1654/60)/60)/24)+DATE(1970,1,1)</f>
        <v>40148.207638888889</v>
      </c>
    </row>
    <row r="1655" spans="1:20" ht="48" x14ac:dyDescent="0.2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s="6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8270</v>
      </c>
      <c r="O1655">
        <f>E1655*100/D1655</f>
        <v>24.117647058823529</v>
      </c>
      <c r="P1655">
        <f t="shared" si="25"/>
        <v>21.418432002564359</v>
      </c>
      <c r="Q1655" s="23" t="s">
        <v>8334</v>
      </c>
      <c r="R1655" t="s">
        <v>8352</v>
      </c>
      <c r="S1655" s="26">
        <f>(((J1655/60)/60)/24)+DATE(1970,1,1)</f>
        <v>42770.290590277778</v>
      </c>
      <c r="T1655" s="26">
        <f>(((I1655/60)/60)/24)+DATE(1970,1,1)</f>
        <v>42800.290590277778</v>
      </c>
    </row>
    <row r="1656" spans="1:20" ht="48" x14ac:dyDescent="0.2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s="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8270</v>
      </c>
      <c r="O1656">
        <f>E1656*100/D1656</f>
        <v>24.194444444444443</v>
      </c>
      <c r="P1656">
        <f t="shared" si="25"/>
        <v>21.486634326691767</v>
      </c>
      <c r="Q1656" s="23" t="s">
        <v>8334</v>
      </c>
      <c r="R1656" t="s">
        <v>8352</v>
      </c>
      <c r="S1656" s="26">
        <f>(((J1656/60)/60)/24)+DATE(1970,1,1)</f>
        <v>41921.770439814813</v>
      </c>
      <c r="T1656" s="26">
        <f>(((I1656/60)/60)/24)+DATE(1970,1,1)</f>
        <v>41938.770439814813</v>
      </c>
    </row>
    <row r="1657" spans="1:20" ht="48" x14ac:dyDescent="0.2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s="6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8270</v>
      </c>
      <c r="O1657">
        <f>E1657*100/D1657</f>
        <v>24.285714285714285</v>
      </c>
      <c r="P1657">
        <f t="shared" si="25"/>
        <v>21.567689368435889</v>
      </c>
      <c r="Q1657" s="23" t="s">
        <v>8334</v>
      </c>
      <c r="R1657" t="s">
        <v>8352</v>
      </c>
      <c r="S1657" s="26">
        <f>(((J1657/60)/60)/24)+DATE(1970,1,1)</f>
        <v>42306.848854166667</v>
      </c>
      <c r="T1657" s="26">
        <f>(((I1657/60)/60)/24)+DATE(1970,1,1)</f>
        <v>42336.890520833331</v>
      </c>
    </row>
    <row r="1658" spans="1:20" ht="48" x14ac:dyDescent="0.2">
      <c r="A1658">
        <v>874</v>
      </c>
      <c r="B1658" s="3" t="s">
        <v>875</v>
      </c>
      <c r="C1658" s="3" t="s">
        <v>4984</v>
      </c>
      <c r="D1658">
        <v>3000</v>
      </c>
      <c r="E1658">
        <v>730</v>
      </c>
      <c r="F1658" s="6" t="s">
        <v>8221</v>
      </c>
      <c r="G1658" t="s">
        <v>8224</v>
      </c>
      <c r="H1658" t="s">
        <v>8246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8277</v>
      </c>
      <c r="O1658">
        <f>E1658*100/D1658</f>
        <v>24.333333333333332</v>
      </c>
      <c r="P1658">
        <f t="shared" si="25"/>
        <v>21.609978955432819</v>
      </c>
      <c r="Q1658" s="23" t="s">
        <v>8318</v>
      </c>
      <c r="R1658" t="s">
        <v>8339</v>
      </c>
      <c r="S1658" s="26">
        <f>(((J1658/60)/60)/24)+DATE(1970,1,1)</f>
        <v>41368.583726851852</v>
      </c>
      <c r="T1658" s="26">
        <f>(((I1658/60)/60)/24)+DATE(1970,1,1)</f>
        <v>41398.583726851852</v>
      </c>
    </row>
    <row r="1659" spans="1:20" ht="48" x14ac:dyDescent="0.2">
      <c r="A1659">
        <v>3959</v>
      </c>
      <c r="B1659" s="3" t="s">
        <v>3956</v>
      </c>
      <c r="C1659" s="3" t="s">
        <v>8066</v>
      </c>
      <c r="D1659">
        <v>1200</v>
      </c>
      <c r="E1659">
        <v>292</v>
      </c>
      <c r="F1659" s="6" t="s">
        <v>8221</v>
      </c>
      <c r="G1659" t="s">
        <v>8224</v>
      </c>
      <c r="H1659" t="s">
        <v>8246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8270</v>
      </c>
      <c r="O1659">
        <f>E1659*100/D1659</f>
        <v>24.333333333333332</v>
      </c>
      <c r="P1659">
        <f t="shared" si="25"/>
        <v>21.609978955432819</v>
      </c>
      <c r="Q1659" s="23" t="s">
        <v>8334</v>
      </c>
      <c r="R1659" t="s">
        <v>8352</v>
      </c>
      <c r="S1659" s="26">
        <f>(((J1659/60)/60)/24)+DATE(1970,1,1)</f>
        <v>41880.788842592592</v>
      </c>
      <c r="T1659" s="26">
        <f>(((I1659/60)/60)/24)+DATE(1970,1,1)</f>
        <v>41910.788842592592</v>
      </c>
    </row>
    <row r="1660" spans="1:20" ht="48" x14ac:dyDescent="0.2">
      <c r="A1660">
        <v>239</v>
      </c>
      <c r="B1660" s="3" t="s">
        <v>241</v>
      </c>
      <c r="C1660" s="3" t="s">
        <v>4349</v>
      </c>
      <c r="D1660">
        <v>1000</v>
      </c>
      <c r="E1660">
        <v>250</v>
      </c>
      <c r="F1660" s="6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8267</v>
      </c>
      <c r="O1660">
        <f>E1660*100/D1660</f>
        <v>25</v>
      </c>
      <c r="P1660">
        <f t="shared" si="25"/>
        <v>22.202033173389886</v>
      </c>
      <c r="Q1660" s="23" t="s">
        <v>8321</v>
      </c>
      <c r="R1660" t="s">
        <v>8337</v>
      </c>
      <c r="S1660" s="26">
        <f>(((J1660/60)/60)/24)+DATE(1970,1,1)</f>
        <v>42297.110300925924</v>
      </c>
      <c r="T1660" s="26">
        <f>(((I1660/60)/60)/24)+DATE(1970,1,1)</f>
        <v>42316.5</v>
      </c>
    </row>
    <row r="1661" spans="1:20" ht="32" x14ac:dyDescent="0.2">
      <c r="A1661">
        <v>3203</v>
      </c>
      <c r="B1661" s="3" t="s">
        <v>3203</v>
      </c>
      <c r="C1661" s="3" t="s">
        <v>7313</v>
      </c>
      <c r="D1661">
        <v>1000</v>
      </c>
      <c r="E1661">
        <v>250</v>
      </c>
      <c r="F1661" s="6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8304</v>
      </c>
      <c r="O1661">
        <f>E1661*100/D1661</f>
        <v>25</v>
      </c>
      <c r="P1661">
        <f t="shared" si="25"/>
        <v>22.202033173389886</v>
      </c>
      <c r="Q1661" s="23" t="s">
        <v>8334</v>
      </c>
      <c r="R1661" t="s">
        <v>8336</v>
      </c>
      <c r="S1661" s="26">
        <f>(((J1661/60)/60)/24)+DATE(1970,1,1)</f>
        <v>42242.988680555558</v>
      </c>
      <c r="T1661" s="26">
        <f>(((I1661/60)/60)/24)+DATE(1970,1,1)</f>
        <v>42272.988680555558</v>
      </c>
    </row>
    <row r="1662" spans="1:20" ht="48" x14ac:dyDescent="0.2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s="6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8302</v>
      </c>
      <c r="O1662">
        <f>E1662*100/D1662</f>
        <v>25.030188679245285</v>
      </c>
      <c r="P1662">
        <f t="shared" si="25"/>
        <v>22.22884317571247</v>
      </c>
      <c r="Q1662" s="23" t="s">
        <v>8334</v>
      </c>
      <c r="R1662" t="s">
        <v>8335</v>
      </c>
      <c r="S1662" s="26">
        <f>(((J1662/60)/60)/24)+DATE(1970,1,1)</f>
        <v>41844.125115740739</v>
      </c>
      <c r="T1662" s="26">
        <f>(((I1662/60)/60)/24)+DATE(1970,1,1)</f>
        <v>41879.125115740739</v>
      </c>
    </row>
    <row r="1663" spans="1:20" ht="48" x14ac:dyDescent="0.2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s="6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8274</v>
      </c>
      <c r="O1663">
        <f>E1663*100/D1663</f>
        <v>25.035714285714285</v>
      </c>
      <c r="P1663">
        <f t="shared" si="25"/>
        <v>22.233750363637586</v>
      </c>
      <c r="Q1663" s="23" t="s">
        <v>8329</v>
      </c>
      <c r="R1663" t="s">
        <v>8317</v>
      </c>
      <c r="S1663" s="26">
        <f>(((J1663/60)/60)/24)+DATE(1970,1,1)</f>
        <v>41365.904594907406</v>
      </c>
      <c r="T1663" s="26">
        <f>(((I1663/60)/60)/24)+DATE(1970,1,1)</f>
        <v>41395.904594907406</v>
      </c>
    </row>
    <row r="1664" spans="1:20" ht="48" x14ac:dyDescent="0.2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s="6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8272</v>
      </c>
      <c r="O1664">
        <f>E1664*100/D1664</f>
        <v>25.087142857142858</v>
      </c>
      <c r="P1664">
        <f t="shared" si="25"/>
        <v>22.279423117594273</v>
      </c>
      <c r="Q1664" s="23" t="s">
        <v>8323</v>
      </c>
      <c r="R1664" t="s">
        <v>8328</v>
      </c>
      <c r="S1664" s="26">
        <f>(((J1664/60)/60)/24)+DATE(1970,1,1)</f>
        <v>42652.964907407411</v>
      </c>
      <c r="T1664" s="26">
        <f>(((I1664/60)/60)/24)+DATE(1970,1,1)</f>
        <v>42686.208333333328</v>
      </c>
    </row>
    <row r="1665" spans="1:20" ht="48" x14ac:dyDescent="0.2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s="6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8267</v>
      </c>
      <c r="O1665">
        <f>E1665*100/D1665</f>
        <v>25.25</v>
      </c>
      <c r="P1665">
        <f t="shared" si="25"/>
        <v>22.424053505123787</v>
      </c>
      <c r="Q1665" s="23" t="s">
        <v>8321</v>
      </c>
      <c r="R1665" t="s">
        <v>8337</v>
      </c>
      <c r="S1665" s="26">
        <f>(((J1665/60)/60)/24)+DATE(1970,1,1)</f>
        <v>42249.064722222218</v>
      </c>
      <c r="T1665" s="26">
        <f>(((I1665/60)/60)/24)+DATE(1970,1,1)</f>
        <v>42278.208333333328</v>
      </c>
    </row>
    <row r="1666" spans="1:20" ht="64" x14ac:dyDescent="0.2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s="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8283</v>
      </c>
      <c r="O1666">
        <f>E1666*100/D1666</f>
        <v>25.259090909090908</v>
      </c>
      <c r="P1666">
        <f t="shared" si="25"/>
        <v>22.432126971732291</v>
      </c>
      <c r="Q1666" s="23" t="s">
        <v>8332</v>
      </c>
      <c r="R1666" t="s">
        <v>8333</v>
      </c>
      <c r="S1666" s="26">
        <f>(((J1666/60)/60)/24)+DATE(1970,1,1)</f>
        <v>42082.575555555552</v>
      </c>
      <c r="T1666" s="26">
        <f>(((I1666/60)/60)/24)+DATE(1970,1,1)</f>
        <v>42105.25</v>
      </c>
    </row>
    <row r="1667" spans="1:20" ht="48" x14ac:dyDescent="0.2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s="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8292</v>
      </c>
      <c r="O1667">
        <f>E1667*100/D1667</f>
        <v>25.4</v>
      </c>
      <c r="P1667">
        <f t="shared" ref="P1667:P1730" si="26">O1667*100/112.6023</f>
        <v>22.557265704164124</v>
      </c>
      <c r="Q1667" s="23" t="s">
        <v>8318</v>
      </c>
      <c r="R1667" t="s">
        <v>8346</v>
      </c>
      <c r="S1667" s="26">
        <f>(((J1667/60)/60)/24)+DATE(1970,1,1)</f>
        <v>42801.43104166667</v>
      </c>
      <c r="T1667" s="26">
        <f>(((I1667/60)/60)/24)+DATE(1970,1,1)</f>
        <v>42831.389374999999</v>
      </c>
    </row>
    <row r="1668" spans="1:20" ht="48" x14ac:dyDescent="0.2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s="6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8269</v>
      </c>
      <c r="O1668">
        <f>E1668*100/D1668</f>
        <v>25.41340206185567</v>
      </c>
      <c r="P1668">
        <f t="shared" si="26"/>
        <v>22.569167825040584</v>
      </c>
      <c r="Q1668" s="23" t="s">
        <v>8321</v>
      </c>
      <c r="R1668" t="s">
        <v>8338</v>
      </c>
      <c r="S1668" s="26">
        <f>(((J1668/60)/60)/24)+DATE(1970,1,1)</f>
        <v>42327.490752314814</v>
      </c>
      <c r="T1668" s="26">
        <f>(((I1668/60)/60)/24)+DATE(1970,1,1)</f>
        <v>42367.490752314814</v>
      </c>
    </row>
    <row r="1669" spans="1:20" ht="64" x14ac:dyDescent="0.2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s="6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8303</v>
      </c>
      <c r="O1669">
        <f>E1669*100/D1669</f>
        <v>25.545454545454547</v>
      </c>
      <c r="P1669">
        <f t="shared" si="26"/>
        <v>22.68644116990021</v>
      </c>
      <c r="Q1669" s="23" t="s">
        <v>8329</v>
      </c>
      <c r="R1669" t="s">
        <v>8351</v>
      </c>
      <c r="S1669" s="26">
        <f>(((J1669/60)/60)/24)+DATE(1970,1,1)</f>
        <v>41846.978078703702</v>
      </c>
      <c r="T1669" s="26">
        <f>(((I1669/60)/60)/24)+DATE(1970,1,1)</f>
        <v>41876.978078703702</v>
      </c>
    </row>
    <row r="1670" spans="1:20" ht="48" x14ac:dyDescent="0.2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s="6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8272</v>
      </c>
      <c r="O1670">
        <f>E1670*100/D1670</f>
        <v>25.584</v>
      </c>
      <c r="P1670">
        <f t="shared" si="26"/>
        <v>22.720672668320276</v>
      </c>
      <c r="Q1670" s="23" t="s">
        <v>8323</v>
      </c>
      <c r="R1670" t="s">
        <v>8328</v>
      </c>
      <c r="S1670" s="26">
        <f>(((J1670/60)/60)/24)+DATE(1970,1,1)</f>
        <v>42504.403877314813</v>
      </c>
      <c r="T1670" s="26">
        <f>(((I1670/60)/60)/24)+DATE(1970,1,1)</f>
        <v>42549.403877314813</v>
      </c>
    </row>
    <row r="1671" spans="1:20" ht="48" x14ac:dyDescent="0.2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s="6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8270</v>
      </c>
      <c r="O1671">
        <f>E1671*100/D1671</f>
        <v>25.698702928870294</v>
      </c>
      <c r="P1671">
        <f t="shared" si="26"/>
        <v>22.822538197594803</v>
      </c>
      <c r="Q1671" s="23" t="s">
        <v>8334</v>
      </c>
      <c r="R1671" t="s">
        <v>8352</v>
      </c>
      <c r="S1671" s="26">
        <f>(((J1671/60)/60)/24)+DATE(1970,1,1)</f>
        <v>42614.268796296295</v>
      </c>
      <c r="T1671" s="26">
        <f>(((I1671/60)/60)/24)+DATE(1970,1,1)</f>
        <v>42645.375</v>
      </c>
    </row>
    <row r="1672" spans="1:20" ht="48" x14ac:dyDescent="0.2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s="6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8284</v>
      </c>
      <c r="O1672">
        <f>E1672*100/D1672</f>
        <v>25.763636363636362</v>
      </c>
      <c r="P1672">
        <f t="shared" si="26"/>
        <v>22.880204368504337</v>
      </c>
      <c r="Q1672" s="23" t="s">
        <v>8343</v>
      </c>
      <c r="R1672" t="s">
        <v>8347</v>
      </c>
      <c r="S1672" s="26">
        <f>(((J1672/60)/60)/24)+DATE(1970,1,1)</f>
        <v>42597.617418981477</v>
      </c>
      <c r="T1672" s="26">
        <f>(((I1672/60)/60)/24)+DATE(1970,1,1)</f>
        <v>42628.617418981477</v>
      </c>
    </row>
    <row r="1673" spans="1:20" ht="48" x14ac:dyDescent="0.2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s="6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8272</v>
      </c>
      <c r="O1673">
        <f>E1673*100/D1673</f>
        <v>25.911999999999999</v>
      </c>
      <c r="P1673">
        <f t="shared" si="26"/>
        <v>23.011963343555148</v>
      </c>
      <c r="Q1673" s="23" t="s">
        <v>8323</v>
      </c>
      <c r="R1673" t="s">
        <v>8328</v>
      </c>
      <c r="S1673" s="26">
        <f>(((J1673/60)/60)/24)+DATE(1970,1,1)</f>
        <v>41864.501516203702</v>
      </c>
      <c r="T1673" s="26">
        <f>(((I1673/60)/60)/24)+DATE(1970,1,1)</f>
        <v>41899.501516203702</v>
      </c>
    </row>
    <row r="1674" spans="1:20" ht="48" x14ac:dyDescent="0.2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s="5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8272</v>
      </c>
      <c r="O1674">
        <f>E1674*100/D1674</f>
        <v>25.976666666666667</v>
      </c>
      <c r="P1674">
        <f t="shared" si="26"/>
        <v>23.069392602696983</v>
      </c>
      <c r="Q1674" s="23" t="s">
        <v>8323</v>
      </c>
      <c r="R1674" t="s">
        <v>8328</v>
      </c>
      <c r="S1674" s="26">
        <f>(((J1674/60)/60)/24)+DATE(1970,1,1)</f>
        <v>42543.665601851855</v>
      </c>
      <c r="T1674" s="26">
        <f>(((I1674/60)/60)/24)+DATE(1970,1,1)</f>
        <v>42572.729166666672</v>
      </c>
    </row>
    <row r="1675" spans="1:20" ht="48" x14ac:dyDescent="0.2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s="6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8281</v>
      </c>
      <c r="O1675">
        <f>E1675*100/D1675</f>
        <v>26</v>
      </c>
      <c r="P1675">
        <f t="shared" si="26"/>
        <v>23.09011450032548</v>
      </c>
      <c r="Q1675" s="23" t="s">
        <v>8320</v>
      </c>
      <c r="R1675" t="s">
        <v>8341</v>
      </c>
      <c r="S1675" s="26">
        <f>(((J1675/60)/60)/24)+DATE(1970,1,1)</f>
        <v>41599.855682870373</v>
      </c>
      <c r="T1675" s="26">
        <f>(((I1675/60)/60)/24)+DATE(1970,1,1)</f>
        <v>41629.855682870373</v>
      </c>
    </row>
    <row r="1676" spans="1:20" ht="48" x14ac:dyDescent="0.2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s="7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8292</v>
      </c>
      <c r="O1676">
        <f>E1676*100/D1676</f>
        <v>26.06</v>
      </c>
      <c r="P1676">
        <f t="shared" si="26"/>
        <v>23.143399379941616</v>
      </c>
      <c r="Q1676" s="23" t="s">
        <v>8318</v>
      </c>
      <c r="R1676" t="s">
        <v>8346</v>
      </c>
      <c r="S1676" s="26">
        <f>(((J1676/60)/60)/24)+DATE(1970,1,1)</f>
        <v>42796.071643518517</v>
      </c>
      <c r="T1676" s="26">
        <f>(((I1676/60)/60)/24)+DATE(1970,1,1)</f>
        <v>42826.166666666672</v>
      </c>
    </row>
    <row r="1677" spans="1:20" ht="32" x14ac:dyDescent="0.2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s="6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8267</v>
      </c>
      <c r="O1677">
        <f>E1677*100/D1677</f>
        <v>26.192499999999999</v>
      </c>
      <c r="P1677">
        <f t="shared" si="26"/>
        <v>23.261070155760585</v>
      </c>
      <c r="Q1677" s="23" t="s">
        <v>8321</v>
      </c>
      <c r="R1677" t="s">
        <v>8337</v>
      </c>
      <c r="S1677" s="26">
        <f>(((J1677/60)/60)/24)+DATE(1970,1,1)</f>
        <v>41867.083368055559</v>
      </c>
      <c r="T1677" s="26">
        <f>(((I1677/60)/60)/24)+DATE(1970,1,1)</f>
        <v>41897.083368055559</v>
      </c>
    </row>
    <row r="1678" spans="1:20" ht="48" x14ac:dyDescent="0.2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s="6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8295</v>
      </c>
      <c r="O1678">
        <f>E1678*100/D1678</f>
        <v>26.2</v>
      </c>
      <c r="P1678">
        <f t="shared" si="26"/>
        <v>23.267730765712599</v>
      </c>
      <c r="Q1678" s="23" t="s">
        <v>8343</v>
      </c>
      <c r="R1678" t="s">
        <v>8348</v>
      </c>
      <c r="S1678" s="26">
        <f>(((J1678/60)/60)/24)+DATE(1970,1,1)</f>
        <v>41807.118495370371</v>
      </c>
      <c r="T1678" s="26">
        <f>(((I1678/60)/60)/24)+DATE(1970,1,1)</f>
        <v>41852.118495370371</v>
      </c>
    </row>
    <row r="1679" spans="1:20" ht="48" x14ac:dyDescent="0.2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s="6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8283</v>
      </c>
      <c r="O1679">
        <f>E1679*100/D1679</f>
        <v>26.35217391304348</v>
      </c>
      <c r="P1679">
        <f t="shared" si="26"/>
        <v>23.402873576333235</v>
      </c>
      <c r="Q1679" s="23" t="s">
        <v>8332</v>
      </c>
      <c r="R1679" t="s">
        <v>8333</v>
      </c>
      <c r="S1679" s="26">
        <f>(((J1679/60)/60)/24)+DATE(1970,1,1)</f>
        <v>42187.940081018518</v>
      </c>
      <c r="T1679" s="26">
        <f>(((I1679/60)/60)/24)+DATE(1970,1,1)</f>
        <v>42218.916666666672</v>
      </c>
    </row>
    <row r="1680" spans="1:20" ht="48" x14ac:dyDescent="0.2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s="6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8272</v>
      </c>
      <c r="O1680">
        <f>E1680*100/D1680</f>
        <v>26.6</v>
      </c>
      <c r="P1680">
        <f t="shared" si="26"/>
        <v>23.622963296486841</v>
      </c>
      <c r="Q1680" s="23" t="s">
        <v>8323</v>
      </c>
      <c r="R1680" t="s">
        <v>8328</v>
      </c>
      <c r="S1680" s="26">
        <f>(((J1680/60)/60)/24)+DATE(1970,1,1)</f>
        <v>41813.662962962961</v>
      </c>
      <c r="T1680" s="26">
        <f>(((I1680/60)/60)/24)+DATE(1970,1,1)</f>
        <v>41843.662962962961</v>
      </c>
    </row>
    <row r="1681" spans="1:20" ht="32" x14ac:dyDescent="0.2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s="6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8302</v>
      </c>
      <c r="O1681">
        <f>E1681*100/D1681</f>
        <v>26.64</v>
      </c>
      <c r="P1681">
        <f t="shared" si="26"/>
        <v>23.658486549564262</v>
      </c>
      <c r="Q1681" s="23" t="s">
        <v>8334</v>
      </c>
      <c r="R1681" t="s">
        <v>8335</v>
      </c>
      <c r="S1681" s="26">
        <f>(((J1681/60)/60)/24)+DATE(1970,1,1)</f>
        <v>41885.595138888886</v>
      </c>
      <c r="T1681" s="26">
        <f>(((I1681/60)/60)/24)+DATE(1970,1,1)</f>
        <v>41916.595138888886</v>
      </c>
    </row>
    <row r="1682" spans="1:20" ht="48" x14ac:dyDescent="0.2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s="6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8303</v>
      </c>
      <c r="O1682">
        <f>E1682*100/D1682</f>
        <v>26.7</v>
      </c>
      <c r="P1682">
        <f t="shared" si="26"/>
        <v>23.711771429180398</v>
      </c>
      <c r="Q1682" s="23" t="s">
        <v>8329</v>
      </c>
      <c r="R1682" t="s">
        <v>8351</v>
      </c>
      <c r="S1682" s="26">
        <f>(((J1682/60)/60)/24)+DATE(1970,1,1)</f>
        <v>41850.781377314815</v>
      </c>
      <c r="T1682" s="26">
        <f>(((I1682/60)/60)/24)+DATE(1970,1,1)</f>
        <v>41880.781377314815</v>
      </c>
    </row>
    <row r="1683" spans="1:20" ht="48" x14ac:dyDescent="0.2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s="6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8270</v>
      </c>
      <c r="O1683">
        <f>E1683*100/D1683</f>
        <v>26.727272727272727</v>
      </c>
      <c r="P1683">
        <f t="shared" si="26"/>
        <v>23.735991829005915</v>
      </c>
      <c r="Q1683" s="23" t="s">
        <v>8334</v>
      </c>
      <c r="R1683" t="s">
        <v>8352</v>
      </c>
      <c r="S1683" s="26">
        <f>(((J1683/60)/60)/24)+DATE(1970,1,1)</f>
        <v>42283.552951388891</v>
      </c>
      <c r="T1683" s="26">
        <f>(((I1683/60)/60)/24)+DATE(1970,1,1)</f>
        <v>42313.594618055555</v>
      </c>
    </row>
    <row r="1684" spans="1:20" ht="48" x14ac:dyDescent="0.2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s="6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8270</v>
      </c>
      <c r="O1684">
        <f>E1684*100/D1684</f>
        <v>26.84</v>
      </c>
      <c r="P1684">
        <f t="shared" si="26"/>
        <v>23.836102814951381</v>
      </c>
      <c r="Q1684" s="23" t="s">
        <v>8334</v>
      </c>
      <c r="R1684" t="s">
        <v>8352</v>
      </c>
      <c r="S1684" s="26">
        <f>(((J1684/60)/60)/24)+DATE(1970,1,1)</f>
        <v>42058.792476851857</v>
      </c>
      <c r="T1684" s="26">
        <f>(((I1684/60)/60)/24)+DATE(1970,1,1)</f>
        <v>42088.750810185185</v>
      </c>
    </row>
    <row r="1685" spans="1:20" ht="48" x14ac:dyDescent="0.2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s="6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8286</v>
      </c>
      <c r="O1685">
        <f>E1685*100/D1685</f>
        <v>26.9</v>
      </c>
      <c r="P1685">
        <f t="shared" si="26"/>
        <v>23.889387694567517</v>
      </c>
      <c r="Q1685" s="23" t="s">
        <v>8329</v>
      </c>
      <c r="R1685" t="s">
        <v>8330</v>
      </c>
      <c r="S1685" s="26">
        <f>(((J1685/60)/60)/24)+DATE(1970,1,1)</f>
        <v>41796.531701388885</v>
      </c>
      <c r="T1685" s="26">
        <f>(((I1685/60)/60)/24)+DATE(1970,1,1)</f>
        <v>41833.207638888889</v>
      </c>
    </row>
    <row r="1686" spans="1:20" ht="48" x14ac:dyDescent="0.2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s="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8270</v>
      </c>
      <c r="O1686">
        <f>E1686*100/D1686</f>
        <v>26.937422295897225</v>
      </c>
      <c r="P1686">
        <f t="shared" si="26"/>
        <v>23.922621736764903</v>
      </c>
      <c r="Q1686" s="23" t="s">
        <v>8334</v>
      </c>
      <c r="R1686" t="s">
        <v>8352</v>
      </c>
      <c r="S1686" s="26">
        <f>(((J1686/60)/60)/24)+DATE(1970,1,1)</f>
        <v>41841.651597222226</v>
      </c>
      <c r="T1686" s="26">
        <f>(((I1686/60)/60)/24)+DATE(1970,1,1)</f>
        <v>41881.229166666664</v>
      </c>
    </row>
    <row r="1687" spans="1:20" ht="16" x14ac:dyDescent="0.2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s="6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8269</v>
      </c>
      <c r="O1687">
        <f>E1687*100/D1687</f>
        <v>26.953125</v>
      </c>
      <c r="P1687">
        <f t="shared" si="26"/>
        <v>23.936567015060973</v>
      </c>
      <c r="Q1687" s="23" t="s">
        <v>8321</v>
      </c>
      <c r="R1687" t="s">
        <v>8338</v>
      </c>
      <c r="S1687" s="26">
        <f>(((J1687/60)/60)/24)+DATE(1970,1,1)</f>
        <v>41801.120069444441</v>
      </c>
      <c r="T1687" s="26">
        <f>(((I1687/60)/60)/24)+DATE(1970,1,1)</f>
        <v>41817.120069444441</v>
      </c>
    </row>
    <row r="1688" spans="1:20" ht="48" x14ac:dyDescent="0.2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s="6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8270</v>
      </c>
      <c r="O1688">
        <f>E1688*100/D1688</f>
        <v>27.1</v>
      </c>
      <c r="P1688">
        <f t="shared" si="26"/>
        <v>24.067003959954636</v>
      </c>
      <c r="Q1688" s="23" t="s">
        <v>8334</v>
      </c>
      <c r="R1688" t="s">
        <v>8352</v>
      </c>
      <c r="S1688" s="26">
        <f>(((J1688/60)/60)/24)+DATE(1970,1,1)</f>
        <v>42762.545810185184</v>
      </c>
      <c r="T1688" s="26">
        <f>(((I1688/60)/60)/24)+DATE(1970,1,1)</f>
        <v>42792.545810185184</v>
      </c>
    </row>
    <row r="1689" spans="1:20" ht="48" x14ac:dyDescent="0.2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s="6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8270</v>
      </c>
      <c r="O1689">
        <f>E1689*100/D1689</f>
        <v>27.24</v>
      </c>
      <c r="P1689">
        <f t="shared" si="26"/>
        <v>24.191335345725619</v>
      </c>
      <c r="Q1689" s="23" t="s">
        <v>8334</v>
      </c>
      <c r="R1689" t="s">
        <v>8352</v>
      </c>
      <c r="S1689" s="26">
        <f>(((J1689/60)/60)/24)+DATE(1970,1,1)</f>
        <v>42278.629710648151</v>
      </c>
      <c r="T1689" s="26">
        <f>(((I1689/60)/60)/24)+DATE(1970,1,1)</f>
        <v>42306.629710648151</v>
      </c>
    </row>
    <row r="1690" spans="1:20" ht="48" x14ac:dyDescent="0.2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s="6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8271</v>
      </c>
      <c r="O1690">
        <f>E1690*100/D1690</f>
        <v>27.384</v>
      </c>
      <c r="P1690">
        <f t="shared" si="26"/>
        <v>24.319219056804346</v>
      </c>
      <c r="Q1690" s="23" t="s">
        <v>8323</v>
      </c>
      <c r="R1690" t="s">
        <v>8324</v>
      </c>
      <c r="S1690" s="26">
        <f>(((J1690/60)/60)/24)+DATE(1970,1,1)</f>
        <v>42283.592465277776</v>
      </c>
      <c r="T1690" s="26">
        <f>(((I1690/60)/60)/24)+DATE(1970,1,1)</f>
        <v>42323.634131944447</v>
      </c>
    </row>
    <row r="1691" spans="1:20" ht="48" x14ac:dyDescent="0.2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s="6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8270</v>
      </c>
      <c r="O1691">
        <f>E1691*100/D1691</f>
        <v>27.4</v>
      </c>
      <c r="P1691">
        <f t="shared" si="26"/>
        <v>24.333428358035317</v>
      </c>
      <c r="Q1691" s="23" t="s">
        <v>8334</v>
      </c>
      <c r="R1691" t="s">
        <v>8352</v>
      </c>
      <c r="S1691" s="26">
        <f>(((J1691/60)/60)/24)+DATE(1970,1,1)</f>
        <v>42475.848067129627</v>
      </c>
      <c r="T1691" s="26">
        <f>(((I1691/60)/60)/24)+DATE(1970,1,1)</f>
        <v>42505.848067129627</v>
      </c>
    </row>
    <row r="1692" spans="1:20" ht="48" x14ac:dyDescent="0.2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s="6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8301</v>
      </c>
      <c r="O1692">
        <f>E1692*100/D1692</f>
        <v>27.58</v>
      </c>
      <c r="P1692">
        <f t="shared" si="26"/>
        <v>24.493282996883721</v>
      </c>
      <c r="Q1692" s="23" t="s">
        <v>8323</v>
      </c>
      <c r="R1692" t="s">
        <v>8353</v>
      </c>
      <c r="S1692" s="26">
        <f>(((J1692/60)/60)/24)+DATE(1970,1,1)</f>
        <v>41912.541655092595</v>
      </c>
      <c r="T1692" s="26">
        <f>(((I1692/60)/60)/24)+DATE(1970,1,1)</f>
        <v>41941.947916666664</v>
      </c>
    </row>
    <row r="1693" spans="1:20" ht="48" x14ac:dyDescent="0.2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s="5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8266</v>
      </c>
      <c r="O1693">
        <f>E1693*100/D1693</f>
        <v>27.6</v>
      </c>
      <c r="P1693">
        <f t="shared" si="26"/>
        <v>24.511044623422436</v>
      </c>
      <c r="Q1693" s="23" t="s">
        <v>8321</v>
      </c>
      <c r="R1693" t="s">
        <v>8322</v>
      </c>
      <c r="S1693" s="26">
        <f>(((J1693/60)/60)/24)+DATE(1970,1,1)</f>
        <v>42047.762407407412</v>
      </c>
      <c r="T1693" s="26">
        <f>(((I1693/60)/60)/24)+DATE(1970,1,1)</f>
        <v>42107.72074074074</v>
      </c>
    </row>
    <row r="1694" spans="1:20" ht="48" x14ac:dyDescent="0.2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s="6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8272</v>
      </c>
      <c r="O1694">
        <f>E1694*100/D1694</f>
        <v>27.65</v>
      </c>
      <c r="P1694">
        <f t="shared" si="26"/>
        <v>24.555448689769214</v>
      </c>
      <c r="Q1694" s="23" t="s">
        <v>8323</v>
      </c>
      <c r="R1694" t="s">
        <v>8328</v>
      </c>
      <c r="S1694" s="26">
        <f>(((J1694/60)/60)/24)+DATE(1970,1,1)</f>
        <v>41971.866574074069</v>
      </c>
      <c r="T1694" s="26">
        <f>(((I1694/60)/60)/24)+DATE(1970,1,1)</f>
        <v>42016.866574074069</v>
      </c>
    </row>
    <row r="1695" spans="1:20" ht="48" x14ac:dyDescent="0.2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s="6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8303</v>
      </c>
      <c r="O1695">
        <f>E1695*100/D1695</f>
        <v>28</v>
      </c>
      <c r="P1695">
        <f t="shared" si="26"/>
        <v>24.866277154196673</v>
      </c>
      <c r="Q1695" s="23" t="s">
        <v>8329</v>
      </c>
      <c r="R1695" t="s">
        <v>8351</v>
      </c>
      <c r="S1695" s="26">
        <f>(((J1695/60)/60)/24)+DATE(1970,1,1)</f>
        <v>41044.64811342593</v>
      </c>
      <c r="T1695" s="26">
        <f>(((I1695/60)/60)/24)+DATE(1970,1,1)</f>
        <v>41076.131944444445</v>
      </c>
    </row>
    <row r="1696" spans="1:20" ht="48" x14ac:dyDescent="0.2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s="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8272</v>
      </c>
      <c r="O1696">
        <f>E1696*100/D1696</f>
        <v>28.04</v>
      </c>
      <c r="P1696">
        <f t="shared" si="26"/>
        <v>24.901800407274095</v>
      </c>
      <c r="Q1696" s="23" t="s">
        <v>8323</v>
      </c>
      <c r="R1696" t="s">
        <v>8328</v>
      </c>
      <c r="S1696" s="26">
        <f>(((J1696/60)/60)/24)+DATE(1970,1,1)</f>
        <v>42356.750706018516</v>
      </c>
      <c r="T1696" s="26">
        <f>(((I1696/60)/60)/24)+DATE(1970,1,1)</f>
        <v>42386.750706018516</v>
      </c>
    </row>
    <row r="1697" spans="1:20" ht="48" x14ac:dyDescent="0.2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s="6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8270</v>
      </c>
      <c r="O1697">
        <f>E1697*100/D1697</f>
        <v>28.05</v>
      </c>
      <c r="P1697">
        <f t="shared" si="26"/>
        <v>24.910681220543452</v>
      </c>
      <c r="Q1697" s="23" t="s">
        <v>8334</v>
      </c>
      <c r="R1697" t="s">
        <v>8352</v>
      </c>
      <c r="S1697" s="26">
        <f>(((J1697/60)/60)/24)+DATE(1970,1,1)</f>
        <v>41765.938657407409</v>
      </c>
      <c r="T1697" s="26">
        <f>(((I1697/60)/60)/24)+DATE(1970,1,1)</f>
        <v>41795.938657407409</v>
      </c>
    </row>
    <row r="1698" spans="1:20" ht="32" x14ac:dyDescent="0.2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s="6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8281</v>
      </c>
      <c r="O1698">
        <f>E1698*100/D1698</f>
        <v>28.192</v>
      </c>
      <c r="P1698">
        <f t="shared" si="26"/>
        <v>25.036788768968304</v>
      </c>
      <c r="Q1698" s="23" t="s">
        <v>8320</v>
      </c>
      <c r="R1698" t="s">
        <v>8341</v>
      </c>
      <c r="S1698" s="26">
        <f>(((J1698/60)/60)/24)+DATE(1970,1,1)</f>
        <v>42694.98128472222</v>
      </c>
      <c r="T1698" s="26">
        <f>(((I1698/60)/60)/24)+DATE(1970,1,1)</f>
        <v>42727.332638888889</v>
      </c>
    </row>
    <row r="1699" spans="1:20" ht="48" x14ac:dyDescent="0.2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s="6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8283</v>
      </c>
      <c r="O1699">
        <f>E1699*100/D1699</f>
        <v>28.3</v>
      </c>
      <c r="P1699">
        <f t="shared" si="26"/>
        <v>25.13270155227735</v>
      </c>
      <c r="Q1699" s="23" t="s">
        <v>8332</v>
      </c>
      <c r="R1699" t="s">
        <v>8333</v>
      </c>
      <c r="S1699" s="26">
        <f>(((J1699/60)/60)/24)+DATE(1970,1,1)</f>
        <v>41932.871990740743</v>
      </c>
      <c r="T1699" s="26">
        <f>(((I1699/60)/60)/24)+DATE(1970,1,1)</f>
        <v>41965.249305555553</v>
      </c>
    </row>
    <row r="1700" spans="1:20" ht="48" x14ac:dyDescent="0.2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s="6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8281</v>
      </c>
      <c r="O1700">
        <f>E1700*100/D1700</f>
        <v>28.405999999999999</v>
      </c>
      <c r="P1700">
        <f t="shared" si="26"/>
        <v>25.226838172932524</v>
      </c>
      <c r="Q1700" s="23" t="s">
        <v>8320</v>
      </c>
      <c r="R1700" t="s">
        <v>8341</v>
      </c>
      <c r="S1700" s="26">
        <f>(((J1700/60)/60)/24)+DATE(1970,1,1)</f>
        <v>41948.771168981482</v>
      </c>
      <c r="T1700" s="26">
        <f>(((I1700/60)/60)/24)+DATE(1970,1,1)</f>
        <v>41978.771168981482</v>
      </c>
    </row>
    <row r="1701" spans="1:20" ht="48" x14ac:dyDescent="0.2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s="6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8270</v>
      </c>
      <c r="O1701">
        <f>E1701*100/D1701</f>
        <v>28.466666666666665</v>
      </c>
      <c r="P1701">
        <f t="shared" si="26"/>
        <v>25.280715106766618</v>
      </c>
      <c r="Q1701" s="23" t="s">
        <v>8334</v>
      </c>
      <c r="R1701" t="s">
        <v>8352</v>
      </c>
      <c r="S1701" s="26">
        <f>(((J1701/60)/60)/24)+DATE(1970,1,1)</f>
        <v>42089.901574074072</v>
      </c>
      <c r="T1701" s="26">
        <f>(((I1701/60)/60)/24)+DATE(1970,1,1)</f>
        <v>42149.901574074072</v>
      </c>
    </row>
    <row r="1702" spans="1:20" ht="48" x14ac:dyDescent="0.2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s="6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8272</v>
      </c>
      <c r="O1702">
        <f>E1702*100/D1702</f>
        <v>28.48</v>
      </c>
      <c r="P1702">
        <f t="shared" si="26"/>
        <v>25.292556191125758</v>
      </c>
      <c r="Q1702" s="23" t="s">
        <v>8323</v>
      </c>
      <c r="R1702" t="s">
        <v>8328</v>
      </c>
      <c r="S1702" s="26">
        <f>(((J1702/60)/60)/24)+DATE(1970,1,1)</f>
        <v>42373.712418981479</v>
      </c>
      <c r="T1702" s="26">
        <f>(((I1702/60)/60)/24)+DATE(1970,1,1)</f>
        <v>42411.712418981479</v>
      </c>
    </row>
    <row r="1703" spans="1:20" ht="32" x14ac:dyDescent="0.2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s="5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8271</v>
      </c>
      <c r="O1703">
        <f>E1703*100/D1703</f>
        <v>28.571428571428573</v>
      </c>
      <c r="P1703">
        <f t="shared" si="26"/>
        <v>25.37375219815987</v>
      </c>
      <c r="Q1703" s="23" t="s">
        <v>8323</v>
      </c>
      <c r="R1703" t="s">
        <v>8324</v>
      </c>
      <c r="S1703" s="26">
        <f>(((J1703/60)/60)/24)+DATE(1970,1,1)</f>
        <v>41954.688310185185</v>
      </c>
      <c r="T1703" s="26">
        <f>(((I1703/60)/60)/24)+DATE(1970,1,1)</f>
        <v>41984.688310185185</v>
      </c>
    </row>
    <row r="1704" spans="1:20" ht="48" x14ac:dyDescent="0.2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s="6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8270</v>
      </c>
      <c r="O1704">
        <f>E1704*100/D1704</f>
        <v>28.666666666666668</v>
      </c>
      <c r="P1704">
        <f t="shared" si="26"/>
        <v>25.45833137215374</v>
      </c>
      <c r="Q1704" s="23" t="s">
        <v>8334</v>
      </c>
      <c r="R1704" t="s">
        <v>8352</v>
      </c>
      <c r="S1704" s="26">
        <f>(((J1704/60)/60)/24)+DATE(1970,1,1)</f>
        <v>42512.626747685179</v>
      </c>
      <c r="T1704" s="26">
        <f>(((I1704/60)/60)/24)+DATE(1970,1,1)</f>
        <v>42572.626747685179</v>
      </c>
    </row>
    <row r="1705" spans="1:20" ht="48" x14ac:dyDescent="0.2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s="6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8270</v>
      </c>
      <c r="O1705">
        <f>E1705*100/D1705</f>
        <v>28.8</v>
      </c>
      <c r="P1705">
        <f t="shared" si="26"/>
        <v>25.576742215745149</v>
      </c>
      <c r="Q1705" s="23" t="s">
        <v>8334</v>
      </c>
      <c r="R1705" t="s">
        <v>8352</v>
      </c>
      <c r="S1705" s="26">
        <f>(((J1705/60)/60)/24)+DATE(1970,1,1)</f>
        <v>41779.045937499999</v>
      </c>
      <c r="T1705" s="26">
        <f>(((I1705/60)/60)/24)+DATE(1970,1,1)</f>
        <v>41820.727777777778</v>
      </c>
    </row>
    <row r="1706" spans="1:20" ht="16" x14ac:dyDescent="0.2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s="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8281</v>
      </c>
      <c r="O1706">
        <f>E1706*100/D1706</f>
        <v>28.842857142857142</v>
      </c>
      <c r="P1706">
        <f t="shared" si="26"/>
        <v>25.614802844042387</v>
      </c>
      <c r="Q1706" s="23" t="s">
        <v>8320</v>
      </c>
      <c r="R1706" t="s">
        <v>8341</v>
      </c>
      <c r="S1706" s="26">
        <f>(((J1706/60)/60)/24)+DATE(1970,1,1)</f>
        <v>42045.50535879629</v>
      </c>
      <c r="T1706" s="26">
        <f>(((I1706/60)/60)/24)+DATE(1970,1,1)</f>
        <v>42075.463692129633</v>
      </c>
    </row>
    <row r="1707" spans="1:20" ht="48" x14ac:dyDescent="0.2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s="6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8288</v>
      </c>
      <c r="O1707">
        <f>E1707*100/D1707</f>
        <v>28.9</v>
      </c>
      <c r="P1707">
        <f t="shared" si="26"/>
        <v>25.66555034843871</v>
      </c>
      <c r="Q1707" s="23" t="s">
        <v>8343</v>
      </c>
      <c r="R1707" t="s">
        <v>8344</v>
      </c>
      <c r="S1707" s="26">
        <f>(((J1707/60)/60)/24)+DATE(1970,1,1)</f>
        <v>41839.212951388887</v>
      </c>
      <c r="T1707" s="26">
        <f>(((I1707/60)/60)/24)+DATE(1970,1,1)</f>
        <v>41899.212951388887</v>
      </c>
    </row>
    <row r="1708" spans="1:20" ht="48" x14ac:dyDescent="0.2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s="6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8290</v>
      </c>
      <c r="O1708">
        <f>E1708*100/D1708</f>
        <v>29.228571428571428</v>
      </c>
      <c r="P1708">
        <f t="shared" si="26"/>
        <v>25.957348498717547</v>
      </c>
      <c r="Q1708" s="23" t="s">
        <v>8343</v>
      </c>
      <c r="R1708" t="s">
        <v>8345</v>
      </c>
      <c r="S1708" s="26">
        <f>(((J1708/60)/60)/24)+DATE(1970,1,1)</f>
        <v>42433.726168981477</v>
      </c>
      <c r="T1708" s="26">
        <f>(((I1708/60)/60)/24)+DATE(1970,1,1)</f>
        <v>42463.68450231482</v>
      </c>
    </row>
    <row r="1709" spans="1:20" ht="48" x14ac:dyDescent="0.2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s="6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8303</v>
      </c>
      <c r="O1709">
        <f>E1709*100/D1709</f>
        <v>29.24</v>
      </c>
      <c r="P1709">
        <f t="shared" si="26"/>
        <v>25.967497999596812</v>
      </c>
      <c r="Q1709" s="23" t="s">
        <v>8329</v>
      </c>
      <c r="R1709" t="s">
        <v>8351</v>
      </c>
      <c r="S1709" s="26">
        <f>(((J1709/60)/60)/24)+DATE(1970,1,1)</f>
        <v>41030.719756944447</v>
      </c>
      <c r="T1709" s="26">
        <f>(((I1709/60)/60)/24)+DATE(1970,1,1)</f>
        <v>41044.719756944447</v>
      </c>
    </row>
    <row r="1710" spans="1:20" ht="48" x14ac:dyDescent="0.2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s="6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8272</v>
      </c>
      <c r="O1710">
        <f>E1710*100/D1710</f>
        <v>29.276666666666667</v>
      </c>
      <c r="P1710">
        <f t="shared" si="26"/>
        <v>26.000060981584447</v>
      </c>
      <c r="Q1710" s="23" t="s">
        <v>8323</v>
      </c>
      <c r="R1710" t="s">
        <v>8328</v>
      </c>
      <c r="S1710" s="26">
        <f>(((J1710/60)/60)/24)+DATE(1970,1,1)</f>
        <v>42506.709722222222</v>
      </c>
      <c r="T1710" s="26">
        <f>(((I1710/60)/60)/24)+DATE(1970,1,1)</f>
        <v>42540.340277777781</v>
      </c>
    </row>
    <row r="1711" spans="1:20" ht="32" x14ac:dyDescent="0.2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s="5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8285</v>
      </c>
      <c r="O1711">
        <f>E1711*100/D1711</f>
        <v>29.3</v>
      </c>
      <c r="P1711">
        <f t="shared" si="26"/>
        <v>26.020782879212948</v>
      </c>
      <c r="Q1711" s="23" t="s">
        <v>8318</v>
      </c>
      <c r="R1711" t="s">
        <v>8327</v>
      </c>
      <c r="S1711" s="26">
        <f>(((J1711/60)/60)/24)+DATE(1970,1,1)</f>
        <v>40754.729259259257</v>
      </c>
      <c r="T1711" s="26">
        <f>(((I1711/60)/60)/24)+DATE(1970,1,1)</f>
        <v>40814.729259259257</v>
      </c>
    </row>
    <row r="1712" spans="1:20" ht="48" x14ac:dyDescent="0.2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s="6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8281</v>
      </c>
      <c r="O1712">
        <f>E1712*100/D1712</f>
        <v>29.376000000000001</v>
      </c>
      <c r="P1712">
        <f t="shared" si="26"/>
        <v>26.088277060060051</v>
      </c>
      <c r="Q1712" s="23" t="s">
        <v>8320</v>
      </c>
      <c r="R1712" t="s">
        <v>8341</v>
      </c>
      <c r="S1712" s="26">
        <f>(((J1712/60)/60)/24)+DATE(1970,1,1)</f>
        <v>42353.16679398148</v>
      </c>
      <c r="T1712" s="26">
        <f>(((I1712/60)/60)/24)+DATE(1970,1,1)</f>
        <v>42383.16679398148</v>
      </c>
    </row>
    <row r="1713" spans="1:20" ht="48" x14ac:dyDescent="0.2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s="6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8272</v>
      </c>
      <c r="O1713">
        <f>E1713*100/D1713</f>
        <v>29.506136117214712</v>
      </c>
      <c r="P1713">
        <f t="shared" si="26"/>
        <v>26.203848515718342</v>
      </c>
      <c r="Q1713" s="23" t="s">
        <v>8323</v>
      </c>
      <c r="R1713" t="s">
        <v>8328</v>
      </c>
      <c r="S1713" s="26">
        <f>(((J1713/60)/60)/24)+DATE(1970,1,1)</f>
        <v>42574.667650462965</v>
      </c>
      <c r="T1713" s="26">
        <f>(((I1713/60)/60)/24)+DATE(1970,1,1)</f>
        <v>42605.870833333334</v>
      </c>
    </row>
    <row r="1714" spans="1:20" ht="48" x14ac:dyDescent="0.2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s="5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8272</v>
      </c>
      <c r="O1714">
        <f>E1714*100/D1714</f>
        <v>29.602960296029604</v>
      </c>
      <c r="P1714">
        <f t="shared" si="26"/>
        <v>26.289836260919721</v>
      </c>
      <c r="Q1714" s="23" t="s">
        <v>8323</v>
      </c>
      <c r="R1714" t="s">
        <v>8328</v>
      </c>
      <c r="S1714" s="26">
        <f>(((J1714/60)/60)/24)+DATE(1970,1,1)</f>
        <v>42325.684189814812</v>
      </c>
      <c r="T1714" s="26">
        <f>(((I1714/60)/60)/24)+DATE(1970,1,1)</f>
        <v>42355.249305555553</v>
      </c>
    </row>
    <row r="1715" spans="1:20" ht="48" x14ac:dyDescent="0.2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s="6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8302</v>
      </c>
      <c r="O1715">
        <f>E1715*100/D1715</f>
        <v>29.625</v>
      </c>
      <c r="P1715">
        <f t="shared" si="26"/>
        <v>26.309409310467014</v>
      </c>
      <c r="Q1715" s="23" t="s">
        <v>8334</v>
      </c>
      <c r="R1715" t="s">
        <v>8335</v>
      </c>
      <c r="S1715" s="26">
        <f>(((J1715/60)/60)/24)+DATE(1970,1,1)</f>
        <v>42006.908692129626</v>
      </c>
      <c r="T1715" s="26">
        <f>(((I1715/60)/60)/24)+DATE(1970,1,1)</f>
        <v>42038.083333333328</v>
      </c>
    </row>
    <row r="1716" spans="1:20" ht="48" x14ac:dyDescent="0.2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s="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8267</v>
      </c>
      <c r="O1716">
        <f>E1716*100/D1716</f>
        <v>29.84</v>
      </c>
      <c r="P1716">
        <f t="shared" si="26"/>
        <v>26.500346795758169</v>
      </c>
      <c r="Q1716" s="23" t="s">
        <v>8321</v>
      </c>
      <c r="R1716" t="s">
        <v>8337</v>
      </c>
      <c r="S1716" s="26">
        <f>(((J1716/60)/60)/24)+DATE(1970,1,1)</f>
        <v>41973.847962962958</v>
      </c>
      <c r="T1716" s="26">
        <f>(((I1716/60)/60)/24)+DATE(1970,1,1)</f>
        <v>42033.847962962958</v>
      </c>
    </row>
    <row r="1717" spans="1:20" ht="48" x14ac:dyDescent="0.2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s="6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8304</v>
      </c>
      <c r="O1717">
        <f>E1717*100/D1717</f>
        <v>30.333333333333332</v>
      </c>
      <c r="P1717">
        <f t="shared" si="26"/>
        <v>26.938466917046394</v>
      </c>
      <c r="Q1717" s="23" t="s">
        <v>8334</v>
      </c>
      <c r="R1717" t="s">
        <v>8336</v>
      </c>
      <c r="S1717" s="26">
        <f>(((J1717/60)/60)/24)+DATE(1970,1,1)</f>
        <v>42090.909016203703</v>
      </c>
      <c r="T1717" s="26">
        <f>(((I1717/60)/60)/24)+DATE(1970,1,1)</f>
        <v>42097.909016203703</v>
      </c>
    </row>
    <row r="1718" spans="1:20" ht="48" x14ac:dyDescent="0.2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s="6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8277</v>
      </c>
      <c r="O1718">
        <f>E1718*100/D1718</f>
        <v>30.4</v>
      </c>
      <c r="P1718">
        <f t="shared" si="26"/>
        <v>26.997672338842101</v>
      </c>
      <c r="Q1718" s="23" t="s">
        <v>8318</v>
      </c>
      <c r="R1718" t="s">
        <v>8339</v>
      </c>
      <c r="S1718" s="26">
        <f>(((J1718/60)/60)/24)+DATE(1970,1,1)</f>
        <v>41733.737083333333</v>
      </c>
      <c r="T1718" s="26">
        <f>(((I1718/60)/60)/24)+DATE(1970,1,1)</f>
        <v>41763.25</v>
      </c>
    </row>
    <row r="1719" spans="1:20" ht="48" x14ac:dyDescent="0.2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s="6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8281</v>
      </c>
      <c r="O1719">
        <f>E1719*100/D1719</f>
        <v>30.433333333333334</v>
      </c>
      <c r="P1719">
        <f t="shared" si="26"/>
        <v>27.027275049739956</v>
      </c>
      <c r="Q1719" s="23" t="s">
        <v>8320</v>
      </c>
      <c r="R1719" t="s">
        <v>8341</v>
      </c>
      <c r="S1719" s="26">
        <f>(((J1719/60)/60)/24)+DATE(1970,1,1)</f>
        <v>41575.237430555557</v>
      </c>
      <c r="T1719" s="26">
        <f>(((I1719/60)/60)/24)+DATE(1970,1,1)</f>
        <v>41605.279097222221</v>
      </c>
    </row>
    <row r="1720" spans="1:20" ht="32" x14ac:dyDescent="0.2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s="5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8272</v>
      </c>
      <c r="O1720">
        <f>E1720*100/D1720</f>
        <v>30.6</v>
      </c>
      <c r="P1720">
        <f t="shared" si="26"/>
        <v>27.17528860422922</v>
      </c>
      <c r="Q1720" s="23" t="s">
        <v>8323</v>
      </c>
      <c r="R1720" t="s">
        <v>8328</v>
      </c>
      <c r="S1720" s="26">
        <f>(((J1720/60)/60)/24)+DATE(1970,1,1)</f>
        <v>41955.002488425926</v>
      </c>
      <c r="T1720" s="26">
        <f>(((I1720/60)/60)/24)+DATE(1970,1,1)</f>
        <v>42005.002488425926</v>
      </c>
    </row>
    <row r="1721" spans="1:20" ht="48" x14ac:dyDescent="0.2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s="6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8277</v>
      </c>
      <c r="O1721">
        <f>E1721*100/D1721</f>
        <v>30.666666666666668</v>
      </c>
      <c r="P1721">
        <f t="shared" si="26"/>
        <v>27.23449402602493</v>
      </c>
      <c r="Q1721" s="23" t="s">
        <v>8318</v>
      </c>
      <c r="R1721" t="s">
        <v>8339</v>
      </c>
      <c r="S1721" s="26">
        <f>(((J1721/60)/60)/24)+DATE(1970,1,1)</f>
        <v>41037.829918981479</v>
      </c>
      <c r="T1721" s="26">
        <f>(((I1721/60)/60)/24)+DATE(1970,1,1)</f>
        <v>41058.829918981479</v>
      </c>
    </row>
    <row r="1722" spans="1:20" ht="48" x14ac:dyDescent="0.2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s="6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8284</v>
      </c>
      <c r="O1722">
        <f>E1722*100/D1722</f>
        <v>30.8</v>
      </c>
      <c r="P1722">
        <f t="shared" si="26"/>
        <v>27.352904869616339</v>
      </c>
      <c r="Q1722" s="23" t="s">
        <v>8343</v>
      </c>
      <c r="R1722" t="s">
        <v>8347</v>
      </c>
      <c r="S1722" s="26">
        <f>(((J1722/60)/60)/24)+DATE(1970,1,1)</f>
        <v>42018.071550925932</v>
      </c>
      <c r="T1722" s="26">
        <f>(((I1722/60)/60)/24)+DATE(1970,1,1)</f>
        <v>42049.071550925932</v>
      </c>
    </row>
    <row r="1723" spans="1:20" ht="48" x14ac:dyDescent="0.2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s="6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8272</v>
      </c>
      <c r="O1723">
        <f>E1723*100/D1723</f>
        <v>30.813400000000001</v>
      </c>
      <c r="P1723">
        <f t="shared" si="26"/>
        <v>27.364805159397278</v>
      </c>
      <c r="Q1723" s="23" t="s">
        <v>8323</v>
      </c>
      <c r="R1723" t="s">
        <v>8328</v>
      </c>
      <c r="S1723" s="26">
        <f>(((J1723/60)/60)/24)+DATE(1970,1,1)</f>
        <v>42668.726701388892</v>
      </c>
      <c r="T1723" s="26">
        <f>(((I1723/60)/60)/24)+DATE(1970,1,1)</f>
        <v>42698.768368055549</v>
      </c>
    </row>
    <row r="1724" spans="1:20" ht="48" x14ac:dyDescent="0.2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s="6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8274</v>
      </c>
      <c r="O1724">
        <f>E1724*100/D1724</f>
        <v>30.862068965517242</v>
      </c>
      <c r="P1724">
        <f t="shared" si="26"/>
        <v>27.408027158874411</v>
      </c>
      <c r="Q1724" s="23" t="s">
        <v>8329</v>
      </c>
      <c r="R1724" t="s">
        <v>8317</v>
      </c>
      <c r="S1724" s="26">
        <f>(((J1724/60)/60)/24)+DATE(1970,1,1)</f>
        <v>41520.561041666668</v>
      </c>
      <c r="T1724" s="26">
        <f>(((I1724/60)/60)/24)+DATE(1970,1,1)</f>
        <v>41549.561041666668</v>
      </c>
    </row>
    <row r="1725" spans="1:20" ht="64" x14ac:dyDescent="0.2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s="6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8304</v>
      </c>
      <c r="O1725">
        <f>E1725*100/D1725</f>
        <v>30.866666666666667</v>
      </c>
      <c r="P1725">
        <f t="shared" si="26"/>
        <v>27.412110291412045</v>
      </c>
      <c r="Q1725" s="23" t="s">
        <v>8334</v>
      </c>
      <c r="R1725" t="s">
        <v>8336</v>
      </c>
      <c r="S1725" s="26">
        <f>(((J1725/60)/60)/24)+DATE(1970,1,1)</f>
        <v>41975.700636574074</v>
      </c>
      <c r="T1725" s="26">
        <f>(((I1725/60)/60)/24)+DATE(1970,1,1)</f>
        <v>42005.700636574074</v>
      </c>
    </row>
    <row r="1726" spans="1:20" ht="48" x14ac:dyDescent="0.2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s="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8277</v>
      </c>
      <c r="O1726">
        <f>E1726*100/D1726</f>
        <v>30.9</v>
      </c>
      <c r="P1726">
        <f t="shared" si="26"/>
        <v>27.4417130023099</v>
      </c>
      <c r="Q1726" s="23" t="s">
        <v>8318</v>
      </c>
      <c r="R1726" t="s">
        <v>8339</v>
      </c>
      <c r="S1726" s="26">
        <f>(((J1726/60)/60)/24)+DATE(1970,1,1)</f>
        <v>40847.171018518515</v>
      </c>
      <c r="T1726" s="26">
        <f>(((I1726/60)/60)/24)+DATE(1970,1,1)</f>
        <v>40889.212685185186</v>
      </c>
    </row>
    <row r="1727" spans="1:20" ht="48" x14ac:dyDescent="0.2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s="5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8272</v>
      </c>
      <c r="O1727">
        <f>E1727*100/D1727</f>
        <v>31.114999999999998</v>
      </c>
      <c r="P1727">
        <f t="shared" si="26"/>
        <v>27.632650487601051</v>
      </c>
      <c r="Q1727" s="23" t="s">
        <v>8323</v>
      </c>
      <c r="R1727" t="s">
        <v>8328</v>
      </c>
      <c r="S1727" s="26">
        <f>(((J1727/60)/60)/24)+DATE(1970,1,1)</f>
        <v>42402.709652777776</v>
      </c>
      <c r="T1727" s="26">
        <f>(((I1727/60)/60)/24)+DATE(1970,1,1)</f>
        <v>42432.709652777776</v>
      </c>
    </row>
    <row r="1728" spans="1:20" ht="48" x14ac:dyDescent="0.2">
      <c r="A1728">
        <v>4040</v>
      </c>
      <c r="B1728" s="3" t="s">
        <v>4036</v>
      </c>
      <c r="C1728" s="3" t="s">
        <v>8144</v>
      </c>
      <c r="D1728">
        <v>8000</v>
      </c>
      <c r="E1728">
        <v>2500</v>
      </c>
      <c r="F1728" s="6" t="s">
        <v>8221</v>
      </c>
      <c r="G1728" t="s">
        <v>8224</v>
      </c>
      <c r="H1728" t="s">
        <v>8246</v>
      </c>
      <c r="I1728">
        <v>1437188400</v>
      </c>
      <c r="J1728">
        <v>1432100004</v>
      </c>
      <c r="K1728" t="b">
        <v>0</v>
      </c>
      <c r="L1728">
        <v>2</v>
      </c>
      <c r="M1728" t="b">
        <v>0</v>
      </c>
      <c r="N1728" t="s">
        <v>8270</v>
      </c>
      <c r="O1728">
        <f>E1728*100/D1728</f>
        <v>31.25</v>
      </c>
      <c r="P1728">
        <f t="shared" si="26"/>
        <v>27.752541466737359</v>
      </c>
      <c r="Q1728" s="23" t="s">
        <v>8334</v>
      </c>
      <c r="R1728" t="s">
        <v>8352</v>
      </c>
      <c r="S1728" s="26">
        <f>(((J1728/60)/60)/24)+DATE(1970,1,1)</f>
        <v>42144.231527777782</v>
      </c>
      <c r="T1728" s="26">
        <f>(((I1728/60)/60)/24)+DATE(1970,1,1)</f>
        <v>42203.125</v>
      </c>
    </row>
    <row r="1729" spans="1:20" ht="48" x14ac:dyDescent="0.2">
      <c r="A1729">
        <v>1687</v>
      </c>
      <c r="B1729" s="3" t="s">
        <v>1688</v>
      </c>
      <c r="C1729" s="3" t="s">
        <v>5797</v>
      </c>
      <c r="D1729">
        <v>10000</v>
      </c>
      <c r="E1729">
        <v>3125</v>
      </c>
      <c r="F1729" s="7" t="s">
        <v>8222</v>
      </c>
      <c r="G1729" t="s">
        <v>8224</v>
      </c>
      <c r="H1729" t="s">
        <v>8246</v>
      </c>
      <c r="I1729">
        <v>1491855300</v>
      </c>
      <c r="J1729">
        <v>1488935245</v>
      </c>
      <c r="K1729" t="b">
        <v>0</v>
      </c>
      <c r="L1729">
        <v>39</v>
      </c>
      <c r="M1729" t="b">
        <v>0</v>
      </c>
      <c r="N1729" t="s">
        <v>8292</v>
      </c>
      <c r="O1729">
        <f>E1729*100/D1729</f>
        <v>31.25</v>
      </c>
      <c r="P1729">
        <f t="shared" si="26"/>
        <v>27.752541466737359</v>
      </c>
      <c r="Q1729" s="23" t="s">
        <v>8318</v>
      </c>
      <c r="R1729" t="s">
        <v>8346</v>
      </c>
      <c r="S1729" s="26">
        <f>(((J1729/60)/60)/24)+DATE(1970,1,1)</f>
        <v>42802.046817129631</v>
      </c>
      <c r="T1729" s="26">
        <f>(((I1729/60)/60)/24)+DATE(1970,1,1)</f>
        <v>42835.84375</v>
      </c>
    </row>
    <row r="1730" spans="1:20" ht="48" x14ac:dyDescent="0.2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s="6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8270</v>
      </c>
      <c r="O1730">
        <f>E1730*100/D1730</f>
        <v>31.546666666666667</v>
      </c>
      <c r="P1730">
        <f t="shared" si="26"/>
        <v>28.016005593728249</v>
      </c>
      <c r="Q1730" s="23" t="s">
        <v>8334</v>
      </c>
      <c r="R1730" t="s">
        <v>8352</v>
      </c>
      <c r="S1730" s="26">
        <f>(((J1730/60)/60)/24)+DATE(1970,1,1)</f>
        <v>42103.016585648147</v>
      </c>
      <c r="T1730" s="26">
        <f>(((I1730/60)/60)/24)+DATE(1970,1,1)</f>
        <v>42163.016585648147</v>
      </c>
    </row>
    <row r="1731" spans="1:20" ht="48" x14ac:dyDescent="0.2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s="6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8286</v>
      </c>
      <c r="O1731">
        <f>E1731*100/D1731</f>
        <v>31.94705882352941</v>
      </c>
      <c r="P1731">
        <f t="shared" ref="P1731:P1794" si="27">O1731*100/112.6023</f>
        <v>28.371586391689522</v>
      </c>
      <c r="Q1731" s="23" t="s">
        <v>8329</v>
      </c>
      <c r="R1731" t="s">
        <v>8330</v>
      </c>
      <c r="S1731" s="26">
        <f>(((J1731/60)/60)/24)+DATE(1970,1,1)</f>
        <v>42304.210833333331</v>
      </c>
      <c r="T1731" s="26">
        <f>(((I1731/60)/60)/24)+DATE(1970,1,1)</f>
        <v>42334.252500000002</v>
      </c>
    </row>
    <row r="1732" spans="1:20" ht="48" x14ac:dyDescent="0.2">
      <c r="A1732">
        <v>2861</v>
      </c>
      <c r="B1732" s="3" t="s">
        <v>2861</v>
      </c>
      <c r="C1732" s="3" t="s">
        <v>6971</v>
      </c>
      <c r="D1732">
        <v>250</v>
      </c>
      <c r="E1732">
        <v>80</v>
      </c>
      <c r="F1732" s="6" t="s">
        <v>8221</v>
      </c>
      <c r="G1732" t="s">
        <v>8226</v>
      </c>
      <c r="H1732" t="s">
        <v>8248</v>
      </c>
      <c r="I1732">
        <v>1443103848</v>
      </c>
      <c r="J1732">
        <v>1441894248</v>
      </c>
      <c r="K1732" t="b">
        <v>0</v>
      </c>
      <c r="L1732">
        <v>3</v>
      </c>
      <c r="M1732" t="b">
        <v>0</v>
      </c>
      <c r="N1732" t="s">
        <v>8270</v>
      </c>
      <c r="O1732">
        <f>E1732*100/D1732</f>
        <v>32</v>
      </c>
      <c r="P1732">
        <f t="shared" si="27"/>
        <v>28.418602461939056</v>
      </c>
      <c r="Q1732" s="23" t="s">
        <v>8334</v>
      </c>
      <c r="R1732" t="s">
        <v>8352</v>
      </c>
      <c r="S1732" s="26">
        <f>(((J1732/60)/60)/24)+DATE(1970,1,1)</f>
        <v>42257.590833333335</v>
      </c>
      <c r="T1732" s="26">
        <f>(((I1732/60)/60)/24)+DATE(1970,1,1)</f>
        <v>42271.590833333335</v>
      </c>
    </row>
    <row r="1733" spans="1:20" ht="48" x14ac:dyDescent="0.2">
      <c r="A1733">
        <v>3974</v>
      </c>
      <c r="B1733" s="3" t="s">
        <v>3971</v>
      </c>
      <c r="C1733" s="3" t="s">
        <v>8081</v>
      </c>
      <c r="D1733">
        <v>1000</v>
      </c>
      <c r="E1733">
        <v>320</v>
      </c>
      <c r="F1733" s="6" t="s">
        <v>8221</v>
      </c>
      <c r="G1733" t="s">
        <v>8225</v>
      </c>
      <c r="H1733" t="s">
        <v>8247</v>
      </c>
      <c r="I1733">
        <v>1464872848</v>
      </c>
      <c r="J1733">
        <v>1462280848</v>
      </c>
      <c r="K1733" t="b">
        <v>0</v>
      </c>
      <c r="L1733">
        <v>11</v>
      </c>
      <c r="M1733" t="b">
        <v>0</v>
      </c>
      <c r="N1733" t="s">
        <v>8270</v>
      </c>
      <c r="O1733">
        <f>E1733*100/D1733</f>
        <v>32</v>
      </c>
      <c r="P1733">
        <f t="shared" si="27"/>
        <v>28.418602461939056</v>
      </c>
      <c r="Q1733" s="23" t="s">
        <v>8334</v>
      </c>
      <c r="R1733" t="s">
        <v>8352</v>
      </c>
      <c r="S1733" s="26">
        <f>(((J1733/60)/60)/24)+DATE(1970,1,1)</f>
        <v>42493.546851851846</v>
      </c>
      <c r="T1733" s="26">
        <f>(((I1733/60)/60)/24)+DATE(1970,1,1)</f>
        <v>42523.546851851846</v>
      </c>
    </row>
    <row r="1734" spans="1:20" ht="48" x14ac:dyDescent="0.2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s="5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8272</v>
      </c>
      <c r="O1734">
        <f>E1734*100/D1734</f>
        <v>32.027999999999999</v>
      </c>
      <c r="P1734">
        <f t="shared" si="27"/>
        <v>28.443468739093248</v>
      </c>
      <c r="Q1734" s="23" t="s">
        <v>8323</v>
      </c>
      <c r="R1734" t="s">
        <v>8328</v>
      </c>
      <c r="S1734" s="26">
        <f>(((J1734/60)/60)/24)+DATE(1970,1,1)</f>
        <v>42669.802303240736</v>
      </c>
      <c r="T1734" s="26">
        <f>(((I1734/60)/60)/24)+DATE(1970,1,1)</f>
        <v>42704.843969907408</v>
      </c>
    </row>
    <row r="1735" spans="1:20" ht="48" x14ac:dyDescent="0.2">
      <c r="A1735">
        <v>3958</v>
      </c>
      <c r="B1735" s="3" t="s">
        <v>3955</v>
      </c>
      <c r="C1735" s="3" t="s">
        <v>8065</v>
      </c>
      <c r="D1735">
        <v>2000</v>
      </c>
      <c r="E1735">
        <v>641</v>
      </c>
      <c r="F1735" s="6" t="s">
        <v>8221</v>
      </c>
      <c r="G1735" t="s">
        <v>8224</v>
      </c>
      <c r="H1735" t="s">
        <v>8246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8270</v>
      </c>
      <c r="O1735">
        <f>E1735*100/D1735</f>
        <v>32.049999999999997</v>
      </c>
      <c r="P1735">
        <f t="shared" si="27"/>
        <v>28.463006528285831</v>
      </c>
      <c r="Q1735" s="23" t="s">
        <v>8334</v>
      </c>
      <c r="R1735" t="s">
        <v>8352</v>
      </c>
      <c r="S1735" s="26">
        <f>(((J1735/60)/60)/24)+DATE(1970,1,1)</f>
        <v>41816.950370370374</v>
      </c>
      <c r="T1735" s="26">
        <f>(((I1735/60)/60)/24)+DATE(1970,1,1)</f>
        <v>41853.583333333336</v>
      </c>
    </row>
    <row r="1736" spans="1:20" ht="48" x14ac:dyDescent="0.2">
      <c r="A1736">
        <v>3985</v>
      </c>
      <c r="B1736" s="3" t="s">
        <v>3981</v>
      </c>
      <c r="C1736" s="3" t="s">
        <v>8091</v>
      </c>
      <c r="D1736">
        <v>2000</v>
      </c>
      <c r="E1736">
        <v>641</v>
      </c>
      <c r="F1736" s="6" t="s">
        <v>8221</v>
      </c>
      <c r="G1736" t="s">
        <v>8224</v>
      </c>
      <c r="H1736" t="s">
        <v>8246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8270</v>
      </c>
      <c r="O1736">
        <f>E1736*100/D1736</f>
        <v>32.049999999999997</v>
      </c>
      <c r="P1736">
        <f t="shared" si="27"/>
        <v>28.463006528285831</v>
      </c>
      <c r="Q1736" s="23" t="s">
        <v>8334</v>
      </c>
      <c r="R1736" t="s">
        <v>8352</v>
      </c>
      <c r="S1736" s="26">
        <f>(((J1736/60)/60)/24)+DATE(1970,1,1)</f>
        <v>42399.707407407404</v>
      </c>
      <c r="T1736" s="26">
        <f>(((I1736/60)/60)/24)+DATE(1970,1,1)</f>
        <v>42420.878472222219</v>
      </c>
    </row>
    <row r="1737" spans="1:20" ht="32" x14ac:dyDescent="0.2">
      <c r="A1737">
        <v>2885</v>
      </c>
      <c r="B1737" s="3" t="s">
        <v>2885</v>
      </c>
      <c r="C1737" s="3" t="s">
        <v>6995</v>
      </c>
      <c r="D1737">
        <v>400</v>
      </c>
      <c r="E1737">
        <v>130</v>
      </c>
      <c r="F1737" s="6" t="s">
        <v>8221</v>
      </c>
      <c r="G1737" t="s">
        <v>8224</v>
      </c>
      <c r="H1737" t="s">
        <v>8246</v>
      </c>
      <c r="I1737">
        <v>1426294201</v>
      </c>
      <c r="J1737">
        <v>1423705801</v>
      </c>
      <c r="K1737" t="b">
        <v>0</v>
      </c>
      <c r="L1737">
        <v>5</v>
      </c>
      <c r="M1737" t="b">
        <v>0</v>
      </c>
      <c r="N1737" t="s">
        <v>8270</v>
      </c>
      <c r="O1737">
        <f>E1737*100/D1737</f>
        <v>32.5</v>
      </c>
      <c r="P1737">
        <f t="shared" si="27"/>
        <v>28.862643125406851</v>
      </c>
      <c r="Q1737" s="23" t="s">
        <v>8334</v>
      </c>
      <c r="R1737" t="s">
        <v>8352</v>
      </c>
      <c r="S1737" s="26">
        <f>(((J1737/60)/60)/24)+DATE(1970,1,1)</f>
        <v>42047.07640046296</v>
      </c>
      <c r="T1737" s="26">
        <f>(((I1737/60)/60)/24)+DATE(1970,1,1)</f>
        <v>42077.034733796296</v>
      </c>
    </row>
    <row r="1738" spans="1:20" ht="32" x14ac:dyDescent="0.2">
      <c r="A1738">
        <v>3891</v>
      </c>
      <c r="B1738" s="3" t="s">
        <v>3888</v>
      </c>
      <c r="C1738" s="3" t="s">
        <v>7999</v>
      </c>
      <c r="D1738">
        <v>800</v>
      </c>
      <c r="E1738">
        <v>260</v>
      </c>
      <c r="F1738" s="6" t="s">
        <v>8221</v>
      </c>
      <c r="G1738" t="s">
        <v>8224</v>
      </c>
      <c r="H1738" t="s">
        <v>8246</v>
      </c>
      <c r="I1738">
        <v>1427086740</v>
      </c>
      <c r="J1738">
        <v>1424488244</v>
      </c>
      <c r="K1738" t="b">
        <v>0</v>
      </c>
      <c r="L1738">
        <v>7</v>
      </c>
      <c r="M1738" t="b">
        <v>0</v>
      </c>
      <c r="N1738" t="s">
        <v>8270</v>
      </c>
      <c r="O1738">
        <f>E1738*100/D1738</f>
        <v>32.5</v>
      </c>
      <c r="P1738">
        <f t="shared" si="27"/>
        <v>28.862643125406851</v>
      </c>
      <c r="Q1738" s="23" t="s">
        <v>8334</v>
      </c>
      <c r="R1738" t="s">
        <v>8352</v>
      </c>
      <c r="S1738" s="26">
        <f>(((J1738/60)/60)/24)+DATE(1970,1,1)</f>
        <v>42056.1324537037</v>
      </c>
      <c r="T1738" s="26">
        <f>(((I1738/60)/60)/24)+DATE(1970,1,1)</f>
        <v>42086.207638888889</v>
      </c>
    </row>
    <row r="1739" spans="1:20" ht="48" x14ac:dyDescent="0.2">
      <c r="A1739">
        <v>479</v>
      </c>
      <c r="B1739" s="3" t="s">
        <v>480</v>
      </c>
      <c r="C1739" s="3" t="s">
        <v>4589</v>
      </c>
      <c r="D1739">
        <v>15000</v>
      </c>
      <c r="E1739">
        <v>4884</v>
      </c>
      <c r="F1739" s="6" t="s">
        <v>8221</v>
      </c>
      <c r="G1739" t="s">
        <v>8224</v>
      </c>
      <c r="H1739" t="s">
        <v>8246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8269</v>
      </c>
      <c r="O1739">
        <f>E1739*100/D1739</f>
        <v>32.56</v>
      </c>
      <c r="P1739">
        <f t="shared" si="27"/>
        <v>28.915928005022987</v>
      </c>
      <c r="Q1739" s="23" t="s">
        <v>8321</v>
      </c>
      <c r="R1739" t="s">
        <v>8338</v>
      </c>
      <c r="S1739" s="26">
        <f>(((J1739/60)/60)/24)+DATE(1970,1,1)</f>
        <v>41904.407812500001</v>
      </c>
      <c r="T1739" s="26">
        <f>(((I1739/60)/60)/24)+DATE(1970,1,1)</f>
        <v>41964.449479166666</v>
      </c>
    </row>
    <row r="1740" spans="1:20" ht="64" x14ac:dyDescent="0.2">
      <c r="A1740">
        <v>3898</v>
      </c>
      <c r="B1740" s="3" t="s">
        <v>3895</v>
      </c>
      <c r="C1740" s="3" t="s">
        <v>8006</v>
      </c>
      <c r="D1740">
        <v>2500</v>
      </c>
      <c r="E1740">
        <v>814</v>
      </c>
      <c r="F1740" s="6" t="s">
        <v>8221</v>
      </c>
      <c r="G1740" t="s">
        <v>8225</v>
      </c>
      <c r="H1740" t="s">
        <v>8247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8270</v>
      </c>
      <c r="O1740">
        <f>E1740*100/D1740</f>
        <v>32.56</v>
      </c>
      <c r="P1740">
        <f t="shared" si="27"/>
        <v>28.915928005022987</v>
      </c>
      <c r="Q1740" s="23" t="s">
        <v>8334</v>
      </c>
      <c r="R1740" t="s">
        <v>8352</v>
      </c>
      <c r="S1740" s="26">
        <f>(((J1740/60)/60)/24)+DATE(1970,1,1)</f>
        <v>42193.482291666667</v>
      </c>
      <c r="T1740" s="26">
        <f>(((I1740/60)/60)/24)+DATE(1970,1,1)</f>
        <v>42233.666666666672</v>
      </c>
    </row>
    <row r="1741" spans="1:20" ht="48" x14ac:dyDescent="0.2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s="6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8301</v>
      </c>
      <c r="O1741">
        <f>E1741*100/D1741</f>
        <v>33.19</v>
      </c>
      <c r="P1741">
        <f t="shared" si="27"/>
        <v>29.475419240992412</v>
      </c>
      <c r="Q1741" s="23" t="s">
        <v>8323</v>
      </c>
      <c r="R1741" t="s">
        <v>8353</v>
      </c>
      <c r="S1741" s="26">
        <f>(((J1741/60)/60)/24)+DATE(1970,1,1)</f>
        <v>42344.884143518517</v>
      </c>
      <c r="T1741" s="26">
        <f>(((I1741/60)/60)/24)+DATE(1970,1,1)</f>
        <v>42366.25</v>
      </c>
    </row>
    <row r="1742" spans="1:20" ht="48" x14ac:dyDescent="0.2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s="6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8267</v>
      </c>
      <c r="O1742">
        <f>E1742*100/D1742</f>
        <v>33.416666666666664</v>
      </c>
      <c r="P1742">
        <f t="shared" si="27"/>
        <v>29.676717675097812</v>
      </c>
      <c r="Q1742" s="23" t="s">
        <v>8321</v>
      </c>
      <c r="R1742" t="s">
        <v>8337</v>
      </c>
      <c r="S1742" s="26">
        <f>(((J1742/60)/60)/24)+DATE(1970,1,1)</f>
        <v>42067.991238425922</v>
      </c>
      <c r="T1742" s="26">
        <f>(((I1742/60)/60)/24)+DATE(1970,1,1)</f>
        <v>42107.791666666672</v>
      </c>
    </row>
    <row r="1743" spans="1:20" ht="48" x14ac:dyDescent="0.2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s="7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8292</v>
      </c>
      <c r="O1743">
        <f>E1743*100/D1743</f>
        <v>33.473333333333336</v>
      </c>
      <c r="P1743">
        <f t="shared" si="27"/>
        <v>29.727042283624165</v>
      </c>
      <c r="Q1743" s="23" t="s">
        <v>8318</v>
      </c>
      <c r="R1743" t="s">
        <v>8346</v>
      </c>
      <c r="S1743" s="26">
        <f>(((J1743/60)/60)/24)+DATE(1970,1,1)</f>
        <v>42795.701481481476</v>
      </c>
      <c r="T1743" s="26">
        <f>(((I1743/60)/60)/24)+DATE(1970,1,1)</f>
        <v>42828.041666666672</v>
      </c>
    </row>
    <row r="1744" spans="1:20" ht="48" x14ac:dyDescent="0.2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s="5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8300</v>
      </c>
      <c r="O1744">
        <f>E1744*100/D1744</f>
        <v>33.559730999999999</v>
      </c>
      <c r="P1744">
        <f t="shared" si="27"/>
        <v>29.803770438081639</v>
      </c>
      <c r="Q1744" s="23" t="s">
        <v>8323</v>
      </c>
      <c r="R1744" t="s">
        <v>8350</v>
      </c>
      <c r="S1744" s="26">
        <f>(((J1744/60)/60)/24)+DATE(1970,1,1)</f>
        <v>42689.582349537035</v>
      </c>
      <c r="T1744" s="26">
        <f>(((I1744/60)/60)/24)+DATE(1970,1,1)</f>
        <v>42725.332638888889</v>
      </c>
    </row>
    <row r="1745" spans="1:20" ht="48" x14ac:dyDescent="0.2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s="6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8270</v>
      </c>
      <c r="O1745">
        <f>E1745*100/D1745</f>
        <v>33.6</v>
      </c>
      <c r="P1745">
        <f t="shared" si="27"/>
        <v>29.839532585036007</v>
      </c>
      <c r="Q1745" s="23" t="s">
        <v>8334</v>
      </c>
      <c r="R1745" t="s">
        <v>8352</v>
      </c>
      <c r="S1745" s="26">
        <f>(((J1745/60)/60)/24)+DATE(1970,1,1)</f>
        <v>42461.596273148149</v>
      </c>
      <c r="T1745" s="26">
        <f>(((I1745/60)/60)/24)+DATE(1970,1,1)</f>
        <v>42491.596273148149</v>
      </c>
    </row>
    <row r="1746" spans="1:20" ht="48" x14ac:dyDescent="0.2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s="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8272</v>
      </c>
      <c r="O1746">
        <f>E1746*100/D1746</f>
        <v>33.666666666666664</v>
      </c>
      <c r="P1746">
        <f t="shared" si="27"/>
        <v>29.898738006831714</v>
      </c>
      <c r="Q1746" s="23" t="s">
        <v>8323</v>
      </c>
      <c r="R1746" t="s">
        <v>8328</v>
      </c>
      <c r="S1746" s="26">
        <f>(((J1746/60)/60)/24)+DATE(1970,1,1)</f>
        <v>42391.942094907412</v>
      </c>
      <c r="T1746" s="26">
        <f>(((I1746/60)/60)/24)+DATE(1970,1,1)</f>
        <v>42421.942094907412</v>
      </c>
    </row>
    <row r="1747" spans="1:20" ht="32" x14ac:dyDescent="0.2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s="6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8292</v>
      </c>
      <c r="O1747">
        <f>E1747*100/D1747</f>
        <v>33.784615384615385</v>
      </c>
      <c r="P1747">
        <f t="shared" si="27"/>
        <v>30.003486060777963</v>
      </c>
      <c r="Q1747" s="23" t="s">
        <v>8318</v>
      </c>
      <c r="R1747" t="s">
        <v>8346</v>
      </c>
      <c r="S1747" s="26">
        <f>(((J1747/60)/60)/24)+DATE(1970,1,1)</f>
        <v>41788.919722222221</v>
      </c>
      <c r="T1747" s="26">
        <f>(((I1747/60)/60)/24)+DATE(1970,1,1)</f>
        <v>41817.919722222221</v>
      </c>
    </row>
    <row r="1748" spans="1:20" ht="48" x14ac:dyDescent="0.2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s="6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8272</v>
      </c>
      <c r="O1748">
        <f>E1748*100/D1748</f>
        <v>33.790999999999997</v>
      </c>
      <c r="P1748">
        <f t="shared" si="27"/>
        <v>30.0091561184807</v>
      </c>
      <c r="Q1748" s="23" t="s">
        <v>8323</v>
      </c>
      <c r="R1748" t="s">
        <v>8328</v>
      </c>
      <c r="S1748" s="26">
        <f>(((J1748/60)/60)/24)+DATE(1970,1,1)</f>
        <v>42678.459120370375</v>
      </c>
      <c r="T1748" s="26">
        <f>(((I1748/60)/60)/24)+DATE(1970,1,1)</f>
        <v>42718.500787037032</v>
      </c>
    </row>
    <row r="1749" spans="1:20" ht="32" x14ac:dyDescent="0.2">
      <c r="A1749">
        <v>598</v>
      </c>
      <c r="B1749" s="3" t="s">
        <v>599</v>
      </c>
      <c r="C1749" s="3" t="s">
        <v>4708</v>
      </c>
      <c r="D1749">
        <v>2500</v>
      </c>
      <c r="E1749">
        <v>850</v>
      </c>
      <c r="F1749" s="6" t="s">
        <v>8221</v>
      </c>
      <c r="G1749" t="s">
        <v>8224</v>
      </c>
      <c r="H1749" t="s">
        <v>8246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8271</v>
      </c>
      <c r="O1749">
        <f>E1749*100/D1749</f>
        <v>34</v>
      </c>
      <c r="P1749">
        <f t="shared" si="27"/>
        <v>30.194765115810245</v>
      </c>
      <c r="Q1749" s="23" t="s">
        <v>8323</v>
      </c>
      <c r="R1749" t="s">
        <v>8324</v>
      </c>
      <c r="S1749" s="26">
        <f>(((J1749/60)/60)/24)+DATE(1970,1,1)</f>
        <v>41948.00209490741</v>
      </c>
      <c r="T1749" s="26">
        <f>(((I1749/60)/60)/24)+DATE(1970,1,1)</f>
        <v>41978.00209490741</v>
      </c>
    </row>
    <row r="1750" spans="1:20" ht="48" x14ac:dyDescent="0.2">
      <c r="A1750">
        <v>1549</v>
      </c>
      <c r="B1750" s="3" t="s">
        <v>1550</v>
      </c>
      <c r="C1750" s="3" t="s">
        <v>5659</v>
      </c>
      <c r="D1750">
        <v>500</v>
      </c>
      <c r="E1750">
        <v>170</v>
      </c>
      <c r="F1750" s="6" t="s">
        <v>8221</v>
      </c>
      <c r="G1750" t="s">
        <v>8224</v>
      </c>
      <c r="H1750" t="s">
        <v>8246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8288</v>
      </c>
      <c r="O1750">
        <f>E1750*100/D1750</f>
        <v>34</v>
      </c>
      <c r="P1750">
        <f t="shared" si="27"/>
        <v>30.194765115810245</v>
      </c>
      <c r="Q1750" s="23" t="s">
        <v>8343</v>
      </c>
      <c r="R1750" t="s">
        <v>8344</v>
      </c>
      <c r="S1750" s="26">
        <f>(((J1750/60)/60)/24)+DATE(1970,1,1)</f>
        <v>42281.136099537034</v>
      </c>
      <c r="T1750" s="26">
        <f>(((I1750/60)/60)/24)+DATE(1970,1,1)</f>
        <v>42311.177766203706</v>
      </c>
    </row>
    <row r="1751" spans="1:20" ht="48" x14ac:dyDescent="0.2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s="6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8270</v>
      </c>
      <c r="O1751">
        <f>E1751*100/D1751</f>
        <v>34.08</v>
      </c>
      <c r="P1751">
        <f t="shared" si="27"/>
        <v>30.265811621965092</v>
      </c>
      <c r="Q1751" s="23" t="s">
        <v>8334</v>
      </c>
      <c r="R1751" t="s">
        <v>8352</v>
      </c>
      <c r="S1751" s="26">
        <f>(((J1751/60)/60)/24)+DATE(1970,1,1)</f>
        <v>42172.439571759256</v>
      </c>
      <c r="T1751" s="26">
        <f>(((I1751/60)/60)/24)+DATE(1970,1,1)</f>
        <v>42202.439571759256</v>
      </c>
    </row>
    <row r="1752" spans="1:20" ht="48" x14ac:dyDescent="0.2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s="6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8270</v>
      </c>
      <c r="O1752">
        <f>E1752*100/D1752</f>
        <v>34.4</v>
      </c>
      <c r="P1752">
        <f t="shared" si="27"/>
        <v>30.549997646584483</v>
      </c>
      <c r="Q1752" s="23" t="s">
        <v>8334</v>
      </c>
      <c r="R1752" t="s">
        <v>8352</v>
      </c>
      <c r="S1752" s="26">
        <f>(((J1752/60)/60)/24)+DATE(1970,1,1)</f>
        <v>42022.661527777775</v>
      </c>
      <c r="T1752" s="26">
        <f>(((I1752/60)/60)/24)+DATE(1970,1,1)</f>
        <v>42063.5</v>
      </c>
    </row>
    <row r="1753" spans="1:20" ht="48" x14ac:dyDescent="0.2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s="7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8302</v>
      </c>
      <c r="O1753">
        <f>E1753*100/D1753</f>
        <v>34.409999999999997</v>
      </c>
      <c r="P1753">
        <f t="shared" si="27"/>
        <v>30.558878459853837</v>
      </c>
      <c r="Q1753" s="23" t="s">
        <v>8334</v>
      </c>
      <c r="R1753" t="s">
        <v>8335</v>
      </c>
      <c r="S1753" s="26">
        <f>(((J1753/60)/60)/24)+DATE(1970,1,1)</f>
        <v>42800.801817129628</v>
      </c>
      <c r="T1753" s="26">
        <f>(((I1753/60)/60)/24)+DATE(1970,1,1)</f>
        <v>42830.760150462964</v>
      </c>
    </row>
    <row r="1754" spans="1:20" ht="48" x14ac:dyDescent="0.2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s="5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8272</v>
      </c>
      <c r="O1754">
        <f>E1754*100/D1754</f>
        <v>34.527999999999999</v>
      </c>
      <c r="P1754">
        <f t="shared" si="27"/>
        <v>30.663672056432237</v>
      </c>
      <c r="Q1754" s="23" t="s">
        <v>8323</v>
      </c>
      <c r="R1754" t="s">
        <v>8328</v>
      </c>
      <c r="S1754" s="26">
        <f>(((J1754/60)/60)/24)+DATE(1970,1,1)</f>
        <v>42339.833981481483</v>
      </c>
      <c r="T1754" s="26">
        <f>(((I1754/60)/60)/24)+DATE(1970,1,1)</f>
        <v>42367.833333333328</v>
      </c>
    </row>
    <row r="1755" spans="1:20" ht="48" x14ac:dyDescent="0.2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s="6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8272</v>
      </c>
      <c r="O1755">
        <f>E1755*100/D1755</f>
        <v>34.625</v>
      </c>
      <c r="P1755">
        <f t="shared" si="27"/>
        <v>30.749815945144992</v>
      </c>
      <c r="Q1755" s="23" t="s">
        <v>8323</v>
      </c>
      <c r="R1755" t="s">
        <v>8328</v>
      </c>
      <c r="S1755" s="26">
        <f>(((J1755/60)/60)/24)+DATE(1970,1,1)</f>
        <v>41856.865717592591</v>
      </c>
      <c r="T1755" s="26">
        <f>(((I1755/60)/60)/24)+DATE(1970,1,1)</f>
        <v>41886.290972222225</v>
      </c>
    </row>
    <row r="1756" spans="1:20" ht="48" x14ac:dyDescent="0.2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s="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8270</v>
      </c>
      <c r="O1756">
        <f>E1756*100/D1756</f>
        <v>34.802513464991023</v>
      </c>
      <c r="P1756">
        <f t="shared" si="27"/>
        <v>30.907462338683157</v>
      </c>
      <c r="Q1756" s="23" t="s">
        <v>8334</v>
      </c>
      <c r="R1756" t="s">
        <v>8352</v>
      </c>
      <c r="S1756" s="26">
        <f>(((J1756/60)/60)/24)+DATE(1970,1,1)</f>
        <v>41747.86986111111</v>
      </c>
      <c r="T1756" s="26">
        <f>(((I1756/60)/60)/24)+DATE(1970,1,1)</f>
        <v>41779.290972222225</v>
      </c>
    </row>
    <row r="1757" spans="1:20" ht="48" x14ac:dyDescent="0.2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s="6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8270</v>
      </c>
      <c r="O1757">
        <f>E1757*100/D1757</f>
        <v>35</v>
      </c>
      <c r="P1757">
        <f t="shared" si="27"/>
        <v>31.08284644274584</v>
      </c>
      <c r="Q1757" s="23" t="s">
        <v>8334</v>
      </c>
      <c r="R1757" t="s">
        <v>8352</v>
      </c>
      <c r="S1757" s="26">
        <f>(((J1757/60)/60)/24)+DATE(1970,1,1)</f>
        <v>42019.683761574073</v>
      </c>
      <c r="T1757" s="26">
        <f>(((I1757/60)/60)/24)+DATE(1970,1,1)</f>
        <v>42049.477083333331</v>
      </c>
    </row>
    <row r="1758" spans="1:20" ht="48" x14ac:dyDescent="0.2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s="6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8284</v>
      </c>
      <c r="O1758">
        <f>E1758*100/D1758</f>
        <v>35.174193548387095</v>
      </c>
      <c r="P1758">
        <f t="shared" si="27"/>
        <v>31.237544480341072</v>
      </c>
      <c r="Q1758" s="23" t="s">
        <v>8343</v>
      </c>
      <c r="R1758" t="s">
        <v>8347</v>
      </c>
      <c r="S1758" s="26">
        <f>(((J1758/60)/60)/24)+DATE(1970,1,1)</f>
        <v>42282.678287037037</v>
      </c>
      <c r="T1758" s="26">
        <f>(((I1758/60)/60)/24)+DATE(1970,1,1)</f>
        <v>42322.719953703709</v>
      </c>
    </row>
    <row r="1759" spans="1:20" ht="48" x14ac:dyDescent="0.2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s="6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8304</v>
      </c>
      <c r="O1759">
        <f>E1759*100/D1759</f>
        <v>35.24</v>
      </c>
      <c r="P1759">
        <f t="shared" si="27"/>
        <v>31.295985961210384</v>
      </c>
      <c r="Q1759" s="23" t="s">
        <v>8334</v>
      </c>
      <c r="R1759" t="s">
        <v>8336</v>
      </c>
      <c r="S1759" s="26">
        <f>(((J1759/60)/60)/24)+DATE(1970,1,1)</f>
        <v>42649.623460648145</v>
      </c>
      <c r="T1759" s="26">
        <f>(((I1759/60)/60)/24)+DATE(1970,1,1)</f>
        <v>42693.041666666672</v>
      </c>
    </row>
    <row r="1760" spans="1:20" ht="32" x14ac:dyDescent="0.2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s="6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8272</v>
      </c>
      <c r="O1760">
        <f>E1760*100/D1760</f>
        <v>35.338000000000001</v>
      </c>
      <c r="P1760">
        <f t="shared" si="27"/>
        <v>31.383017931250073</v>
      </c>
      <c r="Q1760" s="23" t="s">
        <v>8323</v>
      </c>
      <c r="R1760" t="s">
        <v>8328</v>
      </c>
      <c r="S1760" s="26">
        <f>(((J1760/60)/60)/24)+DATE(1970,1,1)</f>
        <v>42094.808182870373</v>
      </c>
      <c r="T1760" s="26">
        <f>(((I1760/60)/60)/24)+DATE(1970,1,1)</f>
        <v>42124.808182870373</v>
      </c>
    </row>
    <row r="1761" spans="1:20" ht="48" x14ac:dyDescent="0.2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s="6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8281</v>
      </c>
      <c r="O1761">
        <f>E1761*100/D1761</f>
        <v>35.537409090909094</v>
      </c>
      <c r="P1761">
        <f t="shared" si="27"/>
        <v>31.560109421307644</v>
      </c>
      <c r="Q1761" s="23" t="s">
        <v>8320</v>
      </c>
      <c r="R1761" t="s">
        <v>8341</v>
      </c>
      <c r="S1761" s="26">
        <f>(((J1761/60)/60)/24)+DATE(1970,1,1)</f>
        <v>41963.759386574078</v>
      </c>
      <c r="T1761" s="26">
        <f>(((I1761/60)/60)/24)+DATE(1970,1,1)</f>
        <v>42023.354166666672</v>
      </c>
    </row>
    <row r="1762" spans="1:20" ht="48" x14ac:dyDescent="0.2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s="6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8270</v>
      </c>
      <c r="O1762">
        <f>E1762*100/D1762</f>
        <v>35.64</v>
      </c>
      <c r="P1762">
        <f t="shared" si="27"/>
        <v>31.651218491984622</v>
      </c>
      <c r="Q1762" s="23" t="s">
        <v>8334</v>
      </c>
      <c r="R1762" t="s">
        <v>8352</v>
      </c>
      <c r="S1762" s="26">
        <f>(((J1762/60)/60)/24)+DATE(1970,1,1)</f>
        <v>42279.778564814813</v>
      </c>
      <c r="T1762" s="26">
        <f>(((I1762/60)/60)/24)+DATE(1970,1,1)</f>
        <v>42310.701388888891</v>
      </c>
    </row>
    <row r="1763" spans="1:20" ht="16" x14ac:dyDescent="0.2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s="6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8267</v>
      </c>
      <c r="O1763">
        <f>E1763*100/D1763</f>
        <v>35.856000000000002</v>
      </c>
      <c r="P1763">
        <f t="shared" si="27"/>
        <v>31.843044058602715</v>
      </c>
      <c r="Q1763" s="23" t="s">
        <v>8321</v>
      </c>
      <c r="R1763" t="s">
        <v>8337</v>
      </c>
      <c r="S1763" s="26">
        <f>(((J1763/60)/60)/24)+DATE(1970,1,1)</f>
        <v>41939.810300925928</v>
      </c>
      <c r="T1763" s="26">
        <f>(((I1763/60)/60)/24)+DATE(1970,1,1)</f>
        <v>41969.851967592593</v>
      </c>
    </row>
    <row r="1764" spans="1:20" ht="48" x14ac:dyDescent="0.2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s="6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8274</v>
      </c>
      <c r="O1764">
        <f>E1764*100/D1764</f>
        <v>36.014285714285712</v>
      </c>
      <c r="P1764">
        <f t="shared" si="27"/>
        <v>31.983614645780513</v>
      </c>
      <c r="Q1764" s="23" t="s">
        <v>8329</v>
      </c>
      <c r="R1764" t="s">
        <v>8317</v>
      </c>
      <c r="S1764" s="26">
        <f>(((J1764/60)/60)/24)+DATE(1970,1,1)</f>
        <v>41901.542638888888</v>
      </c>
      <c r="T1764" s="26">
        <f>(((I1764/60)/60)/24)+DATE(1970,1,1)</f>
        <v>41931.542638888888</v>
      </c>
    </row>
    <row r="1765" spans="1:20" ht="48" x14ac:dyDescent="0.2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s="6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8284</v>
      </c>
      <c r="O1765">
        <f>E1765*100/D1765</f>
        <v>36.236363636363635</v>
      </c>
      <c r="P1765">
        <f t="shared" si="27"/>
        <v>32.180837901502578</v>
      </c>
      <c r="Q1765" s="23" t="s">
        <v>8343</v>
      </c>
      <c r="R1765" t="s">
        <v>8347</v>
      </c>
      <c r="S1765" s="26">
        <f>(((J1765/60)/60)/24)+DATE(1970,1,1)</f>
        <v>42585.691898148143</v>
      </c>
      <c r="T1765" s="26">
        <f>(((I1765/60)/60)/24)+DATE(1970,1,1)</f>
        <v>42615.691898148143</v>
      </c>
    </row>
    <row r="1766" spans="1:20" ht="48" x14ac:dyDescent="0.2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s="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8270</v>
      </c>
      <c r="O1766">
        <f>E1766*100/D1766</f>
        <v>36.36</v>
      </c>
      <c r="P1766">
        <f t="shared" si="27"/>
        <v>32.290637047378247</v>
      </c>
      <c r="Q1766" s="23" t="s">
        <v>8334</v>
      </c>
      <c r="R1766" t="s">
        <v>8352</v>
      </c>
      <c r="S1766" s="26">
        <f>(((J1766/60)/60)/24)+DATE(1970,1,1)</f>
        <v>42114.818935185183</v>
      </c>
      <c r="T1766" s="26">
        <f>(((I1766/60)/60)/24)+DATE(1970,1,1)</f>
        <v>42134.957638888889</v>
      </c>
    </row>
    <row r="1767" spans="1:20" ht="48" x14ac:dyDescent="0.2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s="6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8284</v>
      </c>
      <c r="O1767">
        <f>E1767*100/D1767</f>
        <v>36.404444444444444</v>
      </c>
      <c r="P1767">
        <f t="shared" si="27"/>
        <v>32.330107328575387</v>
      </c>
      <c r="Q1767" s="23" t="s">
        <v>8343</v>
      </c>
      <c r="R1767" t="s">
        <v>8347</v>
      </c>
      <c r="S1767" s="26">
        <f>(((J1767/60)/60)/24)+DATE(1970,1,1)</f>
        <v>42247.803912037038</v>
      </c>
      <c r="T1767" s="26">
        <f>(((I1767/60)/60)/24)+DATE(1970,1,1)</f>
        <v>42279.75</v>
      </c>
    </row>
    <row r="1768" spans="1:20" ht="32" x14ac:dyDescent="0.2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s="6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8304</v>
      </c>
      <c r="O1768">
        <f>E1768*100/D1768</f>
        <v>36.457142857142856</v>
      </c>
      <c r="P1768">
        <f t="shared" si="27"/>
        <v>32.376907804851989</v>
      </c>
      <c r="Q1768" s="23" t="s">
        <v>8334</v>
      </c>
      <c r="R1768" t="s">
        <v>8336</v>
      </c>
      <c r="S1768" s="26">
        <f>(((J1768/60)/60)/24)+DATE(1970,1,1)</f>
        <v>42450.88282407407</v>
      </c>
      <c r="T1768" s="26">
        <f>(((I1768/60)/60)/24)+DATE(1970,1,1)</f>
        <v>42480.88282407407</v>
      </c>
    </row>
    <row r="1769" spans="1:20" ht="48" x14ac:dyDescent="0.2">
      <c r="A1769">
        <v>2911</v>
      </c>
      <c r="B1769" s="3" t="s">
        <v>2911</v>
      </c>
      <c r="C1769" s="3" t="s">
        <v>7021</v>
      </c>
      <c r="D1769">
        <v>1800</v>
      </c>
      <c r="E1769">
        <v>657</v>
      </c>
      <c r="F1769" s="6" t="s">
        <v>8221</v>
      </c>
      <c r="G1769" t="s">
        <v>8224</v>
      </c>
      <c r="H1769" t="s">
        <v>8246</v>
      </c>
      <c r="I1769">
        <v>1435429626</v>
      </c>
      <c r="J1769">
        <v>1431973626</v>
      </c>
      <c r="K1769" t="b">
        <v>0</v>
      </c>
      <c r="L1769">
        <v>14</v>
      </c>
      <c r="M1769" t="b">
        <v>0</v>
      </c>
      <c r="N1769" t="s">
        <v>8270</v>
      </c>
      <c r="O1769">
        <f>E1769*100/D1769</f>
        <v>36.5</v>
      </c>
      <c r="P1769">
        <f t="shared" si="27"/>
        <v>32.414968433149234</v>
      </c>
      <c r="Q1769" s="23" t="s">
        <v>8334</v>
      </c>
      <c r="R1769" t="s">
        <v>8352</v>
      </c>
      <c r="S1769" s="26">
        <f>(((J1769/60)/60)/24)+DATE(1970,1,1)</f>
        <v>42142.768819444449</v>
      </c>
      <c r="T1769" s="26">
        <f>(((I1769/60)/60)/24)+DATE(1970,1,1)</f>
        <v>42182.768819444449</v>
      </c>
    </row>
    <row r="1770" spans="1:20" ht="48" x14ac:dyDescent="0.2">
      <c r="A1770">
        <v>4094</v>
      </c>
      <c r="B1770" s="3" t="s">
        <v>4090</v>
      </c>
      <c r="C1770" s="3" t="s">
        <v>8197</v>
      </c>
      <c r="D1770">
        <v>2000</v>
      </c>
      <c r="E1770">
        <v>730</v>
      </c>
      <c r="F1770" s="6" t="s">
        <v>8221</v>
      </c>
      <c r="G1770" t="s">
        <v>8224</v>
      </c>
      <c r="H1770" t="s">
        <v>8246</v>
      </c>
      <c r="I1770">
        <v>1413953940</v>
      </c>
      <c r="J1770">
        <v>1410141900</v>
      </c>
      <c r="K1770" t="b">
        <v>0</v>
      </c>
      <c r="L1770">
        <v>8</v>
      </c>
      <c r="M1770" t="b">
        <v>0</v>
      </c>
      <c r="N1770" t="s">
        <v>8270</v>
      </c>
      <c r="O1770">
        <f>E1770*100/D1770</f>
        <v>36.5</v>
      </c>
      <c r="P1770">
        <f t="shared" si="27"/>
        <v>32.414968433149234</v>
      </c>
      <c r="Q1770" s="23" t="s">
        <v>8334</v>
      </c>
      <c r="R1770" t="s">
        <v>8352</v>
      </c>
      <c r="S1770" s="26">
        <f>(((J1770/60)/60)/24)+DATE(1970,1,1)</f>
        <v>41890.086805555555</v>
      </c>
      <c r="T1770" s="26">
        <f>(((I1770/60)/60)/24)+DATE(1970,1,1)</f>
        <v>41934.207638888889</v>
      </c>
    </row>
    <row r="1771" spans="1:20" ht="48" x14ac:dyDescent="0.2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s="6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8271</v>
      </c>
      <c r="O1771">
        <f>E1771*100/D1771</f>
        <v>36.589147286821706</v>
      </c>
      <c r="P1771">
        <f t="shared" si="27"/>
        <v>32.494138473922561</v>
      </c>
      <c r="Q1771" s="23" t="s">
        <v>8323</v>
      </c>
      <c r="R1771" t="s">
        <v>8324</v>
      </c>
      <c r="S1771" s="26">
        <f>(((J1771/60)/60)/24)+DATE(1970,1,1)</f>
        <v>41901.684861111113</v>
      </c>
      <c r="T1771" s="26">
        <f>(((I1771/60)/60)/24)+DATE(1970,1,1)</f>
        <v>41931.684861111113</v>
      </c>
    </row>
    <row r="1772" spans="1:20" ht="32" x14ac:dyDescent="0.2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s="6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8270</v>
      </c>
      <c r="O1772">
        <f>E1772*100/D1772</f>
        <v>36.85</v>
      </c>
      <c r="P1772">
        <f t="shared" si="27"/>
        <v>32.725796897576693</v>
      </c>
      <c r="Q1772" s="23" t="s">
        <v>8334</v>
      </c>
      <c r="R1772" t="s">
        <v>8352</v>
      </c>
      <c r="S1772" s="26">
        <f>(((J1772/60)/60)/24)+DATE(1970,1,1)</f>
        <v>41903.882951388885</v>
      </c>
      <c r="T1772" s="26">
        <f>(((I1772/60)/60)/24)+DATE(1970,1,1)</f>
        <v>41933.882951388885</v>
      </c>
    </row>
    <row r="1773" spans="1:20" ht="48" x14ac:dyDescent="0.2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s="6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8278</v>
      </c>
      <c r="O1773">
        <f>E1773*100/D1773</f>
        <v>37.333333333333336</v>
      </c>
      <c r="P1773">
        <f t="shared" si="27"/>
        <v>33.155036205595565</v>
      </c>
      <c r="Q1773" s="23" t="s">
        <v>8318</v>
      </c>
      <c r="R1773" t="s">
        <v>8340</v>
      </c>
      <c r="S1773" s="26">
        <f>(((J1773/60)/60)/24)+DATE(1970,1,1)</f>
        <v>40646.099097222221</v>
      </c>
      <c r="T1773" s="26">
        <f>(((I1773/60)/60)/24)+DATE(1970,1,1)</f>
        <v>40691.099097222221</v>
      </c>
    </row>
    <row r="1774" spans="1:20" ht="48" x14ac:dyDescent="0.2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s="6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8270</v>
      </c>
      <c r="O1774">
        <f>E1774*100/D1774</f>
        <v>37.412500000000001</v>
      </c>
      <c r="P1774">
        <f t="shared" si="27"/>
        <v>33.225342643977967</v>
      </c>
      <c r="Q1774" s="23" t="s">
        <v>8334</v>
      </c>
      <c r="R1774" t="s">
        <v>8352</v>
      </c>
      <c r="S1774" s="26">
        <f>(((J1774/60)/60)/24)+DATE(1970,1,1)</f>
        <v>41939.8122337963</v>
      </c>
      <c r="T1774" s="26">
        <f>(((I1774/60)/60)/24)+DATE(1970,1,1)</f>
        <v>41969.853900462964</v>
      </c>
    </row>
    <row r="1775" spans="1:20" ht="48" x14ac:dyDescent="0.2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s="6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8270</v>
      </c>
      <c r="O1775">
        <f>E1775*100/D1775</f>
        <v>37.5</v>
      </c>
      <c r="P1775">
        <f t="shared" si="27"/>
        <v>33.303049760084832</v>
      </c>
      <c r="Q1775" s="23" t="s">
        <v>8334</v>
      </c>
      <c r="R1775" t="s">
        <v>8352</v>
      </c>
      <c r="S1775" s="26">
        <f>(((J1775/60)/60)/24)+DATE(1970,1,1)</f>
        <v>42074.219699074078</v>
      </c>
      <c r="T1775" s="26">
        <f>(((I1775/60)/60)/24)+DATE(1970,1,1)</f>
        <v>42104.208333333328</v>
      </c>
    </row>
    <row r="1776" spans="1:20" ht="64" x14ac:dyDescent="0.2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s="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8270</v>
      </c>
      <c r="O1776">
        <f>E1776*100/D1776</f>
        <v>37.533333333333331</v>
      </c>
      <c r="P1776">
        <f t="shared" si="27"/>
        <v>33.33265247098268</v>
      </c>
      <c r="Q1776" s="23" t="s">
        <v>8334</v>
      </c>
      <c r="R1776" t="s">
        <v>8352</v>
      </c>
      <c r="S1776" s="26">
        <f>(((J1776/60)/60)/24)+DATE(1970,1,1)</f>
        <v>41865.878657407404</v>
      </c>
      <c r="T1776" s="26">
        <f>(((I1776/60)/60)/24)+DATE(1970,1,1)</f>
        <v>41925.878657407404</v>
      </c>
    </row>
    <row r="1777" spans="1:20" ht="48" x14ac:dyDescent="0.2">
      <c r="A1777">
        <v>3987</v>
      </c>
      <c r="B1777" s="3" t="s">
        <v>3983</v>
      </c>
      <c r="C1777" s="3" t="s">
        <v>8093</v>
      </c>
      <c r="D1777">
        <v>400</v>
      </c>
      <c r="E1777">
        <v>151</v>
      </c>
      <c r="F1777" s="6" t="s">
        <v>8221</v>
      </c>
      <c r="G1777" t="s">
        <v>8225</v>
      </c>
      <c r="H1777" t="s">
        <v>8247</v>
      </c>
      <c r="I1777">
        <v>1400278290</v>
      </c>
      <c r="J1777">
        <v>1399414290</v>
      </c>
      <c r="K1777" t="b">
        <v>0</v>
      </c>
      <c r="L1777">
        <v>13</v>
      </c>
      <c r="M1777" t="b">
        <v>0</v>
      </c>
      <c r="N1777" t="s">
        <v>8270</v>
      </c>
      <c r="O1777">
        <f>E1777*100/D1777</f>
        <v>37.75</v>
      </c>
      <c r="P1777">
        <f t="shared" si="27"/>
        <v>33.525070091818726</v>
      </c>
      <c r="Q1777" s="23" t="s">
        <v>8334</v>
      </c>
      <c r="R1777" t="s">
        <v>8352</v>
      </c>
      <c r="S1777" s="26">
        <f>(((J1777/60)/60)/24)+DATE(1970,1,1)</f>
        <v>41765.92465277778</v>
      </c>
      <c r="T1777" s="26">
        <f>(((I1777/60)/60)/24)+DATE(1970,1,1)</f>
        <v>41775.92465277778</v>
      </c>
    </row>
    <row r="1778" spans="1:20" ht="48" x14ac:dyDescent="0.2">
      <c r="A1778">
        <v>4001</v>
      </c>
      <c r="B1778" s="3" t="s">
        <v>3997</v>
      </c>
      <c r="C1778" s="3" t="s">
        <v>8107</v>
      </c>
      <c r="D1778">
        <v>1200</v>
      </c>
      <c r="E1778">
        <v>453</v>
      </c>
      <c r="F1778" s="6" t="s">
        <v>8221</v>
      </c>
      <c r="G1778" t="s">
        <v>8225</v>
      </c>
      <c r="H1778" t="s">
        <v>8247</v>
      </c>
      <c r="I1778">
        <v>1488394800</v>
      </c>
      <c r="J1778">
        <v>1486681708</v>
      </c>
      <c r="K1778" t="b">
        <v>0</v>
      </c>
      <c r="L1778">
        <v>14</v>
      </c>
      <c r="M1778" t="b">
        <v>0</v>
      </c>
      <c r="N1778" t="s">
        <v>8270</v>
      </c>
      <c r="O1778">
        <f>E1778*100/D1778</f>
        <v>37.75</v>
      </c>
      <c r="P1778">
        <f t="shared" si="27"/>
        <v>33.525070091818726</v>
      </c>
      <c r="Q1778" s="23" t="s">
        <v>8334</v>
      </c>
      <c r="R1778" t="s">
        <v>8352</v>
      </c>
      <c r="S1778" s="26">
        <f>(((J1778/60)/60)/24)+DATE(1970,1,1)</f>
        <v>42775.964212962965</v>
      </c>
      <c r="T1778" s="26">
        <f>(((I1778/60)/60)/24)+DATE(1970,1,1)</f>
        <v>42795.791666666672</v>
      </c>
    </row>
    <row r="1779" spans="1:20" ht="48" x14ac:dyDescent="0.2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s="6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8270</v>
      </c>
      <c r="O1779">
        <f>E1779*100/D1779</f>
        <v>38.06666666666667</v>
      </c>
      <c r="P1779">
        <f t="shared" si="27"/>
        <v>33.806295845348338</v>
      </c>
      <c r="Q1779" s="23" t="s">
        <v>8334</v>
      </c>
      <c r="R1779" t="s">
        <v>8352</v>
      </c>
      <c r="S1779" s="26">
        <f>(((J1779/60)/60)/24)+DATE(1970,1,1)</f>
        <v>41850.863252314812</v>
      </c>
      <c r="T1779" s="26">
        <f>(((I1779/60)/60)/24)+DATE(1970,1,1)</f>
        <v>41880.863252314812</v>
      </c>
    </row>
    <row r="1780" spans="1:20" ht="48" x14ac:dyDescent="0.2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s="6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8270</v>
      </c>
      <c r="O1780">
        <f>E1780*100/D1780</f>
        <v>38.119999999999997</v>
      </c>
      <c r="P1780">
        <f t="shared" si="27"/>
        <v>33.853660182784893</v>
      </c>
      <c r="Q1780" s="23" t="s">
        <v>8334</v>
      </c>
      <c r="R1780" t="s">
        <v>8352</v>
      </c>
      <c r="S1780" s="26">
        <f>(((J1780/60)/60)/24)+DATE(1970,1,1)</f>
        <v>42002.817488425921</v>
      </c>
      <c r="T1780" s="26">
        <f>(((I1780/60)/60)/24)+DATE(1970,1,1)</f>
        <v>42032.817488425921</v>
      </c>
    </row>
    <row r="1781" spans="1:20" ht="48" x14ac:dyDescent="0.2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s="6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8277</v>
      </c>
      <c r="O1781">
        <f>E1781*100/D1781</f>
        <v>38.333333333333336</v>
      </c>
      <c r="P1781">
        <f t="shared" si="27"/>
        <v>34.043117532531163</v>
      </c>
      <c r="Q1781" s="23" t="s">
        <v>8318</v>
      </c>
      <c r="R1781" t="s">
        <v>8339</v>
      </c>
      <c r="S1781" s="26">
        <f>(((J1781/60)/60)/24)+DATE(1970,1,1)</f>
        <v>40312.915578703702</v>
      </c>
      <c r="T1781" s="26">
        <f>(((I1781/60)/60)/24)+DATE(1970,1,1)</f>
        <v>40354.897222222222</v>
      </c>
    </row>
    <row r="1782" spans="1:20" ht="16" x14ac:dyDescent="0.2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s="6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8272</v>
      </c>
      <c r="O1782">
        <f>E1782*100/D1782</f>
        <v>38.39</v>
      </c>
      <c r="P1782">
        <f t="shared" si="27"/>
        <v>34.093442141057508</v>
      </c>
      <c r="Q1782" s="23" t="s">
        <v>8323</v>
      </c>
      <c r="R1782" t="s">
        <v>8328</v>
      </c>
      <c r="S1782" s="26">
        <f>(((J1782/60)/60)/24)+DATE(1970,1,1)</f>
        <v>42480.653611111105</v>
      </c>
      <c r="T1782" s="26">
        <f>(((I1782/60)/60)/24)+DATE(1970,1,1)</f>
        <v>42525.653611111105</v>
      </c>
    </row>
    <row r="1783" spans="1:20" ht="48" x14ac:dyDescent="0.2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s="6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8281</v>
      </c>
      <c r="O1783">
        <f>E1783*100/D1783</f>
        <v>38.636363636363633</v>
      </c>
      <c r="P1783">
        <f t="shared" si="27"/>
        <v>34.312233086148005</v>
      </c>
      <c r="Q1783" s="23" t="s">
        <v>8320</v>
      </c>
      <c r="R1783" t="s">
        <v>8341</v>
      </c>
      <c r="S1783" s="26">
        <f>(((J1783/60)/60)/24)+DATE(1970,1,1)</f>
        <v>41572.229849537034</v>
      </c>
      <c r="T1783" s="26">
        <f>(((I1783/60)/60)/24)+DATE(1970,1,1)</f>
        <v>41604.271516203706</v>
      </c>
    </row>
    <row r="1784" spans="1:20" ht="48" x14ac:dyDescent="0.2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s="6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8284</v>
      </c>
      <c r="O1784">
        <f>E1784*100/D1784</f>
        <v>38.735714285714288</v>
      </c>
      <c r="P1784">
        <f t="shared" si="27"/>
        <v>34.40046454265525</v>
      </c>
      <c r="Q1784" s="23" t="s">
        <v>8343</v>
      </c>
      <c r="R1784" t="s">
        <v>8347</v>
      </c>
      <c r="S1784" s="26">
        <f>(((J1784/60)/60)/24)+DATE(1970,1,1)</f>
        <v>42628.288668981477</v>
      </c>
      <c r="T1784" s="26">
        <f>(((I1784/60)/60)/24)+DATE(1970,1,1)</f>
        <v>42657.666666666672</v>
      </c>
    </row>
    <row r="1785" spans="1:20" ht="48" x14ac:dyDescent="0.2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s="6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8272</v>
      </c>
      <c r="O1785">
        <f>E1785*100/D1785</f>
        <v>38.86</v>
      </c>
      <c r="P1785">
        <f t="shared" si="27"/>
        <v>34.510840364717239</v>
      </c>
      <c r="Q1785" s="23" t="s">
        <v>8323</v>
      </c>
      <c r="R1785" t="s">
        <v>8328</v>
      </c>
      <c r="S1785" s="26">
        <f>(((J1785/60)/60)/24)+DATE(1970,1,1)</f>
        <v>41993.174363425926</v>
      </c>
      <c r="T1785" s="26">
        <f>(((I1785/60)/60)/24)+DATE(1970,1,1)</f>
        <v>42023.174363425926</v>
      </c>
    </row>
    <row r="1786" spans="1:20" ht="32" x14ac:dyDescent="0.2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s="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8283</v>
      </c>
      <c r="O1786">
        <f>E1786*100/D1786</f>
        <v>39</v>
      </c>
      <c r="P1786">
        <f t="shared" si="27"/>
        <v>34.635171750488226</v>
      </c>
      <c r="Q1786" s="23" t="s">
        <v>8332</v>
      </c>
      <c r="R1786" t="s">
        <v>8333</v>
      </c>
      <c r="S1786" s="26">
        <f>(((J1786/60)/60)/24)+DATE(1970,1,1)</f>
        <v>42240.840289351851</v>
      </c>
      <c r="T1786" s="26">
        <f>(((I1786/60)/60)/24)+DATE(1970,1,1)</f>
        <v>42270.840289351851</v>
      </c>
    </row>
    <row r="1787" spans="1:20" ht="48" x14ac:dyDescent="0.2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s="6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8302</v>
      </c>
      <c r="O1787">
        <f>E1787*100/D1787</f>
        <v>39.112499999999997</v>
      </c>
      <c r="P1787">
        <f t="shared" si="27"/>
        <v>34.735080899768477</v>
      </c>
      <c r="Q1787" s="23" t="s">
        <v>8334</v>
      </c>
      <c r="R1787" t="s">
        <v>8335</v>
      </c>
      <c r="S1787" s="26">
        <f>(((J1787/60)/60)/24)+DATE(1970,1,1)</f>
        <v>42555.340486111112</v>
      </c>
      <c r="T1787" s="26">
        <f>(((I1787/60)/60)/24)+DATE(1970,1,1)</f>
        <v>42605.340486111112</v>
      </c>
    </row>
    <row r="1788" spans="1:20" ht="48" x14ac:dyDescent="0.2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s="7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8297</v>
      </c>
      <c r="O1788">
        <f>E1788*100/D1788</f>
        <v>39.120962394619681</v>
      </c>
      <c r="P1788">
        <f t="shared" si="27"/>
        <v>34.742596194411377</v>
      </c>
      <c r="Q1788" s="23" t="s">
        <v>8332</v>
      </c>
      <c r="R1788" t="s">
        <v>8355</v>
      </c>
      <c r="S1788" s="26">
        <f>(((J1788/60)/60)/24)+DATE(1970,1,1)</f>
        <v>42799.260428240741</v>
      </c>
      <c r="T1788" s="26">
        <f>(((I1788/60)/60)/24)+DATE(1970,1,1)</f>
        <v>42829.21876157407</v>
      </c>
    </row>
    <row r="1789" spans="1:20" ht="48" x14ac:dyDescent="0.2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s="6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8278</v>
      </c>
      <c r="O1789">
        <f>E1789*100/D1789</f>
        <v>39.17</v>
      </c>
      <c r="P1789">
        <f t="shared" si="27"/>
        <v>34.786145576067277</v>
      </c>
      <c r="Q1789" s="23" t="s">
        <v>8318</v>
      </c>
      <c r="R1789" t="s">
        <v>8340</v>
      </c>
      <c r="S1789" s="26">
        <f>(((J1789/60)/60)/24)+DATE(1970,1,1)</f>
        <v>42496.981597222228</v>
      </c>
      <c r="T1789" s="26">
        <f>(((I1789/60)/60)/24)+DATE(1970,1,1)</f>
        <v>42526.981597222228</v>
      </c>
    </row>
    <row r="1790" spans="1:20" ht="16" x14ac:dyDescent="0.2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s="6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8269</v>
      </c>
      <c r="O1790">
        <f>E1790*100/D1790</f>
        <v>39.358823529411765</v>
      </c>
      <c r="P1790">
        <f t="shared" si="27"/>
        <v>34.953836226623935</v>
      </c>
      <c r="Q1790" s="23" t="s">
        <v>8321</v>
      </c>
      <c r="R1790" t="s">
        <v>8338</v>
      </c>
      <c r="S1790" s="26">
        <f>(((J1790/60)/60)/24)+DATE(1970,1,1)</f>
        <v>42024.888692129629</v>
      </c>
      <c r="T1790" s="26">
        <f>(((I1790/60)/60)/24)+DATE(1970,1,1)</f>
        <v>42054.888692129629</v>
      </c>
    </row>
    <row r="1791" spans="1:20" ht="48" x14ac:dyDescent="0.2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s="6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8293</v>
      </c>
      <c r="O1791">
        <f>E1791*100/D1791</f>
        <v>39.395294117647062</v>
      </c>
      <c r="P1791">
        <f t="shared" si="27"/>
        <v>34.986225075018062</v>
      </c>
      <c r="Q1791" s="23" t="s">
        <v>8323</v>
      </c>
      <c r="R1791" t="s">
        <v>8354</v>
      </c>
      <c r="S1791" s="26">
        <f>(((J1791/60)/60)/24)+DATE(1970,1,1)</f>
        <v>42264.963159722218</v>
      </c>
      <c r="T1791" s="26">
        <f>(((I1791/60)/60)/24)+DATE(1970,1,1)</f>
        <v>42308.947916666672</v>
      </c>
    </row>
    <row r="1792" spans="1:20" ht="48" x14ac:dyDescent="0.2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s="6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8272</v>
      </c>
      <c r="O1792">
        <f>E1792*100/D1792</f>
        <v>39.426666666666669</v>
      </c>
      <c r="P1792">
        <f t="shared" si="27"/>
        <v>35.014086449980745</v>
      </c>
      <c r="Q1792" s="23" t="s">
        <v>8323</v>
      </c>
      <c r="R1792" t="s">
        <v>8328</v>
      </c>
      <c r="S1792" s="26">
        <f>(((J1792/60)/60)/24)+DATE(1970,1,1)</f>
        <v>41984.692731481482</v>
      </c>
      <c r="T1792" s="26">
        <f>(((I1792/60)/60)/24)+DATE(1970,1,1)</f>
        <v>42018.166666666672</v>
      </c>
    </row>
    <row r="1793" spans="1:20" ht="48" x14ac:dyDescent="0.2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s="6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8282</v>
      </c>
      <c r="O1793">
        <f>E1793*100/D1793</f>
        <v>39.5</v>
      </c>
      <c r="P1793">
        <f t="shared" si="27"/>
        <v>35.079212413956022</v>
      </c>
      <c r="Q1793" s="23" t="s">
        <v>8320</v>
      </c>
      <c r="R1793" t="s">
        <v>8342</v>
      </c>
      <c r="S1793" s="26">
        <f>(((J1793/60)/60)/24)+DATE(1970,1,1)</f>
        <v>42453.819687499999</v>
      </c>
      <c r="T1793" s="26">
        <f>(((I1793/60)/60)/24)+DATE(1970,1,1)</f>
        <v>42483.819687499999</v>
      </c>
    </row>
    <row r="1794" spans="1:20" ht="48" x14ac:dyDescent="0.2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s="5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8272</v>
      </c>
      <c r="O1794">
        <f>E1794*100/D1794</f>
        <v>39.627499999999998</v>
      </c>
      <c r="P1794">
        <f t="shared" si="27"/>
        <v>35.192442783140308</v>
      </c>
      <c r="Q1794" s="23" t="s">
        <v>8323</v>
      </c>
      <c r="R1794" t="s">
        <v>8328</v>
      </c>
      <c r="S1794" s="26">
        <f>(((J1794/60)/60)/24)+DATE(1970,1,1)</f>
        <v>42747.194502314815</v>
      </c>
      <c r="T1794" s="26">
        <f>(((I1794/60)/60)/24)+DATE(1970,1,1)</f>
        <v>42807.152835648143</v>
      </c>
    </row>
    <row r="1795" spans="1:20" ht="48" x14ac:dyDescent="0.2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s="6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8284</v>
      </c>
      <c r="O1795">
        <f>E1795*100/D1795</f>
        <v>39.743333333333332</v>
      </c>
      <c r="P1795">
        <f t="shared" ref="P1795:P1858" si="28">O1795*100/112.6023</f>
        <v>35.295312203510349</v>
      </c>
      <c r="Q1795" s="23" t="s">
        <v>8343</v>
      </c>
      <c r="R1795" t="s">
        <v>8347</v>
      </c>
      <c r="S1795" s="26">
        <f>(((J1795/60)/60)/24)+DATE(1970,1,1)</f>
        <v>42493.600810185191</v>
      </c>
      <c r="T1795" s="26">
        <f>(((I1795/60)/60)/24)+DATE(1970,1,1)</f>
        <v>42553.600810185191</v>
      </c>
    </row>
    <row r="1796" spans="1:20" ht="48" x14ac:dyDescent="0.2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s="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8284</v>
      </c>
      <c r="O1796">
        <f>E1796*100/D1796</f>
        <v>39.76</v>
      </c>
      <c r="P1796">
        <f t="shared" si="28"/>
        <v>35.310113558959273</v>
      </c>
      <c r="Q1796" s="23" t="s">
        <v>8343</v>
      </c>
      <c r="R1796" t="s">
        <v>8347</v>
      </c>
      <c r="S1796" s="26">
        <f>(((J1796/60)/60)/24)+DATE(1970,1,1)</f>
        <v>42003.655555555553</v>
      </c>
      <c r="T1796" s="26">
        <f>(((I1796/60)/60)/24)+DATE(1970,1,1)</f>
        <v>42035.142361111109</v>
      </c>
    </row>
    <row r="1797" spans="1:20" ht="32" x14ac:dyDescent="0.2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s="6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8272</v>
      </c>
      <c r="O1797">
        <f>E1797*100/D1797</f>
        <v>39.942857142857143</v>
      </c>
      <c r="P1797">
        <f t="shared" si="28"/>
        <v>35.472505573027497</v>
      </c>
      <c r="Q1797" s="23" t="s">
        <v>8323</v>
      </c>
      <c r="R1797" t="s">
        <v>8328</v>
      </c>
      <c r="S1797" s="26">
        <f>(((J1797/60)/60)/24)+DATE(1970,1,1)</f>
        <v>42662.613564814819</v>
      </c>
      <c r="T1797" s="26">
        <f>(((I1797/60)/60)/24)+DATE(1970,1,1)</f>
        <v>42692.655231481483</v>
      </c>
    </row>
    <row r="1798" spans="1:20" ht="32" x14ac:dyDescent="0.2">
      <c r="A1798">
        <v>177</v>
      </c>
      <c r="B1798" s="3" t="s">
        <v>179</v>
      </c>
      <c r="C1798" s="3" t="s">
        <v>4287</v>
      </c>
      <c r="D1798">
        <v>450</v>
      </c>
      <c r="E1798">
        <v>180</v>
      </c>
      <c r="F1798" s="6" t="s">
        <v>8221</v>
      </c>
      <c r="G1798" t="s">
        <v>8224</v>
      </c>
      <c r="H1798" t="s">
        <v>8246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t="s">
        <v>8267</v>
      </c>
      <c r="O1798">
        <f>E1798*100/D1798</f>
        <v>40</v>
      </c>
      <c r="P1798">
        <f t="shared" si="28"/>
        <v>35.523253077423817</v>
      </c>
      <c r="Q1798" s="23" t="s">
        <v>8321</v>
      </c>
      <c r="R1798" t="s">
        <v>8337</v>
      </c>
      <c r="S1798" s="26">
        <f>(((J1798/60)/60)/24)+DATE(1970,1,1)</f>
        <v>42070.047754629632</v>
      </c>
      <c r="T1798" s="26">
        <f>(((I1798/60)/60)/24)+DATE(1970,1,1)</f>
        <v>42087.00608796296</v>
      </c>
    </row>
    <row r="1799" spans="1:20" ht="48" x14ac:dyDescent="0.2">
      <c r="A1799">
        <v>896</v>
      </c>
      <c r="B1799" s="3" t="s">
        <v>897</v>
      </c>
      <c r="C1799" s="3" t="s">
        <v>5006</v>
      </c>
      <c r="D1799">
        <v>8000</v>
      </c>
      <c r="E1799">
        <v>3200</v>
      </c>
      <c r="F1799" s="6" t="s">
        <v>8221</v>
      </c>
      <c r="G1799" t="s">
        <v>8224</v>
      </c>
      <c r="H1799" t="s">
        <v>8246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t="s">
        <v>8278</v>
      </c>
      <c r="O1799">
        <f>E1799*100/D1799</f>
        <v>40</v>
      </c>
      <c r="P1799">
        <f t="shared" si="28"/>
        <v>35.523253077423817</v>
      </c>
      <c r="Q1799" s="23" t="s">
        <v>8318</v>
      </c>
      <c r="R1799" t="s">
        <v>8340</v>
      </c>
      <c r="S1799" s="26">
        <f>(((J1799/60)/60)/24)+DATE(1970,1,1)</f>
        <v>42218.872986111113</v>
      </c>
      <c r="T1799" s="26">
        <f>(((I1799/60)/60)/24)+DATE(1970,1,1)</f>
        <v>42244.166666666672</v>
      </c>
    </row>
    <row r="1800" spans="1:20" ht="48" x14ac:dyDescent="0.2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s="6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8278</v>
      </c>
      <c r="O1800">
        <f>E1800*100/D1800</f>
        <v>40.020000000000003</v>
      </c>
      <c r="P1800">
        <f t="shared" si="28"/>
        <v>35.541014703962531</v>
      </c>
      <c r="Q1800" s="23" t="s">
        <v>8318</v>
      </c>
      <c r="R1800" t="s">
        <v>8340</v>
      </c>
      <c r="S1800" s="26">
        <f>(((J1800/60)/60)/24)+DATE(1970,1,1)</f>
        <v>42371.935590277775</v>
      </c>
      <c r="T1800" s="26">
        <f>(((I1800/60)/60)/24)+DATE(1970,1,1)</f>
        <v>42431.935590277775</v>
      </c>
    </row>
    <row r="1801" spans="1:20" ht="48" x14ac:dyDescent="0.2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s="6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8267</v>
      </c>
      <c r="O1801">
        <f>E1801*100/D1801</f>
        <v>40.1</v>
      </c>
      <c r="P1801">
        <f t="shared" si="28"/>
        <v>35.612061210117375</v>
      </c>
      <c r="Q1801" s="23" t="s">
        <v>8321</v>
      </c>
      <c r="R1801" t="s">
        <v>8337</v>
      </c>
      <c r="S1801" s="26">
        <f>(((J1801/60)/60)/24)+DATE(1970,1,1)</f>
        <v>42136.035405092596</v>
      </c>
      <c r="T1801" s="26">
        <f>(((I1801/60)/60)/24)+DATE(1970,1,1)</f>
        <v>42176.035405092596</v>
      </c>
    </row>
    <row r="1802" spans="1:20" ht="32" x14ac:dyDescent="0.2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s="5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8272</v>
      </c>
      <c r="O1802">
        <f>E1802*100/D1802</f>
        <v>40.404000000000003</v>
      </c>
      <c r="P1802">
        <f t="shared" si="28"/>
        <v>35.882037933505806</v>
      </c>
      <c r="Q1802" s="23" t="s">
        <v>8323</v>
      </c>
      <c r="R1802" t="s">
        <v>8328</v>
      </c>
      <c r="S1802" s="26">
        <f>(((J1802/60)/60)/24)+DATE(1970,1,1)</f>
        <v>42278.498240740737</v>
      </c>
      <c r="T1802" s="26">
        <f>(((I1802/60)/60)/24)+DATE(1970,1,1)</f>
        <v>42314.041666666672</v>
      </c>
    </row>
    <row r="1803" spans="1:20" ht="48" x14ac:dyDescent="0.2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s="6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8278</v>
      </c>
      <c r="O1803">
        <f>E1803*100/D1803</f>
        <v>40.75</v>
      </c>
      <c r="P1803">
        <f t="shared" si="28"/>
        <v>36.189314072625514</v>
      </c>
      <c r="Q1803" s="23" t="s">
        <v>8318</v>
      </c>
      <c r="R1803" t="s">
        <v>8340</v>
      </c>
      <c r="S1803" s="26">
        <f>(((J1803/60)/60)/24)+DATE(1970,1,1)</f>
        <v>40304.20003472222</v>
      </c>
      <c r="T1803" s="26">
        <f>(((I1803/60)/60)/24)+DATE(1970,1,1)</f>
        <v>40391.166666666664</v>
      </c>
    </row>
    <row r="1804" spans="1:20" ht="16" x14ac:dyDescent="0.2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s="6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8277</v>
      </c>
      <c r="O1804">
        <f>E1804*100/D1804</f>
        <v>40.799492385786799</v>
      </c>
      <c r="P1804">
        <f t="shared" si="28"/>
        <v>36.233267336268263</v>
      </c>
      <c r="Q1804" s="23" t="s">
        <v>8318</v>
      </c>
      <c r="R1804" t="s">
        <v>8339</v>
      </c>
      <c r="S1804" s="26">
        <f>(((J1804/60)/60)/24)+DATE(1970,1,1)</f>
        <v>41276.496840277774</v>
      </c>
      <c r="T1804" s="26">
        <f>(((I1804/60)/60)/24)+DATE(1970,1,1)</f>
        <v>41309.496840277774</v>
      </c>
    </row>
    <row r="1805" spans="1:20" ht="48" x14ac:dyDescent="0.2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s="6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8278</v>
      </c>
      <c r="O1805">
        <f>E1805*100/D1805</f>
        <v>41</v>
      </c>
      <c r="P1805">
        <f t="shared" si="28"/>
        <v>36.411334404359415</v>
      </c>
      <c r="Q1805" s="23" t="s">
        <v>8318</v>
      </c>
      <c r="R1805" t="s">
        <v>8340</v>
      </c>
      <c r="S1805" s="26">
        <f>(((J1805/60)/60)/24)+DATE(1970,1,1)</f>
        <v>42603.870520833334</v>
      </c>
      <c r="T1805" s="26">
        <f>(((I1805/60)/60)/24)+DATE(1970,1,1)</f>
        <v>42628.870520833334</v>
      </c>
    </row>
    <row r="1806" spans="1:20" ht="48" x14ac:dyDescent="0.2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s="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8281</v>
      </c>
      <c r="O1806">
        <f>E1806*100/D1806</f>
        <v>41.25</v>
      </c>
      <c r="P1806">
        <f t="shared" si="28"/>
        <v>36.63335473609331</v>
      </c>
      <c r="Q1806" s="23" t="s">
        <v>8320</v>
      </c>
      <c r="R1806" t="s">
        <v>8341</v>
      </c>
      <c r="S1806" s="26">
        <f>(((J1806/60)/60)/24)+DATE(1970,1,1)</f>
        <v>40973.740451388891</v>
      </c>
      <c r="T1806" s="26">
        <f>(((I1806/60)/60)/24)+DATE(1970,1,1)</f>
        <v>41003.698784722219</v>
      </c>
    </row>
    <row r="1807" spans="1:20" ht="48" x14ac:dyDescent="0.2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s="6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8283</v>
      </c>
      <c r="O1807">
        <f>E1807*100/D1807</f>
        <v>41.384615384615387</v>
      </c>
      <c r="P1807">
        <f t="shared" si="28"/>
        <v>36.752904145488493</v>
      </c>
      <c r="Q1807" s="23" t="s">
        <v>8332</v>
      </c>
      <c r="R1807" t="s">
        <v>8333</v>
      </c>
      <c r="S1807" s="26">
        <f>(((J1807/60)/60)/24)+DATE(1970,1,1)</f>
        <v>41983.110995370371</v>
      </c>
      <c r="T1807" s="26">
        <f>(((I1807/60)/60)/24)+DATE(1970,1,1)</f>
        <v>42023.110995370371</v>
      </c>
    </row>
    <row r="1808" spans="1:20" ht="32" x14ac:dyDescent="0.2">
      <c r="A1808">
        <v>1570</v>
      </c>
      <c r="B1808" s="3" t="s">
        <v>1571</v>
      </c>
      <c r="C1808" s="3" t="s">
        <v>5680</v>
      </c>
      <c r="D1808">
        <v>6000</v>
      </c>
      <c r="E1808">
        <v>2484</v>
      </c>
      <c r="F1808" s="5" t="s">
        <v>8220</v>
      </c>
      <c r="G1808" t="s">
        <v>8224</v>
      </c>
      <c r="H1808" t="s">
        <v>8246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8289</v>
      </c>
      <c r="O1808">
        <f>E1808*100/D1808</f>
        <v>41.4</v>
      </c>
      <c r="P1808">
        <f t="shared" si="28"/>
        <v>36.766566935133653</v>
      </c>
      <c r="Q1808" s="23" t="s">
        <v>8329</v>
      </c>
      <c r="R1808" t="s">
        <v>8331</v>
      </c>
      <c r="S1808" s="26">
        <f>(((J1808/60)/60)/24)+DATE(1970,1,1)</f>
        <v>42438.813449074078</v>
      </c>
      <c r="T1808" s="26">
        <f>(((I1808/60)/60)/24)+DATE(1970,1,1)</f>
        <v>42468.771782407406</v>
      </c>
    </row>
    <row r="1809" spans="1:20" ht="48" x14ac:dyDescent="0.2">
      <c r="A1809">
        <v>769</v>
      </c>
      <c r="B1809" s="3" t="s">
        <v>770</v>
      </c>
      <c r="C1809" s="3" t="s">
        <v>4879</v>
      </c>
      <c r="D1809">
        <v>4000</v>
      </c>
      <c r="E1809">
        <v>1656</v>
      </c>
      <c r="F1809" s="6" t="s">
        <v>8221</v>
      </c>
      <c r="G1809" t="s">
        <v>8224</v>
      </c>
      <c r="H1809" t="s">
        <v>8246</v>
      </c>
      <c r="I1809">
        <v>1388102094</v>
      </c>
      <c r="J1809">
        <v>1385510094</v>
      </c>
      <c r="K1809" t="b">
        <v>0</v>
      </c>
      <c r="L1809">
        <v>52</v>
      </c>
      <c r="M1809" t="b">
        <v>0</v>
      </c>
      <c r="N1809" t="s">
        <v>8274</v>
      </c>
      <c r="O1809">
        <f>E1809*100/D1809</f>
        <v>41.4</v>
      </c>
      <c r="P1809">
        <f t="shared" si="28"/>
        <v>36.766566935133653</v>
      </c>
      <c r="Q1809" s="23" t="s">
        <v>8329</v>
      </c>
      <c r="R1809" t="s">
        <v>8317</v>
      </c>
      <c r="S1809" s="26">
        <f>(((J1809/60)/60)/24)+DATE(1970,1,1)</f>
        <v>41604.996458333335</v>
      </c>
      <c r="T1809" s="26">
        <f>(((I1809/60)/60)/24)+DATE(1970,1,1)</f>
        <v>41634.996458333335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>E1810*100/D1810</f>
        <v>41.407142857142858</v>
      </c>
      <c r="P1810">
        <f t="shared" si="28"/>
        <v>36.772910373183194</v>
      </c>
      <c r="Q1810" s="23" t="s">
        <v>8343</v>
      </c>
      <c r="R1810" t="s">
        <v>8347</v>
      </c>
      <c r="S1810" s="26">
        <f>(((J1810/60)/60)/24)+DATE(1970,1,1)</f>
        <v>42742.680902777778</v>
      </c>
      <c r="T1810" s="26">
        <f>(((I1810/60)/60)/24)+DATE(1970,1,1)</f>
        <v>42777.680902777778</v>
      </c>
    </row>
    <row r="1811" spans="1:20" ht="48" x14ac:dyDescent="0.2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s="6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8270</v>
      </c>
      <c r="O1811">
        <f>E1811*100/D1811</f>
        <v>41.489795918367349</v>
      </c>
      <c r="P1811">
        <f t="shared" si="28"/>
        <v>36.846313013470727</v>
      </c>
      <c r="Q1811" s="23" t="s">
        <v>8334</v>
      </c>
      <c r="R1811" t="s">
        <v>8352</v>
      </c>
      <c r="S1811" s="26">
        <f>(((J1811/60)/60)/24)+DATE(1970,1,1)</f>
        <v>41766.617291666669</v>
      </c>
      <c r="T1811" s="26">
        <f>(((I1811/60)/60)/24)+DATE(1970,1,1)</f>
        <v>41793.290972222225</v>
      </c>
    </row>
    <row r="1812" spans="1:20" ht="48" x14ac:dyDescent="0.2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s="6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8277</v>
      </c>
      <c r="O1812">
        <f>E1812*100/D1812</f>
        <v>41.53846153846154</v>
      </c>
      <c r="P1812">
        <f t="shared" si="28"/>
        <v>36.889532041940122</v>
      </c>
      <c r="Q1812" s="23" t="s">
        <v>8318</v>
      </c>
      <c r="R1812" t="s">
        <v>8339</v>
      </c>
      <c r="S1812" s="26">
        <f>(((J1812/60)/60)/24)+DATE(1970,1,1)</f>
        <v>41541.106921296298</v>
      </c>
      <c r="T1812" s="26">
        <f>(((I1812/60)/60)/24)+DATE(1970,1,1)</f>
        <v>41563.415972222225</v>
      </c>
    </row>
    <row r="1813" spans="1:20" ht="48" x14ac:dyDescent="0.2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s="6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8270</v>
      </c>
      <c r="O1813">
        <f>E1813*100/D1813</f>
        <v>41.7</v>
      </c>
      <c r="P1813">
        <f t="shared" si="28"/>
        <v>37.032991333214333</v>
      </c>
      <c r="Q1813" s="23" t="s">
        <v>8334</v>
      </c>
      <c r="R1813" t="s">
        <v>8352</v>
      </c>
      <c r="S1813" s="26">
        <f>(((J1813/60)/60)/24)+DATE(1970,1,1)</f>
        <v>42111.71665509259</v>
      </c>
      <c r="T1813" s="26">
        <f>(((I1813/60)/60)/24)+DATE(1970,1,1)</f>
        <v>42131.71665509259</v>
      </c>
    </row>
    <row r="1814" spans="1:20" ht="48" x14ac:dyDescent="0.2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s="6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8267</v>
      </c>
      <c r="O1814">
        <f>E1814*100/D1814</f>
        <v>41.857142857142854</v>
      </c>
      <c r="P1814">
        <f t="shared" si="28"/>
        <v>37.172546970304204</v>
      </c>
      <c r="Q1814" s="23" t="s">
        <v>8321</v>
      </c>
      <c r="R1814" t="s">
        <v>8337</v>
      </c>
      <c r="S1814" s="26">
        <f>(((J1814/60)/60)/24)+DATE(1970,1,1)</f>
        <v>42259.542800925927</v>
      </c>
      <c r="T1814" s="26">
        <f>(((I1814/60)/60)/24)+DATE(1970,1,1)</f>
        <v>42287.875</v>
      </c>
    </row>
    <row r="1815" spans="1:20" ht="48" x14ac:dyDescent="0.2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s="6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8270</v>
      </c>
      <c r="O1815">
        <f>E1815*100/D1815</f>
        <v>42.011733333333332</v>
      </c>
      <c r="P1815">
        <f t="shared" si="28"/>
        <v>37.309835885531051</v>
      </c>
      <c r="Q1815" s="23" t="s">
        <v>8334</v>
      </c>
      <c r="R1815" t="s">
        <v>8352</v>
      </c>
      <c r="S1815" s="26">
        <f>(((J1815/60)/60)/24)+DATE(1970,1,1)</f>
        <v>42618.827013888891</v>
      </c>
      <c r="T1815" s="26">
        <f>(((I1815/60)/60)/24)+DATE(1970,1,1)</f>
        <v>42648.827013888891</v>
      </c>
    </row>
    <row r="1816" spans="1:20" ht="48" x14ac:dyDescent="0.2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s="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8272</v>
      </c>
      <c r="O1816">
        <f>E1816*100/D1816</f>
        <v>42.188421052631575</v>
      </c>
      <c r="P1816">
        <f t="shared" si="28"/>
        <v>37.466748949738658</v>
      </c>
      <c r="Q1816" s="23" t="s">
        <v>8323</v>
      </c>
      <c r="R1816" t="s">
        <v>8328</v>
      </c>
      <c r="S1816" s="26">
        <f>(((J1816/60)/60)/24)+DATE(1970,1,1)</f>
        <v>42740.693692129629</v>
      </c>
      <c r="T1816" s="26">
        <f>(((I1816/60)/60)/24)+DATE(1970,1,1)</f>
        <v>42786.791666666672</v>
      </c>
    </row>
    <row r="1817" spans="1:20" ht="48" x14ac:dyDescent="0.2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s="6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8302</v>
      </c>
      <c r="O1817">
        <f>E1817*100/D1817</f>
        <v>42.360992301112063</v>
      </c>
      <c r="P1817">
        <f t="shared" si="28"/>
        <v>37.620006253080149</v>
      </c>
      <c r="Q1817" s="23" t="s">
        <v>8334</v>
      </c>
      <c r="R1817" t="s">
        <v>8335</v>
      </c>
      <c r="S1817" s="26">
        <f>(((J1817/60)/60)/24)+DATE(1970,1,1)</f>
        <v>41876.718935185185</v>
      </c>
      <c r="T1817" s="26">
        <f>(((I1817/60)/60)/24)+DATE(1970,1,1)</f>
        <v>41931.208333333336</v>
      </c>
    </row>
    <row r="1818" spans="1:20" ht="32" x14ac:dyDescent="0.2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s="6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8295</v>
      </c>
      <c r="O1818">
        <f>E1818*100/D1818</f>
        <v>42.472727272727276</v>
      </c>
      <c r="P1818">
        <f t="shared" si="28"/>
        <v>37.7192359949373</v>
      </c>
      <c r="Q1818" s="23" t="s">
        <v>8343</v>
      </c>
      <c r="R1818" t="s">
        <v>8348</v>
      </c>
      <c r="S1818" s="26">
        <f>(((J1818/60)/60)/24)+DATE(1970,1,1)</f>
        <v>42034.639768518522</v>
      </c>
      <c r="T1818" s="26">
        <f>(((I1818/60)/60)/24)+DATE(1970,1,1)</f>
        <v>42064.639768518522</v>
      </c>
    </row>
    <row r="1819" spans="1:20" ht="48" x14ac:dyDescent="0.2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s="6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8292</v>
      </c>
      <c r="O1819">
        <f>E1819*100/D1819</f>
        <v>42.725880551301685</v>
      </c>
      <c r="P1819">
        <f t="shared" si="28"/>
        <v>37.944056694491756</v>
      </c>
      <c r="Q1819" s="23" t="s">
        <v>8318</v>
      </c>
      <c r="R1819" t="s">
        <v>8346</v>
      </c>
      <c r="S1819" s="26">
        <f>(((J1819/60)/60)/24)+DATE(1970,1,1)</f>
        <v>42460.98192129629</v>
      </c>
      <c r="T1819" s="26">
        <f>(((I1819/60)/60)/24)+DATE(1970,1,1)</f>
        <v>42481.166666666672</v>
      </c>
    </row>
    <row r="1820" spans="1:20" ht="48" x14ac:dyDescent="0.2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s="6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8293</v>
      </c>
      <c r="O1820">
        <f>E1820*100/D1820</f>
        <v>42.76</v>
      </c>
      <c r="P1820">
        <f t="shared" si="28"/>
        <v>37.974357539766061</v>
      </c>
      <c r="Q1820" s="23" t="s">
        <v>8323</v>
      </c>
      <c r="R1820" t="s">
        <v>8354</v>
      </c>
      <c r="S1820" s="26">
        <f>(((J1820/60)/60)/24)+DATE(1970,1,1)</f>
        <v>42514.671099537038</v>
      </c>
      <c r="T1820" s="26">
        <f>(((I1820/60)/60)/24)+DATE(1970,1,1)</f>
        <v>42544.671099537038</v>
      </c>
    </row>
    <row r="1821" spans="1:20" ht="48" x14ac:dyDescent="0.2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s="6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8282</v>
      </c>
      <c r="O1821">
        <f>E1821*100/D1821</f>
        <v>42.892307692307689</v>
      </c>
      <c r="P1821">
        <f t="shared" si="28"/>
        <v>38.091857530714456</v>
      </c>
      <c r="Q1821" s="23" t="s">
        <v>8320</v>
      </c>
      <c r="R1821" t="s">
        <v>8342</v>
      </c>
      <c r="S1821" s="26">
        <f>(((J1821/60)/60)/24)+DATE(1970,1,1)</f>
        <v>41733.716435185182</v>
      </c>
      <c r="T1821" s="26">
        <f>(((I1821/60)/60)/24)+DATE(1970,1,1)</f>
        <v>41763.716435185182</v>
      </c>
    </row>
    <row r="1822" spans="1:20" ht="48" x14ac:dyDescent="0.2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s="6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8293</v>
      </c>
      <c r="O1822">
        <f>E1822*100/D1822</f>
        <v>43.03</v>
      </c>
      <c r="P1822">
        <f t="shared" si="28"/>
        <v>38.214139498038669</v>
      </c>
      <c r="Q1822" s="23" t="s">
        <v>8323</v>
      </c>
      <c r="R1822" t="s">
        <v>8354</v>
      </c>
      <c r="S1822" s="26">
        <f>(((J1822/60)/60)/24)+DATE(1970,1,1)</f>
        <v>42270.875706018516</v>
      </c>
      <c r="T1822" s="26">
        <f>(((I1822/60)/60)/24)+DATE(1970,1,1)</f>
        <v>42298.958333333328</v>
      </c>
    </row>
    <row r="1823" spans="1:20" ht="48" x14ac:dyDescent="0.2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s="6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8272</v>
      </c>
      <c r="O1823">
        <f>E1823*100/D1823</f>
        <v>43.406666666666666</v>
      </c>
      <c r="P1823">
        <f t="shared" si="28"/>
        <v>38.548650131184417</v>
      </c>
      <c r="Q1823" s="23" t="s">
        <v>8323</v>
      </c>
      <c r="R1823" t="s">
        <v>8328</v>
      </c>
      <c r="S1823" s="26">
        <f>(((J1823/60)/60)/24)+DATE(1970,1,1)</f>
        <v>42194.833784722221</v>
      </c>
      <c r="T1823" s="26">
        <f>(((I1823/60)/60)/24)+DATE(1970,1,1)</f>
        <v>42236.833784722221</v>
      </c>
    </row>
    <row r="1824" spans="1:20" ht="64" x14ac:dyDescent="0.2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s="6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8270</v>
      </c>
      <c r="O1824">
        <f>E1824*100/D1824</f>
        <v>43.833333333333336</v>
      </c>
      <c r="P1824">
        <f t="shared" si="28"/>
        <v>38.927564830676943</v>
      </c>
      <c r="Q1824" s="23" t="s">
        <v>8334</v>
      </c>
      <c r="R1824" t="s">
        <v>8352</v>
      </c>
      <c r="S1824" s="26">
        <f>(((J1824/60)/60)/24)+DATE(1970,1,1)</f>
        <v>42221.656782407401</v>
      </c>
      <c r="T1824" s="26">
        <f>(((I1824/60)/60)/24)+DATE(1970,1,1)</f>
        <v>42281.656782407401</v>
      </c>
    </row>
    <row r="1825" spans="1:20" ht="64" x14ac:dyDescent="0.2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s="7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8292</v>
      </c>
      <c r="O1825">
        <f>E1825*100/D1825</f>
        <v>44.3</v>
      </c>
      <c r="P1825">
        <f t="shared" si="28"/>
        <v>39.342002783246876</v>
      </c>
      <c r="Q1825" s="23" t="s">
        <v>8318</v>
      </c>
      <c r="R1825" t="s">
        <v>8346</v>
      </c>
      <c r="S1825" s="26">
        <f>(((J1825/60)/60)/24)+DATE(1970,1,1)</f>
        <v>42804.534652777773</v>
      </c>
      <c r="T1825" s="26">
        <f>(((I1825/60)/60)/24)+DATE(1970,1,1)</f>
        <v>42834.492986111116</v>
      </c>
    </row>
    <row r="1826" spans="1:20" ht="48" x14ac:dyDescent="0.2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s="5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8272</v>
      </c>
      <c r="O1826">
        <f>E1826*100/D1826</f>
        <v>44.32</v>
      </c>
      <c r="P1826">
        <f t="shared" si="28"/>
        <v>39.359764409785591</v>
      </c>
      <c r="Q1826" s="23" t="s">
        <v>8323</v>
      </c>
      <c r="R1826" t="s">
        <v>8328</v>
      </c>
      <c r="S1826" s="26">
        <f>(((J1826/60)/60)/24)+DATE(1970,1,1)</f>
        <v>42676.583599537036</v>
      </c>
      <c r="T1826" s="26">
        <f>(((I1826/60)/60)/24)+DATE(1970,1,1)</f>
        <v>42718.6252662037</v>
      </c>
    </row>
    <row r="1827" spans="1:20" ht="48" x14ac:dyDescent="0.2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s="6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8267</v>
      </c>
      <c r="O1827">
        <f>E1827*100/D1827</f>
        <v>44.6</v>
      </c>
      <c r="P1827">
        <f t="shared" si="28"/>
        <v>39.608427181327556</v>
      </c>
      <c r="Q1827" s="23" t="s">
        <v>8321</v>
      </c>
      <c r="R1827" t="s">
        <v>8337</v>
      </c>
      <c r="S1827" s="26">
        <f>(((J1827/60)/60)/24)+DATE(1970,1,1)</f>
        <v>42236.159918981488</v>
      </c>
      <c r="T1827" s="26">
        <f>(((I1827/60)/60)/24)+DATE(1970,1,1)</f>
        <v>42266.159918981488</v>
      </c>
    </row>
    <row r="1828" spans="1:20" ht="48" x14ac:dyDescent="0.2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s="6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8288</v>
      </c>
      <c r="O1828">
        <f>E1828*100/D1828</f>
        <v>45.133333333333333</v>
      </c>
      <c r="P1828">
        <f t="shared" si="28"/>
        <v>40.082070555693207</v>
      </c>
      <c r="Q1828" s="23" t="s">
        <v>8343</v>
      </c>
      <c r="R1828" t="s">
        <v>8344</v>
      </c>
      <c r="S1828" s="26">
        <f>(((J1828/60)/60)/24)+DATE(1970,1,1)</f>
        <v>42525.153055555551</v>
      </c>
      <c r="T1828" s="26">
        <f>(((I1828/60)/60)/24)+DATE(1970,1,1)</f>
        <v>42555.153055555551</v>
      </c>
    </row>
    <row r="1829" spans="1:20" ht="32" x14ac:dyDescent="0.2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s="6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8284</v>
      </c>
      <c r="O1829">
        <f>E1829*100/D1829</f>
        <v>45.72</v>
      </c>
      <c r="P1829">
        <f t="shared" si="28"/>
        <v>40.603078267495427</v>
      </c>
      <c r="Q1829" s="23" t="s">
        <v>8343</v>
      </c>
      <c r="R1829" t="s">
        <v>8347</v>
      </c>
      <c r="S1829" s="26">
        <f>(((J1829/60)/60)/24)+DATE(1970,1,1)</f>
        <v>41824.658379629633</v>
      </c>
      <c r="T1829" s="26">
        <f>(((I1829/60)/60)/24)+DATE(1970,1,1)</f>
        <v>41854.658379629633</v>
      </c>
    </row>
    <row r="1830" spans="1:20" ht="48" x14ac:dyDescent="0.2">
      <c r="A1830">
        <v>970</v>
      </c>
      <c r="B1830" s="3" t="s">
        <v>971</v>
      </c>
      <c r="C1830" s="3" t="s">
        <v>5080</v>
      </c>
      <c r="D1830">
        <v>5000</v>
      </c>
      <c r="E1830">
        <v>2296</v>
      </c>
      <c r="F1830" s="6" t="s">
        <v>8221</v>
      </c>
      <c r="G1830" t="s">
        <v>8229</v>
      </c>
      <c r="H1830" t="s">
        <v>8251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8272</v>
      </c>
      <c r="O1830">
        <f>E1830*100/D1830</f>
        <v>45.92</v>
      </c>
      <c r="P1830">
        <f t="shared" si="28"/>
        <v>40.780694532882542</v>
      </c>
      <c r="Q1830" s="23" t="s">
        <v>8323</v>
      </c>
      <c r="R1830" t="s">
        <v>8328</v>
      </c>
      <c r="S1830" s="26">
        <f>(((J1830/60)/60)/24)+DATE(1970,1,1)</f>
        <v>42721.220520833333</v>
      </c>
      <c r="T1830" s="26">
        <f>(((I1830/60)/60)/24)+DATE(1970,1,1)</f>
        <v>42758.207638888889</v>
      </c>
    </row>
    <row r="1831" spans="1:20" ht="48" x14ac:dyDescent="0.2">
      <c r="A1831">
        <v>1774</v>
      </c>
      <c r="B1831" s="3" t="s">
        <v>1775</v>
      </c>
      <c r="C1831" s="3" t="s">
        <v>5884</v>
      </c>
      <c r="D1831">
        <v>2500</v>
      </c>
      <c r="E1831">
        <v>1148</v>
      </c>
      <c r="F1831" s="6" t="s">
        <v>8221</v>
      </c>
      <c r="G1831" t="s">
        <v>8224</v>
      </c>
      <c r="H1831" t="s">
        <v>8246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8284</v>
      </c>
      <c r="O1831">
        <f>E1831*100/D1831</f>
        <v>45.92</v>
      </c>
      <c r="P1831">
        <f t="shared" si="28"/>
        <v>40.780694532882542</v>
      </c>
      <c r="Q1831" s="23" t="s">
        <v>8343</v>
      </c>
      <c r="R1831" t="s">
        <v>8347</v>
      </c>
      <c r="S1831" s="26">
        <f>(((J1831/60)/60)/24)+DATE(1970,1,1)</f>
        <v>41930.218657407408</v>
      </c>
      <c r="T1831" s="26">
        <f>(((I1831/60)/60)/24)+DATE(1970,1,1)</f>
        <v>41972.624305555553</v>
      </c>
    </row>
    <row r="1832" spans="1:20" ht="48" x14ac:dyDescent="0.2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s="6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8272</v>
      </c>
      <c r="O1832">
        <f>E1832*100/D1832</f>
        <v>46.100628930817614</v>
      </c>
      <c r="P1832">
        <f t="shared" si="28"/>
        <v>40.941107713446009</v>
      </c>
      <c r="Q1832" s="23" t="s">
        <v>8323</v>
      </c>
      <c r="R1832" t="s">
        <v>8328</v>
      </c>
      <c r="S1832" s="26">
        <f>(((J1832/60)/60)/24)+DATE(1970,1,1)</f>
        <v>42766.626793981486</v>
      </c>
      <c r="T1832" s="26">
        <f>(((I1832/60)/60)/24)+DATE(1970,1,1)</f>
        <v>42808.585127314815</v>
      </c>
    </row>
    <row r="1833" spans="1:20" ht="48" x14ac:dyDescent="0.2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s="7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8302</v>
      </c>
      <c r="O1833">
        <f>E1833*100/D1833</f>
        <v>46.176470588235297</v>
      </c>
      <c r="P1833">
        <f t="shared" si="28"/>
        <v>41.008461273202499</v>
      </c>
      <c r="Q1833" s="23" t="s">
        <v>8334</v>
      </c>
      <c r="R1833" t="s">
        <v>8335</v>
      </c>
      <c r="S1833" s="26">
        <f>(((J1833/60)/60)/24)+DATE(1970,1,1)</f>
        <v>42801.774699074071</v>
      </c>
      <c r="T1833" s="26">
        <f>(((I1833/60)/60)/24)+DATE(1970,1,1)</f>
        <v>42832.733032407406</v>
      </c>
    </row>
    <row r="1834" spans="1:20" ht="48" x14ac:dyDescent="0.2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s="6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8304</v>
      </c>
      <c r="O1834">
        <f>E1834*100/D1834</f>
        <v>46.363636363636367</v>
      </c>
      <c r="P1834">
        <f t="shared" si="28"/>
        <v>41.174679703377613</v>
      </c>
      <c r="Q1834" s="23" t="s">
        <v>8334</v>
      </c>
      <c r="R1834" t="s">
        <v>8336</v>
      </c>
      <c r="S1834" s="26">
        <f>(((J1834/60)/60)/24)+DATE(1970,1,1)</f>
        <v>42057.277858796297</v>
      </c>
      <c r="T1834" s="26">
        <f>(((I1834/60)/60)/24)+DATE(1970,1,1)</f>
        <v>42117.236192129625</v>
      </c>
    </row>
    <row r="1835" spans="1:20" ht="48" x14ac:dyDescent="0.2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s="6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8272</v>
      </c>
      <c r="O1835">
        <f>E1835*100/D1835</f>
        <v>46.38</v>
      </c>
      <c r="P1835">
        <f t="shared" si="28"/>
        <v>41.189211943272916</v>
      </c>
      <c r="Q1835" s="23" t="s">
        <v>8323</v>
      </c>
      <c r="R1835" t="s">
        <v>8328</v>
      </c>
      <c r="S1835" s="26">
        <f>(((J1835/60)/60)/24)+DATE(1970,1,1)</f>
        <v>42388.523020833338</v>
      </c>
      <c r="T1835" s="26">
        <f>(((I1835/60)/60)/24)+DATE(1970,1,1)</f>
        <v>42403.523020833338</v>
      </c>
    </row>
    <row r="1836" spans="1:20" ht="48" x14ac:dyDescent="0.2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s="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8293</v>
      </c>
      <c r="O1836">
        <f>E1836*100/D1836</f>
        <v>46.6</v>
      </c>
      <c r="P1836">
        <f t="shared" si="28"/>
        <v>41.384589835198746</v>
      </c>
      <c r="Q1836" s="23" t="s">
        <v>8323</v>
      </c>
      <c r="R1836" t="s">
        <v>8354</v>
      </c>
      <c r="S1836" s="26">
        <f>(((J1836/60)/60)/24)+DATE(1970,1,1)</f>
        <v>42702.770729166667</v>
      </c>
      <c r="T1836" s="26">
        <f>(((I1836/60)/60)/24)+DATE(1970,1,1)</f>
        <v>42762.770729166667</v>
      </c>
    </row>
    <row r="1837" spans="1:20" ht="32" x14ac:dyDescent="0.2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s="6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8272</v>
      </c>
      <c r="O1837">
        <f>E1837*100/D1837</f>
        <v>46.666666666666664</v>
      </c>
      <c r="P1837">
        <f t="shared" si="28"/>
        <v>41.443795256994449</v>
      </c>
      <c r="Q1837" s="23" t="s">
        <v>8323</v>
      </c>
      <c r="R1837" t="s">
        <v>8328</v>
      </c>
      <c r="S1837" s="26">
        <f>(((J1837/60)/60)/24)+DATE(1970,1,1)</f>
        <v>42742.30332175926</v>
      </c>
      <c r="T1837" s="26">
        <f>(((I1837/60)/60)/24)+DATE(1970,1,1)</f>
        <v>42775.30332175926</v>
      </c>
    </row>
    <row r="1838" spans="1:20" ht="48" x14ac:dyDescent="0.2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s="6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8270</v>
      </c>
      <c r="O1838">
        <f>E1838*100/D1838</f>
        <v>47.05</v>
      </c>
      <c r="P1838">
        <f t="shared" si="28"/>
        <v>41.78422643231977</v>
      </c>
      <c r="Q1838" s="23" t="s">
        <v>8334</v>
      </c>
      <c r="R1838" t="s">
        <v>8352</v>
      </c>
      <c r="S1838" s="26">
        <f>(((J1838/60)/60)/24)+DATE(1970,1,1)</f>
        <v>41804.937083333331</v>
      </c>
      <c r="T1838" s="26">
        <f>(((I1838/60)/60)/24)+DATE(1970,1,1)</f>
        <v>41821.9375</v>
      </c>
    </row>
    <row r="1839" spans="1:20" ht="32" x14ac:dyDescent="0.2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s="5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8272</v>
      </c>
      <c r="O1839">
        <f>E1839*100/D1839</f>
        <v>47.333333333333336</v>
      </c>
      <c r="P1839">
        <f t="shared" si="28"/>
        <v>42.035849474951526</v>
      </c>
      <c r="Q1839" s="23" t="s">
        <v>8323</v>
      </c>
      <c r="R1839" t="s">
        <v>8328</v>
      </c>
      <c r="S1839" s="26">
        <f>(((J1839/60)/60)/24)+DATE(1970,1,1)</f>
        <v>42009.973946759259</v>
      </c>
      <c r="T1839" s="26">
        <f>(((I1839/60)/60)/24)+DATE(1970,1,1)</f>
        <v>42039.973946759259</v>
      </c>
    </row>
    <row r="1840" spans="1:20" ht="48" x14ac:dyDescent="0.2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s="6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8293</v>
      </c>
      <c r="O1840">
        <f>E1840*100/D1840</f>
        <v>47.4</v>
      </c>
      <c r="P1840">
        <f t="shared" si="28"/>
        <v>42.095054896747222</v>
      </c>
      <c r="Q1840" s="23" t="s">
        <v>8323</v>
      </c>
      <c r="R1840" t="s">
        <v>8354</v>
      </c>
      <c r="S1840" s="26">
        <f>(((J1840/60)/60)/24)+DATE(1970,1,1)</f>
        <v>42113.875567129624</v>
      </c>
      <c r="T1840" s="26">
        <f>(((I1840/60)/60)/24)+DATE(1970,1,1)</f>
        <v>42143.875567129624</v>
      </c>
    </row>
    <row r="1841" spans="1:20" ht="48" x14ac:dyDescent="0.2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s="6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8284</v>
      </c>
      <c r="O1841">
        <f>E1841*100/D1841</f>
        <v>47.631578947368418</v>
      </c>
      <c r="P1841">
        <f t="shared" si="28"/>
        <v>42.300715835616515</v>
      </c>
      <c r="Q1841" s="23" t="s">
        <v>8343</v>
      </c>
      <c r="R1841" t="s">
        <v>8347</v>
      </c>
      <c r="S1841" s="26">
        <f>(((J1841/60)/60)/24)+DATE(1970,1,1)</f>
        <v>41958.550659722227</v>
      </c>
      <c r="T1841" s="26">
        <f>(((I1841/60)/60)/24)+DATE(1970,1,1)</f>
        <v>41988.550659722227</v>
      </c>
    </row>
    <row r="1842" spans="1:20" ht="48" x14ac:dyDescent="0.2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s="6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8270</v>
      </c>
      <c r="O1842">
        <f>E1842*100/D1842</f>
        <v>47.692307692307693</v>
      </c>
      <c r="P1842">
        <f t="shared" si="28"/>
        <v>42.354647900005325</v>
      </c>
      <c r="Q1842" s="23" t="s">
        <v>8334</v>
      </c>
      <c r="R1842" t="s">
        <v>8352</v>
      </c>
      <c r="S1842" s="26">
        <f>(((J1842/60)/60)/24)+DATE(1970,1,1)</f>
        <v>41830.858344907407</v>
      </c>
      <c r="T1842" s="26">
        <f>(((I1842/60)/60)/24)+DATE(1970,1,1)</f>
        <v>41852.291666666664</v>
      </c>
    </row>
    <row r="1843" spans="1:20" ht="48" x14ac:dyDescent="0.2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s="7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8292</v>
      </c>
      <c r="O1843">
        <f>E1843*100/D1843</f>
        <v>47.8</v>
      </c>
      <c r="P1843">
        <f t="shared" si="28"/>
        <v>42.450287427521459</v>
      </c>
      <c r="Q1843" s="23" t="s">
        <v>8318</v>
      </c>
      <c r="R1843" t="s">
        <v>8346</v>
      </c>
      <c r="S1843" s="26">
        <f>(((J1843/60)/60)/24)+DATE(1970,1,1)</f>
        <v>42788.151238425926</v>
      </c>
      <c r="T1843" s="26">
        <f>(((I1843/60)/60)/24)+DATE(1970,1,1)</f>
        <v>42820.999305555553</v>
      </c>
    </row>
    <row r="1844" spans="1:20" ht="48" x14ac:dyDescent="0.2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s="7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8297</v>
      </c>
      <c r="O1844">
        <f>E1844*100/D1844</f>
        <v>48</v>
      </c>
      <c r="P1844">
        <f t="shared" si="28"/>
        <v>42.627903692908582</v>
      </c>
      <c r="Q1844" s="23" t="s">
        <v>8332</v>
      </c>
      <c r="R1844" t="s">
        <v>8355</v>
      </c>
      <c r="S1844" s="26">
        <f>(((J1844/60)/60)/24)+DATE(1970,1,1)</f>
        <v>42807.755173611105</v>
      </c>
      <c r="T1844" s="26">
        <f>(((I1844/60)/60)/24)+DATE(1970,1,1)</f>
        <v>42814.755173611105</v>
      </c>
    </row>
    <row r="1845" spans="1:20" ht="32" x14ac:dyDescent="0.2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s="6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8284</v>
      </c>
      <c r="O1845">
        <f>E1845*100/D1845</f>
        <v>48.485714285714288</v>
      </c>
      <c r="P1845">
        <f t="shared" si="28"/>
        <v>43.059257480277296</v>
      </c>
      <c r="Q1845" s="23" t="s">
        <v>8343</v>
      </c>
      <c r="R1845" t="s">
        <v>8347</v>
      </c>
      <c r="S1845" s="26">
        <f>(((J1845/60)/60)/24)+DATE(1970,1,1)</f>
        <v>42159.47256944445</v>
      </c>
      <c r="T1845" s="26">
        <f>(((I1845/60)/60)/24)+DATE(1970,1,1)</f>
        <v>42182.915972222225</v>
      </c>
    </row>
    <row r="1846" spans="1:20" ht="48" x14ac:dyDescent="0.2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s="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8270</v>
      </c>
      <c r="O1846">
        <f>E1846*100/D1846</f>
        <v>48.833333333333336</v>
      </c>
      <c r="P1846">
        <f t="shared" si="28"/>
        <v>43.36797146535492</v>
      </c>
      <c r="Q1846" s="23" t="s">
        <v>8334</v>
      </c>
      <c r="R1846" t="s">
        <v>8352</v>
      </c>
      <c r="S1846" s="26">
        <f>(((J1846/60)/60)/24)+DATE(1970,1,1)</f>
        <v>42663.468078703707</v>
      </c>
      <c r="T1846" s="26">
        <f>(((I1846/60)/60)/24)+DATE(1970,1,1)</f>
        <v>42688.509745370371</v>
      </c>
    </row>
    <row r="1847" spans="1:20" ht="48" x14ac:dyDescent="0.2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s="6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8284</v>
      </c>
      <c r="O1847">
        <f>E1847*100/D1847</f>
        <v>49.18333333333333</v>
      </c>
      <c r="P1847">
        <f t="shared" si="28"/>
        <v>43.678799929782365</v>
      </c>
      <c r="Q1847" s="23" t="s">
        <v>8343</v>
      </c>
      <c r="R1847" t="s">
        <v>8347</v>
      </c>
      <c r="S1847" s="26">
        <f>(((J1847/60)/60)/24)+DATE(1970,1,1)</f>
        <v>42033.314074074078</v>
      </c>
      <c r="T1847" s="26">
        <f>(((I1847/60)/60)/24)+DATE(1970,1,1)</f>
        <v>42063.314074074078</v>
      </c>
    </row>
    <row r="1848" spans="1:20" ht="48" x14ac:dyDescent="0.2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s="6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8288</v>
      </c>
      <c r="O1848">
        <f>E1848*100/D1848</f>
        <v>49.186046511627907</v>
      </c>
      <c r="P1848">
        <f t="shared" si="28"/>
        <v>43.681209452762431</v>
      </c>
      <c r="Q1848" s="23" t="s">
        <v>8343</v>
      </c>
      <c r="R1848" t="s">
        <v>8344</v>
      </c>
      <c r="S1848" s="26">
        <f>(((J1848/60)/60)/24)+DATE(1970,1,1)</f>
        <v>41892.688750000001</v>
      </c>
      <c r="T1848" s="26">
        <f>(((I1848/60)/60)/24)+DATE(1970,1,1)</f>
        <v>41913.165972222225</v>
      </c>
    </row>
    <row r="1849" spans="1:20" ht="48" x14ac:dyDescent="0.2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s="5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8272</v>
      </c>
      <c r="O1849">
        <f>E1849*100/D1849</f>
        <v>49.381999999999998</v>
      </c>
      <c r="P1849">
        <f t="shared" si="28"/>
        <v>43.855232086733572</v>
      </c>
      <c r="Q1849" s="23" t="s">
        <v>8323</v>
      </c>
      <c r="R1849" t="s">
        <v>8328</v>
      </c>
      <c r="S1849" s="26">
        <f>(((J1849/60)/60)/24)+DATE(1970,1,1)</f>
        <v>42767.577303240745</v>
      </c>
      <c r="T1849" s="26">
        <f>(((I1849/60)/60)/24)+DATE(1970,1,1)</f>
        <v>42797.577303240745</v>
      </c>
    </row>
    <row r="1850" spans="1:20" ht="48" x14ac:dyDescent="0.2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s="6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8270</v>
      </c>
      <c r="O1850">
        <f>E1850*100/D1850</f>
        <v>50</v>
      </c>
      <c r="P1850">
        <f t="shared" si="28"/>
        <v>44.404066346779771</v>
      </c>
      <c r="Q1850" s="23" t="s">
        <v>8334</v>
      </c>
      <c r="R1850" t="s">
        <v>8352</v>
      </c>
      <c r="S1850" s="26">
        <f>(((J1850/60)/60)/24)+DATE(1970,1,1)</f>
        <v>42370.007766203707</v>
      </c>
      <c r="T1850" s="26">
        <f>(((I1850/60)/60)/24)+DATE(1970,1,1)</f>
        <v>42398.981944444444</v>
      </c>
    </row>
    <row r="1851" spans="1:20" ht="48" x14ac:dyDescent="0.2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s="6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8269</v>
      </c>
      <c r="O1851">
        <f>E1851*100/D1851</f>
        <v>50.2</v>
      </c>
      <c r="P1851">
        <f t="shared" si="28"/>
        <v>44.581682612166894</v>
      </c>
      <c r="Q1851" s="23" t="s">
        <v>8321</v>
      </c>
      <c r="R1851" t="s">
        <v>8338</v>
      </c>
      <c r="S1851" s="26">
        <f>(((J1851/60)/60)/24)+DATE(1970,1,1)</f>
        <v>41243.197592592594</v>
      </c>
      <c r="T1851" s="26">
        <f>(((I1851/60)/60)/24)+DATE(1970,1,1)</f>
        <v>41303.197592592594</v>
      </c>
    </row>
    <row r="1852" spans="1:20" ht="48" x14ac:dyDescent="0.2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s="6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8301</v>
      </c>
      <c r="O1852">
        <f>E1852*100/D1852</f>
        <v>50.38095238095238</v>
      </c>
      <c r="P1852">
        <f t="shared" si="28"/>
        <v>44.742383042755236</v>
      </c>
      <c r="Q1852" s="23" t="s">
        <v>8323</v>
      </c>
      <c r="R1852" t="s">
        <v>8353</v>
      </c>
      <c r="S1852" s="26">
        <f>(((J1852/60)/60)/24)+DATE(1970,1,1)</f>
        <v>42482.624699074076</v>
      </c>
      <c r="T1852" s="26">
        <f>(((I1852/60)/60)/24)+DATE(1970,1,1)</f>
        <v>42512.624699074076</v>
      </c>
    </row>
    <row r="1853" spans="1:20" ht="48" x14ac:dyDescent="0.2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s="6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8267</v>
      </c>
      <c r="O1853">
        <f>E1853*100/D1853</f>
        <v>50.721666666666664</v>
      </c>
      <c r="P1853">
        <f t="shared" si="28"/>
        <v>45.044965037718292</v>
      </c>
      <c r="Q1853" s="23" t="s">
        <v>8321</v>
      </c>
      <c r="R1853" t="s">
        <v>8337</v>
      </c>
      <c r="S1853" s="26">
        <f>(((J1853/60)/60)/24)+DATE(1970,1,1)</f>
        <v>42556.583368055552</v>
      </c>
      <c r="T1853" s="26">
        <f>(((I1853/60)/60)/24)+DATE(1970,1,1)</f>
        <v>42586.583368055552</v>
      </c>
    </row>
    <row r="1854" spans="1:20" ht="48" x14ac:dyDescent="0.2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s="5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8285</v>
      </c>
      <c r="O1854">
        <f>E1854*100/D1854</f>
        <v>50.74</v>
      </c>
      <c r="P1854">
        <f t="shared" si="28"/>
        <v>45.061246528712111</v>
      </c>
      <c r="Q1854" s="23" t="s">
        <v>8318</v>
      </c>
      <c r="R1854" t="s">
        <v>8327</v>
      </c>
      <c r="S1854" s="26">
        <f>(((J1854/60)/60)/24)+DATE(1970,1,1)</f>
        <v>41923.837731481479</v>
      </c>
      <c r="T1854" s="26">
        <f>(((I1854/60)/60)/24)+DATE(1970,1,1)</f>
        <v>41946.249305555553</v>
      </c>
    </row>
    <row r="1855" spans="1:20" ht="48" x14ac:dyDescent="0.2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s="6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8304</v>
      </c>
      <c r="O1855">
        <f>E1855*100/D1855</f>
        <v>51.023391812865498</v>
      </c>
      <c r="P1855">
        <f t="shared" si="28"/>
        <v>45.312921505924393</v>
      </c>
      <c r="Q1855" s="23" t="s">
        <v>8334</v>
      </c>
      <c r="R1855" t="s">
        <v>8336</v>
      </c>
      <c r="S1855" s="26">
        <f>(((J1855/60)/60)/24)+DATE(1970,1,1)</f>
        <v>41880.753437499996</v>
      </c>
      <c r="T1855" s="26">
        <f>(((I1855/60)/60)/24)+DATE(1970,1,1)</f>
        <v>41905.165972222225</v>
      </c>
    </row>
    <row r="1856" spans="1:20" ht="48" x14ac:dyDescent="0.2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s="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8274</v>
      </c>
      <c r="O1856">
        <f>E1856*100/D1856</f>
        <v>51.4</v>
      </c>
      <c r="P1856">
        <f t="shared" si="28"/>
        <v>45.647380204489608</v>
      </c>
      <c r="Q1856" s="23" t="s">
        <v>8329</v>
      </c>
      <c r="R1856" t="s">
        <v>8317</v>
      </c>
      <c r="S1856" s="26">
        <f>(((J1856/60)/60)/24)+DATE(1970,1,1)</f>
        <v>42250.685706018514</v>
      </c>
      <c r="T1856" s="26">
        <f>(((I1856/60)/60)/24)+DATE(1970,1,1)</f>
        <v>42288.208333333328</v>
      </c>
    </row>
    <row r="1857" spans="1:20" ht="64" x14ac:dyDescent="0.2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s="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8270</v>
      </c>
      <c r="O1857">
        <f>E1857*100/D1857</f>
        <v>51.6</v>
      </c>
      <c r="P1857">
        <f t="shared" si="28"/>
        <v>45.824996469876723</v>
      </c>
      <c r="Q1857" s="23" t="s">
        <v>8334</v>
      </c>
      <c r="R1857" t="s">
        <v>8352</v>
      </c>
      <c r="S1857" s="26">
        <f>(((J1857/60)/60)/24)+DATE(1970,1,1)</f>
        <v>42800.753333333334</v>
      </c>
      <c r="T1857" s="26">
        <f>(((I1857/60)/60)/24)+DATE(1970,1,1)</f>
        <v>42841.833333333328</v>
      </c>
    </row>
    <row r="1858" spans="1:20" ht="32" x14ac:dyDescent="0.2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s="6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8303</v>
      </c>
      <c r="O1858">
        <f>E1858*100/D1858</f>
        <v>52</v>
      </c>
      <c r="P1858">
        <f t="shared" si="28"/>
        <v>46.180229000650961</v>
      </c>
      <c r="Q1858" s="23" t="s">
        <v>8329</v>
      </c>
      <c r="R1858" t="s">
        <v>8351</v>
      </c>
      <c r="S1858" s="26">
        <f>(((J1858/60)/60)/24)+DATE(1970,1,1)</f>
        <v>42072.790821759263</v>
      </c>
      <c r="T1858" s="26">
        <f>(((I1858/60)/60)/24)+DATE(1970,1,1)</f>
        <v>42102.790821759263</v>
      </c>
    </row>
    <row r="1859" spans="1:20" ht="48" x14ac:dyDescent="0.2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s="6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8304</v>
      </c>
      <c r="O1859">
        <f>E1859*100/D1859</f>
        <v>52.16</v>
      </c>
      <c r="P1859">
        <f t="shared" ref="P1859:P1922" si="29">O1859*100/112.6023</f>
        <v>46.322322012960662</v>
      </c>
      <c r="Q1859" s="23" t="s">
        <v>8334</v>
      </c>
      <c r="R1859" t="s">
        <v>8336</v>
      </c>
      <c r="S1859" s="26">
        <f>(((J1859/60)/60)/24)+DATE(1970,1,1)</f>
        <v>41858.761782407404</v>
      </c>
      <c r="T1859" s="26">
        <f>(((I1859/60)/60)/24)+DATE(1970,1,1)</f>
        <v>41888.875</v>
      </c>
    </row>
    <row r="1860" spans="1:20" ht="32" x14ac:dyDescent="0.2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s="6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8284</v>
      </c>
      <c r="O1860">
        <f>E1860*100/D1860</f>
        <v>52.327777777777776</v>
      </c>
      <c r="P1860">
        <f t="shared" si="29"/>
        <v>46.47132232447985</v>
      </c>
      <c r="Q1860" s="23" t="s">
        <v>8343</v>
      </c>
      <c r="R1860" t="s">
        <v>8347</v>
      </c>
      <c r="S1860" s="26">
        <f>(((J1860/60)/60)/24)+DATE(1970,1,1)</f>
        <v>42705.662118055552</v>
      </c>
      <c r="T1860" s="26">
        <f>(((I1860/60)/60)/24)+DATE(1970,1,1)</f>
        <v>42765.290972222225</v>
      </c>
    </row>
    <row r="1861" spans="1:20" ht="32" x14ac:dyDescent="0.2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s="6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8293</v>
      </c>
      <c r="O1861">
        <f>E1861*100/D1861</f>
        <v>52.570512820512818</v>
      </c>
      <c r="P1861">
        <f t="shared" si="29"/>
        <v>46.686890783325751</v>
      </c>
      <c r="Q1861" s="23" t="s">
        <v>8323</v>
      </c>
      <c r="R1861" t="s">
        <v>8354</v>
      </c>
      <c r="S1861" s="26">
        <f>(((J1861/60)/60)/24)+DATE(1970,1,1)</f>
        <v>42746.270057870366</v>
      </c>
      <c r="T1861" s="26">
        <f>(((I1861/60)/60)/24)+DATE(1970,1,1)</f>
        <v>42776.270057870366</v>
      </c>
    </row>
    <row r="1862" spans="1:20" ht="48" x14ac:dyDescent="0.2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s="5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8304</v>
      </c>
      <c r="O1862">
        <f>E1862*100/D1862</f>
        <v>52.794871794871796</v>
      </c>
      <c r="P1862">
        <f t="shared" si="29"/>
        <v>46.886139798984388</v>
      </c>
      <c r="Q1862" s="23" t="s">
        <v>8334</v>
      </c>
      <c r="R1862" t="s">
        <v>8336</v>
      </c>
      <c r="S1862" s="26">
        <f>(((J1862/60)/60)/24)+DATE(1970,1,1)</f>
        <v>42372.624166666668</v>
      </c>
      <c r="T1862" s="26">
        <f>(((I1862/60)/60)/24)+DATE(1970,1,1)</f>
        <v>42402.624166666668</v>
      </c>
    </row>
    <row r="1863" spans="1:20" ht="48" x14ac:dyDescent="0.2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s="6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8270</v>
      </c>
      <c r="O1863">
        <f>E1863*100/D1863</f>
        <v>53</v>
      </c>
      <c r="P1863">
        <f t="shared" si="29"/>
        <v>47.068310327586559</v>
      </c>
      <c r="Q1863" s="23" t="s">
        <v>8334</v>
      </c>
      <c r="R1863" t="s">
        <v>8352</v>
      </c>
      <c r="S1863" s="26">
        <f>(((J1863/60)/60)/24)+DATE(1970,1,1)</f>
        <v>42534.933321759265</v>
      </c>
      <c r="T1863" s="26">
        <f>(((I1863/60)/60)/24)+DATE(1970,1,1)</f>
        <v>42554.832638888889</v>
      </c>
    </row>
    <row r="1864" spans="1:20" ht="48" x14ac:dyDescent="0.2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s="6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8304</v>
      </c>
      <c r="O1864">
        <f>E1864*100/D1864</f>
        <v>54.52</v>
      </c>
      <c r="P1864">
        <f t="shared" si="29"/>
        <v>48.418193944528667</v>
      </c>
      <c r="Q1864" s="23" t="s">
        <v>8334</v>
      </c>
      <c r="R1864" t="s">
        <v>8336</v>
      </c>
      <c r="S1864" s="26">
        <f>(((J1864/60)/60)/24)+DATE(1970,1,1)</f>
        <v>42293.853541666671</v>
      </c>
      <c r="T1864" s="26">
        <f>(((I1864/60)/60)/24)+DATE(1970,1,1)</f>
        <v>42352.249305555553</v>
      </c>
    </row>
    <row r="1865" spans="1:20" ht="48" x14ac:dyDescent="0.2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s="6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8267</v>
      </c>
      <c r="O1865">
        <f>E1865*100/D1865</f>
        <v>55.698439999999998</v>
      </c>
      <c r="P1865">
        <f t="shared" si="29"/>
        <v>49.464744503442645</v>
      </c>
      <c r="Q1865" s="23" t="s">
        <v>8321</v>
      </c>
      <c r="R1865" t="s">
        <v>8337</v>
      </c>
      <c r="S1865" s="26">
        <f>(((J1865/60)/60)/24)+DATE(1970,1,1)</f>
        <v>42066.958761574075</v>
      </c>
      <c r="T1865" s="26">
        <f>(((I1865/60)/60)/24)+DATE(1970,1,1)</f>
        <v>42116.917094907403</v>
      </c>
    </row>
    <row r="1866" spans="1:20" ht="48" x14ac:dyDescent="0.2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s="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8272</v>
      </c>
      <c r="O1866">
        <f>E1866*100/D1866</f>
        <v>56.263267182990241</v>
      </c>
      <c r="P1866">
        <f t="shared" si="29"/>
        <v>49.966356977601912</v>
      </c>
      <c r="Q1866" s="23" t="s">
        <v>8323</v>
      </c>
      <c r="R1866" t="s">
        <v>8328</v>
      </c>
      <c r="S1866" s="26">
        <f>(((J1866/60)/60)/24)+DATE(1970,1,1)</f>
        <v>42395.309039351851</v>
      </c>
      <c r="T1866" s="26">
        <f>(((I1866/60)/60)/24)+DATE(1970,1,1)</f>
        <v>42425.309039351851</v>
      </c>
    </row>
    <row r="1867" spans="1:20" ht="48" x14ac:dyDescent="0.2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s="6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8284</v>
      </c>
      <c r="O1867">
        <f>E1867*100/D1867</f>
        <v>56.514285714285712</v>
      </c>
      <c r="P1867">
        <f t="shared" si="29"/>
        <v>50.189281847960224</v>
      </c>
      <c r="Q1867" s="23" t="s">
        <v>8343</v>
      </c>
      <c r="R1867" t="s">
        <v>8347</v>
      </c>
      <c r="S1867" s="26">
        <f>(((J1867/60)/60)/24)+DATE(1970,1,1)</f>
        <v>41891.780023148152</v>
      </c>
      <c r="T1867" s="26">
        <f>(((I1867/60)/60)/24)+DATE(1970,1,1)</f>
        <v>41926.780023148152</v>
      </c>
    </row>
    <row r="1868" spans="1:20" ht="48" x14ac:dyDescent="0.2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s="6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8270</v>
      </c>
      <c r="O1868">
        <f>E1868*100/D1868</f>
        <v>57.2</v>
      </c>
      <c r="P1868">
        <f t="shared" si="29"/>
        <v>50.79825190071606</v>
      </c>
      <c r="Q1868" s="23" t="s">
        <v>8334</v>
      </c>
      <c r="R1868" t="s">
        <v>8352</v>
      </c>
      <c r="S1868" s="26">
        <f>(((J1868/60)/60)/24)+DATE(1970,1,1)</f>
        <v>42061.963263888887</v>
      </c>
      <c r="T1868" s="26">
        <f>(((I1868/60)/60)/24)+DATE(1970,1,1)</f>
        <v>42091.921597222223</v>
      </c>
    </row>
    <row r="1869" spans="1:20" ht="48" x14ac:dyDescent="0.2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s="6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8302</v>
      </c>
      <c r="O1869">
        <f>E1869*100/D1869</f>
        <v>57.333333333333336</v>
      </c>
      <c r="P1869">
        <f t="shared" si="29"/>
        <v>50.91666274430748</v>
      </c>
      <c r="Q1869" s="23" t="s">
        <v>8334</v>
      </c>
      <c r="R1869" t="s">
        <v>8335</v>
      </c>
      <c r="S1869" s="26">
        <f>(((J1869/60)/60)/24)+DATE(1970,1,1)</f>
        <v>42081.515335648146</v>
      </c>
      <c r="T1869" s="26">
        <f>(((I1869/60)/60)/24)+DATE(1970,1,1)</f>
        <v>42095.515335648146</v>
      </c>
    </row>
    <row r="1870" spans="1:20" ht="48" x14ac:dyDescent="0.2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s="6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8272</v>
      </c>
      <c r="O1870">
        <f>E1870*100/D1870</f>
        <v>57.64875</v>
      </c>
      <c r="P1870">
        <f t="shared" si="29"/>
        <v>51.196778396178409</v>
      </c>
      <c r="Q1870" s="23" t="s">
        <v>8323</v>
      </c>
      <c r="R1870" t="s">
        <v>8328</v>
      </c>
      <c r="S1870" s="26">
        <f>(((J1870/60)/60)/24)+DATE(1970,1,1)</f>
        <v>42675.66778935185</v>
      </c>
      <c r="T1870" s="26">
        <f>(((I1870/60)/60)/24)+DATE(1970,1,1)</f>
        <v>42712.207638888889</v>
      </c>
    </row>
    <row r="1871" spans="1:20" ht="16" x14ac:dyDescent="0.2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s="5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8302</v>
      </c>
      <c r="O1871">
        <f>E1871*100/D1871</f>
        <v>58.291457286432163</v>
      </c>
      <c r="P1871">
        <f t="shared" si="29"/>
        <v>51.767554735944259</v>
      </c>
      <c r="Q1871" s="23" t="s">
        <v>8334</v>
      </c>
      <c r="R1871" t="s">
        <v>8335</v>
      </c>
      <c r="S1871" s="26">
        <f>(((J1871/60)/60)/24)+DATE(1970,1,1)</f>
        <v>42678.932083333333</v>
      </c>
      <c r="T1871" s="26">
        <f>(((I1871/60)/60)/24)+DATE(1970,1,1)</f>
        <v>42683.973750000005</v>
      </c>
    </row>
    <row r="1872" spans="1:20" ht="48" x14ac:dyDescent="0.2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s="6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8267</v>
      </c>
      <c r="O1872">
        <f>E1872*100/D1872</f>
        <v>58.46153846153846</v>
      </c>
      <c r="P1872">
        <f t="shared" si="29"/>
        <v>51.918600651619421</v>
      </c>
      <c r="Q1872" s="23" t="s">
        <v>8321</v>
      </c>
      <c r="R1872" t="s">
        <v>8337</v>
      </c>
      <c r="S1872" s="26">
        <f>(((J1872/60)/60)/24)+DATE(1970,1,1)</f>
        <v>42023.818622685183</v>
      </c>
      <c r="T1872" s="26">
        <f>(((I1872/60)/60)/24)+DATE(1970,1,1)</f>
        <v>42043.818622685183</v>
      </c>
    </row>
    <row r="1873" spans="1:20" ht="32" x14ac:dyDescent="0.2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s="6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8272</v>
      </c>
      <c r="O1873">
        <f>E1873*100/D1873</f>
        <v>58.55833333333333</v>
      </c>
      <c r="P1873">
        <f t="shared" si="29"/>
        <v>52.004562369803573</v>
      </c>
      <c r="Q1873" s="23" t="s">
        <v>8323</v>
      </c>
      <c r="R1873" t="s">
        <v>8328</v>
      </c>
      <c r="S1873" s="26">
        <f>(((J1873/60)/60)/24)+DATE(1970,1,1)</f>
        <v>42282.168993055559</v>
      </c>
      <c r="T1873" s="26">
        <f>(((I1873/60)/60)/24)+DATE(1970,1,1)</f>
        <v>42327.210659722223</v>
      </c>
    </row>
    <row r="1874" spans="1:20" ht="48" x14ac:dyDescent="0.2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s="6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8304</v>
      </c>
      <c r="O1874">
        <f>E1874*100/D1874</f>
        <v>59.142857142857146</v>
      </c>
      <c r="P1874">
        <f t="shared" si="29"/>
        <v>52.523667050190937</v>
      </c>
      <c r="Q1874" s="23" t="s">
        <v>8334</v>
      </c>
      <c r="R1874" t="s">
        <v>8336</v>
      </c>
      <c r="S1874" s="26">
        <f>(((J1874/60)/60)/24)+DATE(1970,1,1)</f>
        <v>42017.594236111108</v>
      </c>
      <c r="T1874" s="26">
        <f>(((I1874/60)/60)/24)+DATE(1970,1,1)</f>
        <v>42047.594236111108</v>
      </c>
    </row>
    <row r="1875" spans="1:20" ht="48" x14ac:dyDescent="0.2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s="6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8293</v>
      </c>
      <c r="O1875">
        <f>E1875*100/D1875</f>
        <v>59.3</v>
      </c>
      <c r="P1875">
        <f t="shared" si="29"/>
        <v>52.663222687280808</v>
      </c>
      <c r="Q1875" s="23" t="s">
        <v>8323</v>
      </c>
      <c r="R1875" t="s">
        <v>8354</v>
      </c>
      <c r="S1875" s="26">
        <f>(((J1875/60)/60)/24)+DATE(1970,1,1)</f>
        <v>42129.226388888885</v>
      </c>
      <c r="T1875" s="26">
        <f>(((I1875/60)/60)/24)+DATE(1970,1,1)</f>
        <v>42159.226388888885</v>
      </c>
    </row>
    <row r="1876" spans="1:20" ht="48" x14ac:dyDescent="0.2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s="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8284</v>
      </c>
      <c r="O1876">
        <f>E1876*100/D1876</f>
        <v>59.467840000000002</v>
      </c>
      <c r="P1876">
        <f t="shared" si="29"/>
        <v>52.812278257193682</v>
      </c>
      <c r="Q1876" s="23" t="s">
        <v>8343</v>
      </c>
      <c r="R1876" t="s">
        <v>8347</v>
      </c>
      <c r="S1876" s="26">
        <f>(((J1876/60)/60)/24)+DATE(1970,1,1)</f>
        <v>41834.980462962965</v>
      </c>
      <c r="T1876" s="26">
        <f>(((I1876/60)/60)/24)+DATE(1970,1,1)</f>
        <v>41864.980462962965</v>
      </c>
    </row>
    <row r="1877" spans="1:20" ht="32" x14ac:dyDescent="0.2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s="5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8302</v>
      </c>
      <c r="O1877">
        <f>E1877*100/D1877</f>
        <v>59.583333333333336</v>
      </c>
      <c r="P1877">
        <f t="shared" si="29"/>
        <v>52.914845729912571</v>
      </c>
      <c r="Q1877" s="23" t="s">
        <v>8334</v>
      </c>
      <c r="R1877" t="s">
        <v>8335</v>
      </c>
      <c r="S1877" s="26">
        <f>(((J1877/60)/60)/24)+DATE(1970,1,1)</f>
        <v>42141.741307870368</v>
      </c>
      <c r="T1877" s="26">
        <f>(((I1877/60)/60)/24)+DATE(1970,1,1)</f>
        <v>42171.741307870368</v>
      </c>
    </row>
    <row r="1878" spans="1:20" ht="48" x14ac:dyDescent="0.2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s="6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8304</v>
      </c>
      <c r="O1878">
        <f>E1878*100/D1878</f>
        <v>59.657142857142858</v>
      </c>
      <c r="P1878">
        <f t="shared" si="29"/>
        <v>52.980394589757815</v>
      </c>
      <c r="Q1878" s="23" t="s">
        <v>8334</v>
      </c>
      <c r="R1878" t="s">
        <v>8336</v>
      </c>
      <c r="S1878" s="26">
        <f>(((J1878/60)/60)/24)+DATE(1970,1,1)</f>
        <v>41968.938993055555</v>
      </c>
      <c r="T1878" s="26">
        <f>(((I1878/60)/60)/24)+DATE(1970,1,1)</f>
        <v>41989.938993055555</v>
      </c>
    </row>
    <row r="1879" spans="1:20" ht="48" x14ac:dyDescent="0.2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s="6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8302</v>
      </c>
      <c r="O1879">
        <f>E1879*100/D1879</f>
        <v>59.774999999999999</v>
      </c>
      <c r="P1879">
        <f t="shared" si="29"/>
        <v>53.085061317575217</v>
      </c>
      <c r="Q1879" s="23" t="s">
        <v>8334</v>
      </c>
      <c r="R1879" t="s">
        <v>8335</v>
      </c>
      <c r="S1879" s="26">
        <f>(((J1879/60)/60)/24)+DATE(1970,1,1)</f>
        <v>42097.732418981483</v>
      </c>
      <c r="T1879" s="26">
        <f>(((I1879/60)/60)/24)+DATE(1970,1,1)</f>
        <v>42115.249305555553</v>
      </c>
    </row>
    <row r="1880" spans="1:20" ht="48" x14ac:dyDescent="0.2">
      <c r="A1880">
        <v>166</v>
      </c>
      <c r="B1880" s="3" t="s">
        <v>168</v>
      </c>
      <c r="C1880" s="3" t="s">
        <v>4276</v>
      </c>
      <c r="D1880">
        <v>5000</v>
      </c>
      <c r="E1880">
        <v>3000</v>
      </c>
      <c r="F1880" s="6" t="s">
        <v>8221</v>
      </c>
      <c r="G1880" t="s">
        <v>8224</v>
      </c>
      <c r="H1880" t="s">
        <v>8246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8267</v>
      </c>
      <c r="O1880">
        <f>E1880*100/D1880</f>
        <v>60</v>
      </c>
      <c r="P1880">
        <f t="shared" si="29"/>
        <v>53.284879616135726</v>
      </c>
      <c r="Q1880" s="23" t="s">
        <v>8321</v>
      </c>
      <c r="R1880" t="s">
        <v>8337</v>
      </c>
      <c r="S1880" s="26">
        <f>(((J1880/60)/60)/24)+DATE(1970,1,1)</f>
        <v>42721.075949074075</v>
      </c>
      <c r="T1880" s="26">
        <f>(((I1880/60)/60)/24)+DATE(1970,1,1)</f>
        <v>42751.075949074075</v>
      </c>
    </row>
    <row r="1881" spans="1:20" ht="32" x14ac:dyDescent="0.2">
      <c r="A1881">
        <v>4039</v>
      </c>
      <c r="B1881" s="3" t="s">
        <v>4035</v>
      </c>
      <c r="C1881" s="3" t="s">
        <v>8143</v>
      </c>
      <c r="D1881">
        <v>500</v>
      </c>
      <c r="E1881">
        <v>300</v>
      </c>
      <c r="F1881" s="6" t="s">
        <v>8221</v>
      </c>
      <c r="G1881" t="s">
        <v>8224</v>
      </c>
      <c r="H1881" t="s">
        <v>8246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8270</v>
      </c>
      <c r="O1881">
        <f>E1881*100/D1881</f>
        <v>60</v>
      </c>
      <c r="P1881">
        <f t="shared" si="29"/>
        <v>53.284879616135726</v>
      </c>
      <c r="Q1881" s="23" t="s">
        <v>8334</v>
      </c>
      <c r="R1881" t="s">
        <v>8352</v>
      </c>
      <c r="S1881" s="26">
        <f>(((J1881/60)/60)/24)+DATE(1970,1,1)</f>
        <v>42305.670914351853</v>
      </c>
      <c r="T1881" s="26">
        <f>(((I1881/60)/60)/24)+DATE(1970,1,1)</f>
        <v>42339.249305555553</v>
      </c>
    </row>
    <row r="1882" spans="1:20" ht="48" x14ac:dyDescent="0.2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s="6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8270</v>
      </c>
      <c r="O1882">
        <f>E1882*100/D1882</f>
        <v>60.9</v>
      </c>
      <c r="P1882">
        <f t="shared" si="29"/>
        <v>54.084152810377766</v>
      </c>
      <c r="Q1882" s="23" t="s">
        <v>8334</v>
      </c>
      <c r="R1882" t="s">
        <v>8352</v>
      </c>
      <c r="S1882" s="26">
        <f>(((J1882/60)/60)/24)+DATE(1970,1,1)</f>
        <v>42235.117476851854</v>
      </c>
      <c r="T1882" s="26">
        <f>(((I1882/60)/60)/24)+DATE(1970,1,1)</f>
        <v>42275.117476851854</v>
      </c>
    </row>
    <row r="1883" spans="1:20" ht="48" x14ac:dyDescent="0.2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s="6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8270</v>
      </c>
      <c r="O1883">
        <f>E1883*100/D1883</f>
        <v>61.1</v>
      </c>
      <c r="P1883">
        <f t="shared" si="29"/>
        <v>54.261769075764882</v>
      </c>
      <c r="Q1883" s="23" t="s">
        <v>8334</v>
      </c>
      <c r="R1883" t="s">
        <v>8352</v>
      </c>
      <c r="S1883" s="26">
        <f>(((J1883/60)/60)/24)+DATE(1970,1,1)</f>
        <v>42415.398032407407</v>
      </c>
      <c r="T1883" s="26">
        <f>(((I1883/60)/60)/24)+DATE(1970,1,1)</f>
        <v>42445.356365740736</v>
      </c>
    </row>
    <row r="1884" spans="1:20" ht="32" x14ac:dyDescent="0.2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s="6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8284</v>
      </c>
      <c r="O1884">
        <f>E1884*100/D1884</f>
        <v>61.124000000000002</v>
      </c>
      <c r="P1884">
        <f t="shared" si="29"/>
        <v>54.28308302761134</v>
      </c>
      <c r="Q1884" s="23" t="s">
        <v>8343</v>
      </c>
      <c r="R1884" t="s">
        <v>8347</v>
      </c>
      <c r="S1884" s="26">
        <f>(((J1884/60)/60)/24)+DATE(1970,1,1)</f>
        <v>42189.031041666662</v>
      </c>
      <c r="T1884" s="26">
        <f>(((I1884/60)/60)/24)+DATE(1970,1,1)</f>
        <v>42226.290972222225</v>
      </c>
    </row>
    <row r="1885" spans="1:20" ht="48" x14ac:dyDescent="0.2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s="6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8270</v>
      </c>
      <c r="O1885">
        <f>E1885*100/D1885</f>
        <v>61.909090909090907</v>
      </c>
      <c r="P1885">
        <f t="shared" si="29"/>
        <v>54.980307603921865</v>
      </c>
      <c r="Q1885" s="23" t="s">
        <v>8334</v>
      </c>
      <c r="R1885" t="s">
        <v>8352</v>
      </c>
      <c r="S1885" s="26">
        <f>(((J1885/60)/60)/24)+DATE(1970,1,1)</f>
        <v>41830.234166666669</v>
      </c>
      <c r="T1885" s="26">
        <f>(((I1885/60)/60)/24)+DATE(1970,1,1)</f>
        <v>41860.234166666669</v>
      </c>
    </row>
    <row r="1886" spans="1:20" ht="48" x14ac:dyDescent="0.2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s="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8281</v>
      </c>
      <c r="O1886">
        <f>E1886*100/D1886</f>
        <v>62.765333333333331</v>
      </c>
      <c r="P1886">
        <f t="shared" si="29"/>
        <v>55.740720512221621</v>
      </c>
      <c r="Q1886" s="23" t="s">
        <v>8320</v>
      </c>
      <c r="R1886" t="s">
        <v>8341</v>
      </c>
      <c r="S1886" s="26">
        <f>(((J1886/60)/60)/24)+DATE(1970,1,1)</f>
        <v>41838.377893518518</v>
      </c>
      <c r="T1886" s="26">
        <f>(((I1886/60)/60)/24)+DATE(1970,1,1)</f>
        <v>41893.377893518518</v>
      </c>
    </row>
    <row r="1887" spans="1:20" ht="64" x14ac:dyDescent="0.2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s="6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8301</v>
      </c>
      <c r="O1887">
        <f>E1887*100/D1887</f>
        <v>62.84</v>
      </c>
      <c r="P1887">
        <f t="shared" si="29"/>
        <v>55.80703058463282</v>
      </c>
      <c r="Q1887" s="23" t="s">
        <v>8323</v>
      </c>
      <c r="R1887" t="s">
        <v>8353</v>
      </c>
      <c r="S1887" s="26">
        <f>(((J1887/60)/60)/24)+DATE(1970,1,1)</f>
        <v>42529.632754629631</v>
      </c>
      <c r="T1887" s="26">
        <f>(((I1887/60)/60)/24)+DATE(1970,1,1)</f>
        <v>42556.207638888889</v>
      </c>
    </row>
    <row r="1888" spans="1:20" ht="32" x14ac:dyDescent="0.2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s="6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8269</v>
      </c>
      <c r="O1888">
        <f>E1888*100/D1888</f>
        <v>64</v>
      </c>
      <c r="P1888">
        <f t="shared" si="29"/>
        <v>56.837204923878112</v>
      </c>
      <c r="Q1888" s="23" t="s">
        <v>8321</v>
      </c>
      <c r="R1888" t="s">
        <v>8338</v>
      </c>
      <c r="S1888" s="26">
        <f>(((J1888/60)/60)/24)+DATE(1970,1,1)</f>
        <v>42107.703877314809</v>
      </c>
      <c r="T1888" s="26">
        <f>(((I1888/60)/60)/24)+DATE(1970,1,1)</f>
        <v>42137.703877314809</v>
      </c>
    </row>
    <row r="1889" spans="1:20" ht="48" x14ac:dyDescent="0.2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s="6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8304</v>
      </c>
      <c r="O1889">
        <f>E1889*100/D1889</f>
        <v>65</v>
      </c>
      <c r="P1889">
        <f t="shared" si="29"/>
        <v>57.725286250813703</v>
      </c>
      <c r="Q1889" s="23" t="s">
        <v>8334</v>
      </c>
      <c r="R1889" t="s">
        <v>8336</v>
      </c>
      <c r="S1889" s="26">
        <f>(((J1889/60)/60)/24)+DATE(1970,1,1)</f>
        <v>42144.415532407409</v>
      </c>
      <c r="T1889" s="26">
        <f>(((I1889/60)/60)/24)+DATE(1970,1,1)</f>
        <v>42165.415532407409</v>
      </c>
    </row>
    <row r="1890" spans="1:20" ht="32" x14ac:dyDescent="0.2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s="6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8292</v>
      </c>
      <c r="O1890">
        <f>E1890*100/D1890</f>
        <v>65.099999999999994</v>
      </c>
      <c r="P1890">
        <f t="shared" si="29"/>
        <v>57.814094383507253</v>
      </c>
      <c r="Q1890" s="23" t="s">
        <v>8318</v>
      </c>
      <c r="R1890" t="s">
        <v>8346</v>
      </c>
      <c r="S1890" s="26">
        <f>(((J1890/60)/60)/24)+DATE(1970,1,1)</f>
        <v>42021.139733796299</v>
      </c>
      <c r="T1890" s="26">
        <f>(((I1890/60)/60)/24)+DATE(1970,1,1)</f>
        <v>42051.139733796299</v>
      </c>
    </row>
    <row r="1891" spans="1:20" ht="48" x14ac:dyDescent="0.2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s="6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8284</v>
      </c>
      <c r="O1891">
        <f>E1891*100/D1891</f>
        <v>65.101538461538468</v>
      </c>
      <c r="P1891">
        <f t="shared" si="29"/>
        <v>57.815460662471786</v>
      </c>
      <c r="Q1891" s="23" t="s">
        <v>8343</v>
      </c>
      <c r="R1891" t="s">
        <v>8347</v>
      </c>
      <c r="S1891" s="26">
        <f>(((J1891/60)/60)/24)+DATE(1970,1,1)</f>
        <v>41891.976388888892</v>
      </c>
      <c r="T1891" s="26">
        <f>(((I1891/60)/60)/24)+DATE(1970,1,1)</f>
        <v>41936.976388888892</v>
      </c>
    </row>
    <row r="1892" spans="1:20" ht="64" x14ac:dyDescent="0.2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s="5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8272</v>
      </c>
      <c r="O1892">
        <f>E1892*100/D1892</f>
        <v>65.24636363636364</v>
      </c>
      <c r="P1892">
        <f t="shared" si="29"/>
        <v>57.944077195904207</v>
      </c>
      <c r="Q1892" s="23" t="s">
        <v>8323</v>
      </c>
      <c r="R1892" t="s">
        <v>8328</v>
      </c>
      <c r="S1892" s="26">
        <f>(((J1892/60)/60)/24)+DATE(1970,1,1)</f>
        <v>41947.457569444443</v>
      </c>
      <c r="T1892" s="26">
        <f>(((I1892/60)/60)/24)+DATE(1970,1,1)</f>
        <v>41977.457569444443</v>
      </c>
    </row>
    <row r="1893" spans="1:20" ht="48" x14ac:dyDescent="0.2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s="6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8302</v>
      </c>
      <c r="O1893">
        <f>E1893*100/D1893</f>
        <v>66.84</v>
      </c>
      <c r="P1893">
        <f t="shared" si="29"/>
        <v>59.359355892375198</v>
      </c>
      <c r="Q1893" s="23" t="s">
        <v>8334</v>
      </c>
      <c r="R1893" t="s">
        <v>8335</v>
      </c>
      <c r="S1893" s="26">
        <f>(((J1893/60)/60)/24)+DATE(1970,1,1)</f>
        <v>42248.535787037035</v>
      </c>
      <c r="T1893" s="26">
        <f>(((I1893/60)/60)/24)+DATE(1970,1,1)</f>
        <v>42277.75</v>
      </c>
    </row>
    <row r="1894" spans="1:20" ht="48" x14ac:dyDescent="0.2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s="6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8270</v>
      </c>
      <c r="O1894">
        <f>E1894*100/D1894</f>
        <v>67.333333333333329</v>
      </c>
      <c r="P1894">
        <f t="shared" si="29"/>
        <v>59.797476013663427</v>
      </c>
      <c r="Q1894" s="23" t="s">
        <v>8334</v>
      </c>
      <c r="R1894" t="s">
        <v>8352</v>
      </c>
      <c r="S1894" s="26">
        <f>(((J1894/60)/60)/24)+DATE(1970,1,1)</f>
        <v>42143.917743055557</v>
      </c>
      <c r="T1894" s="26">
        <f>(((I1894/60)/60)/24)+DATE(1970,1,1)</f>
        <v>42181.559027777781</v>
      </c>
    </row>
    <row r="1895" spans="1:20" ht="48" x14ac:dyDescent="0.2">
      <c r="A1895">
        <v>877</v>
      </c>
      <c r="B1895" s="3" t="s">
        <v>878</v>
      </c>
      <c r="C1895" s="3" t="s">
        <v>4987</v>
      </c>
      <c r="D1895">
        <v>2000</v>
      </c>
      <c r="E1895">
        <v>1351</v>
      </c>
      <c r="F1895" s="6" t="s">
        <v>8221</v>
      </c>
      <c r="G1895" t="s">
        <v>8224</v>
      </c>
      <c r="H1895" t="s">
        <v>8246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8277</v>
      </c>
      <c r="O1895">
        <f>E1895*100/D1895</f>
        <v>67.55</v>
      </c>
      <c r="P1895">
        <f t="shared" si="29"/>
        <v>59.989893634499474</v>
      </c>
      <c r="Q1895" s="23" t="s">
        <v>8318</v>
      </c>
      <c r="R1895" t="s">
        <v>8339</v>
      </c>
      <c r="S1895" s="26">
        <f>(((J1895/60)/60)/24)+DATE(1970,1,1)</f>
        <v>41597.788888888892</v>
      </c>
      <c r="T1895" s="26">
        <f>(((I1895/60)/60)/24)+DATE(1970,1,1)</f>
        <v>41627.788888888892</v>
      </c>
    </row>
    <row r="1896" spans="1:20" ht="48" x14ac:dyDescent="0.2">
      <c r="A1896">
        <v>1797</v>
      </c>
      <c r="B1896" s="3" t="s">
        <v>1798</v>
      </c>
      <c r="C1896" s="3" t="s">
        <v>5907</v>
      </c>
      <c r="D1896">
        <v>10000</v>
      </c>
      <c r="E1896">
        <v>6755</v>
      </c>
      <c r="F1896" s="6" t="s">
        <v>8221</v>
      </c>
      <c r="G1896" t="s">
        <v>8224</v>
      </c>
      <c r="H1896" t="s">
        <v>8246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8284</v>
      </c>
      <c r="O1896">
        <f>E1896*100/D1896</f>
        <v>67.55</v>
      </c>
      <c r="P1896">
        <f t="shared" si="29"/>
        <v>59.989893634499474</v>
      </c>
      <c r="Q1896" s="23" t="s">
        <v>8343</v>
      </c>
      <c r="R1896" t="s">
        <v>8347</v>
      </c>
      <c r="S1896" s="26">
        <f>(((J1896/60)/60)/24)+DATE(1970,1,1)</f>
        <v>42689.56931712963</v>
      </c>
      <c r="T1896" s="26">
        <f>(((I1896/60)/60)/24)+DATE(1970,1,1)</f>
        <v>42719.56931712963</v>
      </c>
    </row>
    <row r="1897" spans="1:20" ht="48" x14ac:dyDescent="0.2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s="5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8302</v>
      </c>
      <c r="O1897">
        <f>E1897*100/D1897</f>
        <v>68.153599999999997</v>
      </c>
      <c r="P1897">
        <f t="shared" si="29"/>
        <v>60.525939523437799</v>
      </c>
      <c r="Q1897" s="23" t="s">
        <v>8334</v>
      </c>
      <c r="R1897" t="s">
        <v>8335</v>
      </c>
      <c r="S1897" s="26">
        <f>(((J1897/60)/60)/24)+DATE(1970,1,1)</f>
        <v>42530.993032407408</v>
      </c>
      <c r="T1897" s="26">
        <f>(((I1897/60)/60)/24)+DATE(1970,1,1)</f>
        <v>42560.993032407408</v>
      </c>
    </row>
    <row r="1898" spans="1:20" ht="48" x14ac:dyDescent="0.2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s="6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8292</v>
      </c>
      <c r="O1898">
        <f>E1898*100/D1898</f>
        <v>68.400000000000006</v>
      </c>
      <c r="P1898">
        <f t="shared" si="29"/>
        <v>60.744762762394735</v>
      </c>
      <c r="Q1898" s="23" t="s">
        <v>8318</v>
      </c>
      <c r="R1898" t="s">
        <v>8346</v>
      </c>
      <c r="S1898" s="26">
        <f>(((J1898/60)/60)/24)+DATE(1970,1,1)</f>
        <v>42268.625856481478</v>
      </c>
      <c r="T1898" s="26">
        <f>(((I1898/60)/60)/24)+DATE(1970,1,1)</f>
        <v>42298.625856481478</v>
      </c>
    </row>
    <row r="1899" spans="1:20" ht="32" x14ac:dyDescent="0.2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s="6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8270</v>
      </c>
      <c r="O1899">
        <f>E1899*100/D1899</f>
        <v>69.561111111111117</v>
      </c>
      <c r="P1899">
        <f t="shared" si="29"/>
        <v>61.775923858669948</v>
      </c>
      <c r="Q1899" s="23" t="s">
        <v>8334</v>
      </c>
      <c r="R1899" t="s">
        <v>8352</v>
      </c>
      <c r="S1899" s="26">
        <f>(((J1899/60)/60)/24)+DATE(1970,1,1)</f>
        <v>41990.584108796291</v>
      </c>
      <c r="T1899" s="26">
        <f>(((I1899/60)/60)/24)+DATE(1970,1,1)</f>
        <v>42036.120833333334</v>
      </c>
    </row>
    <row r="1900" spans="1:20" ht="48" x14ac:dyDescent="0.2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s="6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8274</v>
      </c>
      <c r="O1900">
        <f>E1900*100/D1900</f>
        <v>70.2</v>
      </c>
      <c r="P1900">
        <f t="shared" si="29"/>
        <v>62.343309150878802</v>
      </c>
      <c r="Q1900" s="23" t="s">
        <v>8329</v>
      </c>
      <c r="R1900" t="s">
        <v>8317</v>
      </c>
      <c r="S1900" s="26">
        <f>(((J1900/60)/60)/24)+DATE(1970,1,1)</f>
        <v>41663.780300925922</v>
      </c>
      <c r="T1900" s="26">
        <f>(((I1900/60)/60)/24)+DATE(1970,1,1)</f>
        <v>41693.780300925922</v>
      </c>
    </row>
    <row r="1901" spans="1:20" ht="48" x14ac:dyDescent="0.2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s="5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8272</v>
      </c>
      <c r="O1901">
        <f>E1901*100/D1901</f>
        <v>70.36</v>
      </c>
      <c r="P1901">
        <f t="shared" si="29"/>
        <v>62.485402163188496</v>
      </c>
      <c r="Q1901" s="23" t="s">
        <v>8323</v>
      </c>
      <c r="R1901" t="s">
        <v>8328</v>
      </c>
      <c r="S1901" s="26">
        <f>(((J1901/60)/60)/24)+DATE(1970,1,1)</f>
        <v>42612.624039351853</v>
      </c>
      <c r="T1901" s="26">
        <f>(((I1901/60)/60)/24)+DATE(1970,1,1)</f>
        <v>42644.624039351853</v>
      </c>
    </row>
    <row r="1902" spans="1:20" ht="48" x14ac:dyDescent="0.2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s="6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8270</v>
      </c>
      <c r="O1902">
        <f>E1902*100/D1902</f>
        <v>70.599999999999994</v>
      </c>
      <c r="P1902">
        <f t="shared" si="29"/>
        <v>62.698541681653033</v>
      </c>
      <c r="Q1902" s="23" t="s">
        <v>8334</v>
      </c>
      <c r="R1902" t="s">
        <v>8352</v>
      </c>
      <c r="S1902" s="26">
        <f>(((J1902/60)/60)/24)+DATE(1970,1,1)</f>
        <v>42053.049375000002</v>
      </c>
      <c r="T1902" s="26">
        <f>(((I1902/60)/60)/24)+DATE(1970,1,1)</f>
        <v>42096.041666666672</v>
      </c>
    </row>
    <row r="1903" spans="1:20" ht="48" x14ac:dyDescent="0.2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s="6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8282</v>
      </c>
      <c r="O1903">
        <f>E1903*100/D1903</f>
        <v>71.784615384615378</v>
      </c>
      <c r="P1903">
        <f t="shared" si="29"/>
        <v>63.750576484330587</v>
      </c>
      <c r="Q1903" s="23" t="s">
        <v>8320</v>
      </c>
      <c r="R1903" t="s">
        <v>8342</v>
      </c>
      <c r="S1903" s="26">
        <f>(((J1903/60)/60)/24)+DATE(1970,1,1)</f>
        <v>41923.783576388887</v>
      </c>
      <c r="T1903" s="26">
        <f>(((I1903/60)/60)/24)+DATE(1970,1,1)</f>
        <v>41963.825243055559</v>
      </c>
    </row>
    <row r="1904" spans="1:20" ht="48" x14ac:dyDescent="0.2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s="6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8272</v>
      </c>
      <c r="O1904">
        <f>E1904*100/D1904</f>
        <v>72.989999999999995</v>
      </c>
      <c r="P1904">
        <f t="shared" si="29"/>
        <v>64.82105605302911</v>
      </c>
      <c r="Q1904" s="23" t="s">
        <v>8323</v>
      </c>
      <c r="R1904" t="s">
        <v>8328</v>
      </c>
      <c r="S1904" s="26">
        <f>(((J1904/60)/60)/24)+DATE(1970,1,1)</f>
        <v>42262.104780092588</v>
      </c>
      <c r="T1904" s="26">
        <f>(((I1904/60)/60)/24)+DATE(1970,1,1)</f>
        <v>42292.104780092588</v>
      </c>
    </row>
    <row r="1905" spans="1:20" ht="48" x14ac:dyDescent="0.2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s="6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8278</v>
      </c>
      <c r="O1905">
        <f>E1905*100/D1905</f>
        <v>75</v>
      </c>
      <c r="P1905">
        <f t="shared" si="29"/>
        <v>66.606099520169664</v>
      </c>
      <c r="Q1905" s="23" t="s">
        <v>8318</v>
      </c>
      <c r="R1905" t="s">
        <v>8340</v>
      </c>
      <c r="S1905" s="26">
        <f>(((J1905/60)/60)/24)+DATE(1970,1,1)</f>
        <v>42713.941099537042</v>
      </c>
      <c r="T1905" s="26">
        <f>(((I1905/60)/60)/24)+DATE(1970,1,1)</f>
        <v>42734.941099537042</v>
      </c>
    </row>
    <row r="1906" spans="1:20" ht="32" x14ac:dyDescent="0.2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s="5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8272</v>
      </c>
      <c r="O1906">
        <f>E1906*100/D1906</f>
        <v>75.051000000000002</v>
      </c>
      <c r="P1906">
        <f t="shared" si="29"/>
        <v>66.651391667843384</v>
      </c>
      <c r="Q1906" s="23" t="s">
        <v>8323</v>
      </c>
      <c r="R1906" t="s">
        <v>8328</v>
      </c>
      <c r="S1906" s="26">
        <f>(((J1906/60)/60)/24)+DATE(1970,1,1)</f>
        <v>42276.624803240738</v>
      </c>
      <c r="T1906" s="26">
        <f>(((I1906/60)/60)/24)+DATE(1970,1,1)</f>
        <v>42307.624803240738</v>
      </c>
    </row>
    <row r="1907" spans="1:20" ht="64" x14ac:dyDescent="0.2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s="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8270</v>
      </c>
      <c r="O1907">
        <f>E1907*100/D1907</f>
        <v>75.400000000000006</v>
      </c>
      <c r="P1907">
        <f t="shared" si="29"/>
        <v>66.961332050943909</v>
      </c>
      <c r="Q1907" s="23" t="s">
        <v>8334</v>
      </c>
      <c r="R1907" t="s">
        <v>8352</v>
      </c>
      <c r="S1907" s="26">
        <f>(((J1907/60)/60)/24)+DATE(1970,1,1)</f>
        <v>42796.538275462968</v>
      </c>
      <c r="T1907" s="26">
        <f>(((I1907/60)/60)/24)+DATE(1970,1,1)</f>
        <v>42813.25</v>
      </c>
    </row>
    <row r="1908" spans="1:20" ht="48" x14ac:dyDescent="0.2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s="6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8270</v>
      </c>
      <c r="O1908">
        <f>E1908*100/D1908</f>
        <v>78.099999999999994</v>
      </c>
      <c r="P1908">
        <f t="shared" si="29"/>
        <v>69.359151633669995</v>
      </c>
      <c r="Q1908" s="23" t="s">
        <v>8334</v>
      </c>
      <c r="R1908" t="s">
        <v>8352</v>
      </c>
      <c r="S1908" s="26">
        <f>(((J1908/60)/60)/24)+DATE(1970,1,1)</f>
        <v>42469.68414351852</v>
      </c>
      <c r="T1908" s="26">
        <f>(((I1908/60)/60)/24)+DATE(1970,1,1)</f>
        <v>42499.166666666672</v>
      </c>
    </row>
    <row r="1909" spans="1:20" ht="48" x14ac:dyDescent="0.2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s="6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8272</v>
      </c>
      <c r="O1909">
        <f>E1909*100/D1909</f>
        <v>78.927352941176466</v>
      </c>
      <c r="P1909">
        <f t="shared" si="29"/>
        <v>70.093908331514072</v>
      </c>
      <c r="Q1909" s="23" t="s">
        <v>8323</v>
      </c>
      <c r="R1909" t="s">
        <v>8328</v>
      </c>
      <c r="S1909" s="26">
        <f>(((J1909/60)/60)/24)+DATE(1970,1,1)</f>
        <v>42696.663506944446</v>
      </c>
      <c r="T1909" s="26">
        <f>(((I1909/60)/60)/24)+DATE(1970,1,1)</f>
        <v>42736.663506944446</v>
      </c>
    </row>
    <row r="1910" spans="1:20" ht="48" x14ac:dyDescent="0.2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s="6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8290</v>
      </c>
      <c r="O1910">
        <f>E1910*100/D1910</f>
        <v>79</v>
      </c>
      <c r="P1910">
        <f t="shared" si="29"/>
        <v>70.158424827912043</v>
      </c>
      <c r="Q1910" s="23" t="s">
        <v>8343</v>
      </c>
      <c r="R1910" t="s">
        <v>8345</v>
      </c>
      <c r="S1910" s="26">
        <f>(((J1910/60)/60)/24)+DATE(1970,1,1)</f>
        <v>42707.895462962959</v>
      </c>
      <c r="T1910" s="26">
        <f>(((I1910/60)/60)/24)+DATE(1970,1,1)</f>
        <v>42729.458333333328</v>
      </c>
    </row>
    <row r="1911" spans="1:20" ht="32" x14ac:dyDescent="0.2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s="5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8272</v>
      </c>
      <c r="O1911">
        <f>E1911*100/D1911</f>
        <v>82.207999999999998</v>
      </c>
      <c r="P1911">
        <f t="shared" si="29"/>
        <v>73.007389724721421</v>
      </c>
      <c r="Q1911" s="23" t="s">
        <v>8323</v>
      </c>
      <c r="R1911" t="s">
        <v>8328</v>
      </c>
      <c r="S1911" s="26">
        <f>(((J1911/60)/60)/24)+DATE(1970,1,1)</f>
        <v>42388.708645833336</v>
      </c>
      <c r="T1911" s="26">
        <f>(((I1911/60)/60)/24)+DATE(1970,1,1)</f>
        <v>42418.708645833336</v>
      </c>
    </row>
    <row r="1912" spans="1:20" ht="48" x14ac:dyDescent="0.2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s="6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8272</v>
      </c>
      <c r="O1912">
        <f>E1912*100/D1912</f>
        <v>82.422107692307691</v>
      </c>
      <c r="P1912">
        <f t="shared" si="29"/>
        <v>73.19753476821316</v>
      </c>
      <c r="Q1912" s="23" t="s">
        <v>8323</v>
      </c>
      <c r="R1912" t="s">
        <v>8328</v>
      </c>
      <c r="S1912" s="26">
        <f>(((J1912/60)/60)/24)+DATE(1970,1,1)</f>
        <v>41563.485509259262</v>
      </c>
      <c r="T1912" s="26">
        <f>(((I1912/60)/60)/24)+DATE(1970,1,1)</f>
        <v>41600.666666666664</v>
      </c>
    </row>
    <row r="1913" spans="1:20" ht="48" x14ac:dyDescent="0.2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s="6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8272</v>
      </c>
      <c r="O1913">
        <f>E1913*100/D1913</f>
        <v>82.817599999999999</v>
      </c>
      <c r="P1913">
        <f t="shared" si="29"/>
        <v>73.548764101621373</v>
      </c>
      <c r="Q1913" s="23" t="s">
        <v>8323</v>
      </c>
      <c r="R1913" t="s">
        <v>8328</v>
      </c>
      <c r="S1913" s="26">
        <f>(((J1913/60)/60)/24)+DATE(1970,1,1)</f>
        <v>42506.416990740734</v>
      </c>
      <c r="T1913" s="26">
        <f>(((I1913/60)/60)/24)+DATE(1970,1,1)</f>
        <v>42541.790972222225</v>
      </c>
    </row>
    <row r="1914" spans="1:20" ht="48" x14ac:dyDescent="0.2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s="5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8272</v>
      </c>
      <c r="O1914">
        <f>E1914*100/D1914</f>
        <v>84.947000000000003</v>
      </c>
      <c r="P1914">
        <f t="shared" si="29"/>
        <v>75.43984447919803</v>
      </c>
      <c r="Q1914" s="23" t="s">
        <v>8323</v>
      </c>
      <c r="R1914" t="s">
        <v>8328</v>
      </c>
      <c r="S1914" s="26">
        <f>(((J1914/60)/60)/24)+DATE(1970,1,1)</f>
        <v>41955.863750000004</v>
      </c>
      <c r="T1914" s="26">
        <f>(((I1914/60)/60)/24)+DATE(1970,1,1)</f>
        <v>41990.863750000004</v>
      </c>
    </row>
    <row r="1915" spans="1:20" ht="48" x14ac:dyDescent="0.2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s="6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8270</v>
      </c>
      <c r="O1915">
        <f>E1915*100/D1915</f>
        <v>86.135181975736572</v>
      </c>
      <c r="P1915">
        <f t="shared" si="29"/>
        <v>76.49504670485112</v>
      </c>
      <c r="Q1915" s="23" t="s">
        <v>8334</v>
      </c>
      <c r="R1915" t="s">
        <v>8352</v>
      </c>
      <c r="S1915" s="26">
        <f>(((J1915/60)/60)/24)+DATE(1970,1,1)</f>
        <v>42534.631481481483</v>
      </c>
      <c r="T1915" s="26">
        <f>(((I1915/60)/60)/24)+DATE(1970,1,1)</f>
        <v>42562.631481481483</v>
      </c>
    </row>
    <row r="1916" spans="1:20" ht="48" x14ac:dyDescent="0.2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s="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8304</v>
      </c>
      <c r="O1916">
        <f>E1916*100/D1916</f>
        <v>89.666666666666671</v>
      </c>
      <c r="P1916">
        <f t="shared" si="29"/>
        <v>79.631292315225068</v>
      </c>
      <c r="Q1916" s="23" t="s">
        <v>8334</v>
      </c>
      <c r="R1916" t="s">
        <v>8336</v>
      </c>
      <c r="S1916" s="26">
        <f>(((J1916/60)/60)/24)+DATE(1970,1,1)</f>
        <v>42084.881539351853</v>
      </c>
      <c r="T1916" s="26">
        <f>(((I1916/60)/60)/24)+DATE(1970,1,1)</f>
        <v>42114.881539351853</v>
      </c>
    </row>
    <row r="1917" spans="1:20" ht="16" x14ac:dyDescent="0.2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s="5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8280</v>
      </c>
      <c r="O1917">
        <f>E1917*100/D1917</f>
        <v>95.477386934673362</v>
      </c>
      <c r="P1917">
        <f t="shared" si="29"/>
        <v>84.791684481288002</v>
      </c>
      <c r="Q1917" s="23" t="s">
        <v>8325</v>
      </c>
      <c r="R1917" t="s">
        <v>8326</v>
      </c>
      <c r="S1917" s="26">
        <f>(((J1917/60)/60)/24)+DATE(1970,1,1)</f>
        <v>42556.807187500002</v>
      </c>
      <c r="T1917" s="26">
        <f>(((I1917/60)/60)/24)+DATE(1970,1,1)</f>
        <v>42563.807187500002</v>
      </c>
    </row>
    <row r="1918" spans="1:20" ht="32" x14ac:dyDescent="0.2">
      <c r="A1918">
        <v>139</v>
      </c>
      <c r="B1918" s="3" t="s">
        <v>141</v>
      </c>
      <c r="C1918" s="3" t="s">
        <v>4249</v>
      </c>
      <c r="D1918">
        <v>500</v>
      </c>
      <c r="E1918">
        <v>500</v>
      </c>
      <c r="F1918" s="5" t="s">
        <v>8220</v>
      </c>
      <c r="G1918" t="s">
        <v>8224</v>
      </c>
      <c r="H1918" t="s">
        <v>8246</v>
      </c>
      <c r="I1918">
        <v>1436738772</v>
      </c>
      <c r="J1918">
        <v>1435874772</v>
      </c>
      <c r="K1918" t="b">
        <v>0</v>
      </c>
      <c r="L1918">
        <v>1</v>
      </c>
      <c r="M1918" t="b">
        <v>0</v>
      </c>
      <c r="N1918" t="s">
        <v>8266</v>
      </c>
      <c r="O1918">
        <f>E1918*100/D1918</f>
        <v>100</v>
      </c>
      <c r="P1918">
        <f t="shared" si="29"/>
        <v>88.808132693559543</v>
      </c>
      <c r="Q1918" s="23" t="s">
        <v>8321</v>
      </c>
      <c r="R1918" t="s">
        <v>8322</v>
      </c>
      <c r="S1918" s="26">
        <f>(((J1918/60)/60)/24)+DATE(1970,1,1)</f>
        <v>42187.920972222222</v>
      </c>
      <c r="T1918" s="26">
        <f>(((I1918/60)/60)/24)+DATE(1970,1,1)</f>
        <v>42197.920972222222</v>
      </c>
    </row>
    <row r="1919" spans="1:20" ht="16" x14ac:dyDescent="0.2">
      <c r="A1919">
        <v>1689</v>
      </c>
      <c r="B1919" s="3" t="s">
        <v>1690</v>
      </c>
      <c r="C1919" s="3" t="s">
        <v>5799</v>
      </c>
      <c r="D1919">
        <v>2400</v>
      </c>
      <c r="E1919">
        <v>2400</v>
      </c>
      <c r="F1919" s="7" t="s">
        <v>8222</v>
      </c>
      <c r="G1919" t="s">
        <v>8224</v>
      </c>
      <c r="H1919" t="s">
        <v>8246</v>
      </c>
      <c r="I1919">
        <v>1489700230</v>
      </c>
      <c r="J1919">
        <v>1487111830</v>
      </c>
      <c r="K1919" t="b">
        <v>0</v>
      </c>
      <c r="L1919">
        <v>14</v>
      </c>
      <c r="M1919" t="b">
        <v>0</v>
      </c>
      <c r="N1919" t="s">
        <v>8292</v>
      </c>
      <c r="O1919">
        <f>E1919*100/D1919</f>
        <v>100</v>
      </c>
      <c r="P1919">
        <f t="shared" si="29"/>
        <v>88.808132693559543</v>
      </c>
      <c r="Q1919" s="23" t="s">
        <v>8318</v>
      </c>
      <c r="R1919" t="s">
        <v>8346</v>
      </c>
      <c r="S1919" s="26">
        <f>(((J1919/60)/60)/24)+DATE(1970,1,1)</f>
        <v>42780.942476851851</v>
      </c>
      <c r="T1919" s="26">
        <f>(((I1919/60)/60)/24)+DATE(1970,1,1)</f>
        <v>42810.900810185187</v>
      </c>
    </row>
    <row r="1920" spans="1:20" ht="48" x14ac:dyDescent="0.2">
      <c r="A1920">
        <v>31</v>
      </c>
      <c r="B1920" s="3" t="s">
        <v>33</v>
      </c>
      <c r="C1920" s="3" t="s">
        <v>4142</v>
      </c>
      <c r="D1920">
        <v>13</v>
      </c>
      <c r="E1920">
        <v>13</v>
      </c>
      <c r="F1920" s="8" t="s">
        <v>8219</v>
      </c>
      <c r="G1920" t="s">
        <v>8224</v>
      </c>
      <c r="H1920" t="s">
        <v>8246</v>
      </c>
      <c r="I1920">
        <v>1453748434</v>
      </c>
      <c r="J1920">
        <v>1452193234</v>
      </c>
      <c r="K1920" t="b">
        <v>0</v>
      </c>
      <c r="L1920">
        <v>1</v>
      </c>
      <c r="M1920" t="b">
        <v>1</v>
      </c>
      <c r="N1920" t="s">
        <v>8264</v>
      </c>
      <c r="O1920">
        <f>E1920*100/D1920</f>
        <v>100</v>
      </c>
      <c r="P1920">
        <f t="shared" si="29"/>
        <v>88.808132693559543</v>
      </c>
      <c r="Q1920" s="23" t="s">
        <v>8321</v>
      </c>
      <c r="R1920" t="s">
        <v>8356</v>
      </c>
      <c r="S1920" s="26">
        <f>(((J1920/60)/60)/24)+DATE(1970,1,1)</f>
        <v>42376.79206018518</v>
      </c>
      <c r="T1920" s="26">
        <f>(((I1920/60)/60)/24)+DATE(1970,1,1)</f>
        <v>42394.79206018518</v>
      </c>
    </row>
    <row r="1921" spans="1:20" ht="48" x14ac:dyDescent="0.2">
      <c r="A1921">
        <v>41</v>
      </c>
      <c r="B1921" s="3" t="s">
        <v>43</v>
      </c>
      <c r="C1921" s="3" t="s">
        <v>4152</v>
      </c>
      <c r="D1921">
        <v>2000</v>
      </c>
      <c r="E1921">
        <v>2000</v>
      </c>
      <c r="F1921" s="8" t="s">
        <v>8219</v>
      </c>
      <c r="G1921" t="s">
        <v>8224</v>
      </c>
      <c r="H1921" t="s">
        <v>8246</v>
      </c>
      <c r="I1921">
        <v>1412516354</v>
      </c>
      <c r="J1921">
        <v>1409924354</v>
      </c>
      <c r="K1921" t="b">
        <v>0</v>
      </c>
      <c r="L1921">
        <v>19</v>
      </c>
      <c r="M1921" t="b">
        <v>1</v>
      </c>
      <c r="N1921" t="s">
        <v>8264</v>
      </c>
      <c r="O1921">
        <f>E1921*100/D1921</f>
        <v>100</v>
      </c>
      <c r="P1921">
        <f t="shared" si="29"/>
        <v>88.808132693559543</v>
      </c>
      <c r="Q1921" s="23" t="s">
        <v>8321</v>
      </c>
      <c r="R1921" t="s">
        <v>8356</v>
      </c>
      <c r="S1921" s="26">
        <f>(((J1921/60)/60)/24)+DATE(1970,1,1)</f>
        <v>41887.568912037037</v>
      </c>
      <c r="T1921" s="26">
        <f>(((I1921/60)/60)/24)+DATE(1970,1,1)</f>
        <v>41917.568912037037</v>
      </c>
    </row>
    <row r="1922" spans="1:20" ht="48" x14ac:dyDescent="0.2">
      <c r="A1922">
        <v>44</v>
      </c>
      <c r="B1922" s="3" t="s">
        <v>46</v>
      </c>
      <c r="C1922" s="3" t="s">
        <v>4155</v>
      </c>
      <c r="D1922">
        <v>2000</v>
      </c>
      <c r="E1922">
        <v>2000</v>
      </c>
      <c r="F1922" s="8" t="s">
        <v>8219</v>
      </c>
      <c r="G1922" t="s">
        <v>8224</v>
      </c>
      <c r="H1922" t="s">
        <v>8246</v>
      </c>
      <c r="I1922">
        <v>1412648537</v>
      </c>
      <c r="J1922">
        <v>1408760537</v>
      </c>
      <c r="K1922" t="b">
        <v>0</v>
      </c>
      <c r="L1922">
        <v>15</v>
      </c>
      <c r="M1922" t="b">
        <v>1</v>
      </c>
      <c r="N1922" t="s">
        <v>8264</v>
      </c>
      <c r="O1922">
        <f>E1922*100/D1922</f>
        <v>100</v>
      </c>
      <c r="P1922">
        <f t="shared" si="29"/>
        <v>88.808132693559543</v>
      </c>
      <c r="Q1922" s="23" t="s">
        <v>8321</v>
      </c>
      <c r="R1922" t="s">
        <v>8356</v>
      </c>
      <c r="S1922" s="26">
        <f>(((J1922/60)/60)/24)+DATE(1970,1,1)</f>
        <v>41874.098807870374</v>
      </c>
      <c r="T1922" s="26">
        <f>(((I1922/60)/60)/24)+DATE(1970,1,1)</f>
        <v>41919.098807870374</v>
      </c>
    </row>
    <row r="1923" spans="1:20" ht="16" x14ac:dyDescent="0.2">
      <c r="A1923">
        <v>49</v>
      </c>
      <c r="B1923" s="3" t="s">
        <v>51</v>
      </c>
      <c r="C1923" s="3" t="s">
        <v>4160</v>
      </c>
      <c r="D1923">
        <v>12000</v>
      </c>
      <c r="E1923">
        <v>12000</v>
      </c>
      <c r="F1923" s="8" t="s">
        <v>8219</v>
      </c>
      <c r="G1923" t="s">
        <v>8224</v>
      </c>
      <c r="H1923" t="s">
        <v>8246</v>
      </c>
      <c r="I1923">
        <v>1445660045</v>
      </c>
      <c r="J1923">
        <v>1443068045</v>
      </c>
      <c r="K1923" t="b">
        <v>0</v>
      </c>
      <c r="L1923">
        <v>87</v>
      </c>
      <c r="M1923" t="b">
        <v>1</v>
      </c>
      <c r="N1923" t="s">
        <v>8264</v>
      </c>
      <c r="O1923">
        <f>E1923*100/D1923</f>
        <v>100</v>
      </c>
      <c r="P1923">
        <f t="shared" ref="P1923:P1986" si="30">O1923*100/112.6023</f>
        <v>88.808132693559543</v>
      </c>
      <c r="Q1923" s="23" t="s">
        <v>8321</v>
      </c>
      <c r="R1923" t="s">
        <v>8356</v>
      </c>
      <c r="S1923" s="26">
        <f>(((J1923/60)/60)/24)+DATE(1970,1,1)</f>
        <v>42271.176446759258</v>
      </c>
      <c r="T1923" s="26">
        <f>(((I1923/60)/60)/24)+DATE(1970,1,1)</f>
        <v>42301.176446759258</v>
      </c>
    </row>
    <row r="1924" spans="1:20" ht="48" x14ac:dyDescent="0.2">
      <c r="A1924">
        <v>50</v>
      </c>
      <c r="B1924" s="3" t="s">
        <v>52</v>
      </c>
      <c r="C1924" s="3" t="s">
        <v>4161</v>
      </c>
      <c r="D1924">
        <v>600</v>
      </c>
      <c r="E1924">
        <v>600</v>
      </c>
      <c r="F1924" s="8" t="s">
        <v>8219</v>
      </c>
      <c r="G1924" t="s">
        <v>8225</v>
      </c>
      <c r="H1924" t="s">
        <v>8247</v>
      </c>
      <c r="I1924">
        <v>1422637200</v>
      </c>
      <c r="J1924">
        <v>1419271458</v>
      </c>
      <c r="K1924" t="b">
        <v>0</v>
      </c>
      <c r="L1924">
        <v>22</v>
      </c>
      <c r="M1924" t="b">
        <v>1</v>
      </c>
      <c r="N1924" t="s">
        <v>8264</v>
      </c>
      <c r="O1924">
        <f>E1924*100/D1924</f>
        <v>100</v>
      </c>
      <c r="P1924">
        <f t="shared" si="30"/>
        <v>88.808132693559543</v>
      </c>
      <c r="Q1924" s="23" t="s">
        <v>8321</v>
      </c>
      <c r="R1924" t="s">
        <v>8356</v>
      </c>
      <c r="S1924" s="26">
        <f>(((J1924/60)/60)/24)+DATE(1970,1,1)</f>
        <v>41995.752986111111</v>
      </c>
      <c r="T1924" s="26">
        <f>(((I1924/60)/60)/24)+DATE(1970,1,1)</f>
        <v>42034.708333333328</v>
      </c>
    </row>
    <row r="1925" spans="1:20" ht="48" x14ac:dyDescent="0.2">
      <c r="A1925">
        <v>73</v>
      </c>
      <c r="B1925" s="3" t="s">
        <v>75</v>
      </c>
      <c r="C1925" s="3" t="s">
        <v>4184</v>
      </c>
      <c r="D1925">
        <v>900</v>
      </c>
      <c r="E1925">
        <v>900</v>
      </c>
      <c r="F1925" s="8" t="s">
        <v>8219</v>
      </c>
      <c r="G1925" t="s">
        <v>8224</v>
      </c>
      <c r="H1925" t="s">
        <v>8246</v>
      </c>
      <c r="I1925">
        <v>1304395140</v>
      </c>
      <c r="J1925">
        <v>1297620584</v>
      </c>
      <c r="K1925" t="b">
        <v>0</v>
      </c>
      <c r="L1925">
        <v>18</v>
      </c>
      <c r="M1925" t="b">
        <v>1</v>
      </c>
      <c r="N1925" t="s">
        <v>8265</v>
      </c>
      <c r="O1925">
        <f>E1925*100/D1925</f>
        <v>100</v>
      </c>
      <c r="P1925">
        <f t="shared" si="30"/>
        <v>88.808132693559543</v>
      </c>
      <c r="Q1925" s="23" t="s">
        <v>8321</v>
      </c>
      <c r="R1925" t="s">
        <v>8357</v>
      </c>
      <c r="S1925" s="26">
        <f>(((J1925/60)/60)/24)+DATE(1970,1,1)</f>
        <v>40587.75675925926</v>
      </c>
      <c r="T1925" s="26">
        <f>(((I1925/60)/60)/24)+DATE(1970,1,1)</f>
        <v>40666.165972222225</v>
      </c>
    </row>
    <row r="1926" spans="1:20" ht="48" x14ac:dyDescent="0.2">
      <c r="A1926">
        <v>84</v>
      </c>
      <c r="B1926" s="3" t="s">
        <v>86</v>
      </c>
      <c r="C1926" s="3" t="s">
        <v>4195</v>
      </c>
      <c r="D1926">
        <v>500</v>
      </c>
      <c r="E1926">
        <v>500</v>
      </c>
      <c r="F1926" s="8" t="s">
        <v>8219</v>
      </c>
      <c r="G1926" t="s">
        <v>8224</v>
      </c>
      <c r="H1926" t="s">
        <v>8246</v>
      </c>
      <c r="I1926">
        <v>1305483086</v>
      </c>
      <c r="J1926">
        <v>1302891086</v>
      </c>
      <c r="K1926" t="b">
        <v>0</v>
      </c>
      <c r="L1926">
        <v>7</v>
      </c>
      <c r="M1926" t="b">
        <v>1</v>
      </c>
      <c r="N1926" t="s">
        <v>8265</v>
      </c>
      <c r="O1926">
        <f>E1926*100/D1926</f>
        <v>100</v>
      </c>
      <c r="P1926">
        <f t="shared" si="30"/>
        <v>88.808132693559543</v>
      </c>
      <c r="Q1926" s="23" t="s">
        <v>8321</v>
      </c>
      <c r="R1926" t="s">
        <v>8357</v>
      </c>
      <c r="S1926" s="26">
        <f>(((J1926/60)/60)/24)+DATE(1970,1,1)</f>
        <v>40648.757939814815</v>
      </c>
      <c r="T1926" s="26">
        <f>(((I1926/60)/60)/24)+DATE(1970,1,1)</f>
        <v>40678.757939814815</v>
      </c>
    </row>
    <row r="1927" spans="1:20" ht="48" x14ac:dyDescent="0.2">
      <c r="A1927">
        <v>100</v>
      </c>
      <c r="B1927" s="3" t="s">
        <v>102</v>
      </c>
      <c r="C1927" s="3" t="s">
        <v>4211</v>
      </c>
      <c r="D1927">
        <v>5000</v>
      </c>
      <c r="E1927">
        <v>5000</v>
      </c>
      <c r="F1927" s="8" t="s">
        <v>8219</v>
      </c>
      <c r="G1927" t="s">
        <v>8224</v>
      </c>
      <c r="H1927" t="s">
        <v>8246</v>
      </c>
      <c r="I1927">
        <v>1352055886</v>
      </c>
      <c r="J1927">
        <v>1350324286</v>
      </c>
      <c r="K1927" t="b">
        <v>0</v>
      </c>
      <c r="L1927">
        <v>26</v>
      </c>
      <c r="M1927" t="b">
        <v>1</v>
      </c>
      <c r="N1927" t="s">
        <v>8265</v>
      </c>
      <c r="O1927">
        <f>E1927*100/D1927</f>
        <v>100</v>
      </c>
      <c r="P1927">
        <f t="shared" si="30"/>
        <v>88.808132693559543</v>
      </c>
      <c r="Q1927" s="23" t="s">
        <v>8321</v>
      </c>
      <c r="R1927" t="s">
        <v>8357</v>
      </c>
      <c r="S1927" s="26">
        <f>(((J1927/60)/60)/24)+DATE(1970,1,1)</f>
        <v>41197.753310185188</v>
      </c>
      <c r="T1927" s="26">
        <f>(((I1927/60)/60)/24)+DATE(1970,1,1)</f>
        <v>41217.794976851852</v>
      </c>
    </row>
    <row r="1928" spans="1:20" ht="48" x14ac:dyDescent="0.2">
      <c r="A1928">
        <v>101</v>
      </c>
      <c r="B1928" s="3" t="s">
        <v>103</v>
      </c>
      <c r="C1928" s="3" t="s">
        <v>4212</v>
      </c>
      <c r="D1928">
        <v>3500</v>
      </c>
      <c r="E1928">
        <v>3500</v>
      </c>
      <c r="F1928" s="8" t="s">
        <v>8219</v>
      </c>
      <c r="G1928" t="s">
        <v>8224</v>
      </c>
      <c r="H1928" t="s">
        <v>8246</v>
      </c>
      <c r="I1928">
        <v>1359052710</v>
      </c>
      <c r="J1928">
        <v>1356979110</v>
      </c>
      <c r="K1928" t="b">
        <v>0</v>
      </c>
      <c r="L1928">
        <v>35</v>
      </c>
      <c r="M1928" t="b">
        <v>1</v>
      </c>
      <c r="N1928" t="s">
        <v>8265</v>
      </c>
      <c r="O1928">
        <f>E1928*100/D1928</f>
        <v>100</v>
      </c>
      <c r="P1928">
        <f t="shared" si="30"/>
        <v>88.808132693559543</v>
      </c>
      <c r="Q1928" s="23" t="s">
        <v>8321</v>
      </c>
      <c r="R1928" t="s">
        <v>8357</v>
      </c>
      <c r="S1928" s="26">
        <f>(((J1928/60)/60)/24)+DATE(1970,1,1)</f>
        <v>41274.776736111111</v>
      </c>
      <c r="T1928" s="26">
        <f>(((I1928/60)/60)/24)+DATE(1970,1,1)</f>
        <v>41298.776736111111</v>
      </c>
    </row>
    <row r="1929" spans="1:20" ht="48" x14ac:dyDescent="0.2">
      <c r="A1929">
        <v>294</v>
      </c>
      <c r="B1929" s="3" t="s">
        <v>295</v>
      </c>
      <c r="C1929" s="3" t="s">
        <v>4404</v>
      </c>
      <c r="D1929">
        <v>5000</v>
      </c>
      <c r="E1929">
        <v>5000</v>
      </c>
      <c r="F1929" s="8" t="s">
        <v>8219</v>
      </c>
      <c r="G1929" t="s">
        <v>8224</v>
      </c>
      <c r="H1929" t="s">
        <v>8246</v>
      </c>
      <c r="I1929">
        <v>1279555200</v>
      </c>
      <c r="J1929">
        <v>1276480894</v>
      </c>
      <c r="K1929" t="b">
        <v>1</v>
      </c>
      <c r="L1929">
        <v>50</v>
      </c>
      <c r="M1929" t="b">
        <v>1</v>
      </c>
      <c r="N1929" t="s">
        <v>8268</v>
      </c>
      <c r="O1929">
        <f>E1929*100/D1929</f>
        <v>100</v>
      </c>
      <c r="P1929">
        <f t="shared" si="30"/>
        <v>88.808132693559543</v>
      </c>
      <c r="Q1929" s="23" t="s">
        <v>8321</v>
      </c>
      <c r="R1929" t="s">
        <v>8358</v>
      </c>
      <c r="S1929" s="26">
        <f>(((J1929/60)/60)/24)+DATE(1970,1,1)</f>
        <v>40343.084421296298</v>
      </c>
      <c r="T1929" s="26">
        <f>(((I1929/60)/60)/24)+DATE(1970,1,1)</f>
        <v>40378.666666666664</v>
      </c>
    </row>
    <row r="1930" spans="1:20" ht="48" x14ac:dyDescent="0.2">
      <c r="A1930">
        <v>390</v>
      </c>
      <c r="B1930" s="3" t="s">
        <v>391</v>
      </c>
      <c r="C1930" s="3" t="s">
        <v>4500</v>
      </c>
      <c r="D1930">
        <v>1000</v>
      </c>
      <c r="E1930">
        <v>1000</v>
      </c>
      <c r="F1930" s="8" t="s">
        <v>8219</v>
      </c>
      <c r="G1930" t="s">
        <v>8224</v>
      </c>
      <c r="H1930" t="s">
        <v>8246</v>
      </c>
      <c r="I1930">
        <v>1431046372</v>
      </c>
      <c r="J1930">
        <v>1429318372</v>
      </c>
      <c r="K1930" t="b">
        <v>0</v>
      </c>
      <c r="L1930">
        <v>14</v>
      </c>
      <c r="M1930" t="b">
        <v>1</v>
      </c>
      <c r="N1930" t="s">
        <v>8268</v>
      </c>
      <c r="O1930">
        <f>E1930*100/D1930</f>
        <v>100</v>
      </c>
      <c r="P1930">
        <f t="shared" si="30"/>
        <v>88.808132693559543</v>
      </c>
      <c r="Q1930" s="23" t="s">
        <v>8321</v>
      </c>
      <c r="R1930" t="s">
        <v>8358</v>
      </c>
      <c r="S1930" s="26">
        <f>(((J1930/60)/60)/24)+DATE(1970,1,1)</f>
        <v>42112.036712962959</v>
      </c>
      <c r="T1930" s="26">
        <f>(((I1930/60)/60)/24)+DATE(1970,1,1)</f>
        <v>42132.036712962959</v>
      </c>
    </row>
    <row r="1931" spans="1:20" ht="48" x14ac:dyDescent="0.2">
      <c r="A1931">
        <v>525</v>
      </c>
      <c r="B1931" s="3" t="s">
        <v>526</v>
      </c>
      <c r="C1931" s="3" t="s">
        <v>4635</v>
      </c>
      <c r="D1931">
        <v>12000</v>
      </c>
      <c r="E1931">
        <v>12000</v>
      </c>
      <c r="F1931" s="8" t="s">
        <v>8219</v>
      </c>
      <c r="G1931" t="s">
        <v>8224</v>
      </c>
      <c r="H1931" t="s">
        <v>8246</v>
      </c>
      <c r="I1931">
        <v>1410601041</v>
      </c>
      <c r="J1931">
        <v>1406713041</v>
      </c>
      <c r="K1931" t="b">
        <v>0</v>
      </c>
      <c r="L1931">
        <v>12</v>
      </c>
      <c r="M1931" t="b">
        <v>1</v>
      </c>
      <c r="N1931" t="s">
        <v>8270</v>
      </c>
      <c r="O1931">
        <f>E1931*100/D1931</f>
        <v>100</v>
      </c>
      <c r="P1931">
        <f t="shared" si="30"/>
        <v>88.808132693559543</v>
      </c>
      <c r="Q1931" s="23" t="s">
        <v>8334</v>
      </c>
      <c r="R1931" t="s">
        <v>8352</v>
      </c>
      <c r="S1931" s="26">
        <f>(((J1931/60)/60)/24)+DATE(1970,1,1)</f>
        <v>41850.400937500002</v>
      </c>
      <c r="T1931" s="26">
        <f>(((I1931/60)/60)/24)+DATE(1970,1,1)</f>
        <v>41895.400937500002</v>
      </c>
    </row>
    <row r="1932" spans="1:20" ht="48" x14ac:dyDescent="0.2">
      <c r="A1932">
        <v>531</v>
      </c>
      <c r="B1932" s="3" t="s">
        <v>532</v>
      </c>
      <c r="C1932" s="3" t="s">
        <v>4641</v>
      </c>
      <c r="D1932">
        <v>4000</v>
      </c>
      <c r="E1932">
        <v>4000</v>
      </c>
      <c r="F1932" s="8" t="s">
        <v>8219</v>
      </c>
      <c r="G1932" t="s">
        <v>8224</v>
      </c>
      <c r="H1932" t="s">
        <v>8246</v>
      </c>
      <c r="I1932">
        <v>1481957940</v>
      </c>
      <c r="J1932">
        <v>1478050429</v>
      </c>
      <c r="K1932" t="b">
        <v>0</v>
      </c>
      <c r="L1932">
        <v>31</v>
      </c>
      <c r="M1932" t="b">
        <v>1</v>
      </c>
      <c r="N1932" t="s">
        <v>8270</v>
      </c>
      <c r="O1932">
        <f>E1932*100/D1932</f>
        <v>100</v>
      </c>
      <c r="P1932">
        <f t="shared" si="30"/>
        <v>88.808132693559543</v>
      </c>
      <c r="Q1932" s="23" t="s">
        <v>8334</v>
      </c>
      <c r="R1932" t="s">
        <v>8352</v>
      </c>
      <c r="S1932" s="26">
        <f>(((J1932/60)/60)/24)+DATE(1970,1,1)</f>
        <v>42676.065150462964</v>
      </c>
      <c r="T1932" s="26">
        <f>(((I1932/60)/60)/24)+DATE(1970,1,1)</f>
        <v>42721.290972222225</v>
      </c>
    </row>
    <row r="1933" spans="1:20" ht="48" x14ac:dyDescent="0.2">
      <c r="A1933">
        <v>782</v>
      </c>
      <c r="B1933" s="3" t="s">
        <v>783</v>
      </c>
      <c r="C1933" s="3" t="s">
        <v>4892</v>
      </c>
      <c r="D1933">
        <v>700</v>
      </c>
      <c r="E1933">
        <v>700</v>
      </c>
      <c r="F1933" s="8" t="s">
        <v>8219</v>
      </c>
      <c r="G1933" t="s">
        <v>8224</v>
      </c>
      <c r="H1933" t="s">
        <v>8246</v>
      </c>
      <c r="I1933">
        <v>1345918302</v>
      </c>
      <c r="J1933">
        <v>1343326302</v>
      </c>
      <c r="K1933" t="b">
        <v>0</v>
      </c>
      <c r="L1933">
        <v>14</v>
      </c>
      <c r="M1933" t="b">
        <v>1</v>
      </c>
      <c r="N1933" t="s">
        <v>8275</v>
      </c>
      <c r="O1933">
        <f>E1933*100/D1933</f>
        <v>100</v>
      </c>
      <c r="P1933">
        <f t="shared" si="30"/>
        <v>88.808132693559543</v>
      </c>
      <c r="Q1933" s="23" t="s">
        <v>8318</v>
      </c>
      <c r="R1933" t="s">
        <v>8319</v>
      </c>
      <c r="S1933" s="26">
        <f>(((J1933/60)/60)/24)+DATE(1970,1,1)</f>
        <v>41116.758125</v>
      </c>
      <c r="T1933" s="26">
        <f>(((I1933/60)/60)/24)+DATE(1970,1,1)</f>
        <v>41146.758125</v>
      </c>
    </row>
    <row r="1934" spans="1:20" ht="48" x14ac:dyDescent="0.2">
      <c r="A1934">
        <v>804</v>
      </c>
      <c r="B1934" s="3" t="s">
        <v>805</v>
      </c>
      <c r="C1934" s="3" t="s">
        <v>4914</v>
      </c>
      <c r="D1934">
        <v>5500</v>
      </c>
      <c r="E1934">
        <v>5500</v>
      </c>
      <c r="F1934" s="8" t="s">
        <v>8219</v>
      </c>
      <c r="G1934" t="s">
        <v>8224</v>
      </c>
      <c r="H1934" t="s">
        <v>8246</v>
      </c>
      <c r="I1934">
        <v>1311393540</v>
      </c>
      <c r="J1934">
        <v>1309919526</v>
      </c>
      <c r="K1934" t="b">
        <v>0</v>
      </c>
      <c r="L1934">
        <v>18</v>
      </c>
      <c r="M1934" t="b">
        <v>1</v>
      </c>
      <c r="N1934" t="s">
        <v>8275</v>
      </c>
      <c r="O1934">
        <f>E1934*100/D1934</f>
        <v>100</v>
      </c>
      <c r="P1934">
        <f t="shared" si="30"/>
        <v>88.808132693559543</v>
      </c>
      <c r="Q1934" s="23" t="s">
        <v>8318</v>
      </c>
      <c r="R1934" t="s">
        <v>8319</v>
      </c>
      <c r="S1934" s="26">
        <f>(((J1934/60)/60)/24)+DATE(1970,1,1)</f>
        <v>40730.105625000004</v>
      </c>
      <c r="T1934" s="26">
        <f>(((I1934/60)/60)/24)+DATE(1970,1,1)</f>
        <v>40747.165972222225</v>
      </c>
    </row>
    <row r="1935" spans="1:20" ht="48" x14ac:dyDescent="0.2">
      <c r="A1935">
        <v>808</v>
      </c>
      <c r="B1935" s="3" t="s">
        <v>809</v>
      </c>
      <c r="C1935" s="3" t="s">
        <v>4918</v>
      </c>
      <c r="D1935">
        <v>4500</v>
      </c>
      <c r="E1935">
        <v>4500</v>
      </c>
      <c r="F1935" s="8" t="s">
        <v>8219</v>
      </c>
      <c r="G1935" t="s">
        <v>8229</v>
      </c>
      <c r="H1935" t="s">
        <v>8251</v>
      </c>
      <c r="I1935">
        <v>1419224340</v>
      </c>
      <c r="J1935">
        <v>1416363886</v>
      </c>
      <c r="K1935" t="b">
        <v>0</v>
      </c>
      <c r="L1935">
        <v>43</v>
      </c>
      <c r="M1935" t="b">
        <v>1</v>
      </c>
      <c r="N1935" t="s">
        <v>8275</v>
      </c>
      <c r="O1935">
        <f>E1935*100/D1935</f>
        <v>100</v>
      </c>
      <c r="P1935">
        <f t="shared" si="30"/>
        <v>88.808132693559543</v>
      </c>
      <c r="Q1935" s="23" t="s">
        <v>8318</v>
      </c>
      <c r="R1935" t="s">
        <v>8319</v>
      </c>
      <c r="S1935" s="26">
        <f>(((J1935/60)/60)/24)+DATE(1970,1,1)</f>
        <v>41962.100532407407</v>
      </c>
      <c r="T1935" s="26">
        <f>(((I1935/60)/60)/24)+DATE(1970,1,1)</f>
        <v>41995.207638888889</v>
      </c>
    </row>
    <row r="1936" spans="1:20" ht="48" x14ac:dyDescent="0.2">
      <c r="A1936">
        <v>821</v>
      </c>
      <c r="B1936" s="3" t="s">
        <v>822</v>
      </c>
      <c r="C1936" s="3" t="s">
        <v>4931</v>
      </c>
      <c r="D1936">
        <v>17482</v>
      </c>
      <c r="E1936">
        <v>17482</v>
      </c>
      <c r="F1936" s="8" t="s">
        <v>8219</v>
      </c>
      <c r="G1936" t="s">
        <v>8224</v>
      </c>
      <c r="H1936" t="s">
        <v>8246</v>
      </c>
      <c r="I1936">
        <v>1430712060</v>
      </c>
      <c r="J1936">
        <v>1427753265</v>
      </c>
      <c r="K1936" t="b">
        <v>0</v>
      </c>
      <c r="L1936">
        <v>78</v>
      </c>
      <c r="M1936" t="b">
        <v>1</v>
      </c>
      <c r="N1936" t="s">
        <v>8275</v>
      </c>
      <c r="O1936">
        <f>E1936*100/D1936</f>
        <v>100</v>
      </c>
      <c r="P1936">
        <f t="shared" si="30"/>
        <v>88.808132693559543</v>
      </c>
      <c r="Q1936" s="23" t="s">
        <v>8318</v>
      </c>
      <c r="R1936" t="s">
        <v>8319</v>
      </c>
      <c r="S1936" s="26">
        <f>(((J1936/60)/60)/24)+DATE(1970,1,1)</f>
        <v>42093.922048611115</v>
      </c>
      <c r="T1936" s="26">
        <f>(((I1936/60)/60)/24)+DATE(1970,1,1)</f>
        <v>42128.167361111111</v>
      </c>
    </row>
    <row r="1937" spans="1:20" ht="16" x14ac:dyDescent="0.2">
      <c r="A1937">
        <v>847</v>
      </c>
      <c r="B1937" s="3" t="s">
        <v>848</v>
      </c>
      <c r="C1937" s="3" t="s">
        <v>4957</v>
      </c>
      <c r="D1937">
        <v>10</v>
      </c>
      <c r="E1937">
        <v>10</v>
      </c>
      <c r="F1937" s="8" t="s">
        <v>8219</v>
      </c>
      <c r="G1937" t="s">
        <v>8224</v>
      </c>
      <c r="H1937" t="s">
        <v>8246</v>
      </c>
      <c r="I1937">
        <v>1436555376</v>
      </c>
      <c r="J1937">
        <v>1433963376</v>
      </c>
      <c r="K1937" t="b">
        <v>0</v>
      </c>
      <c r="L1937">
        <v>1</v>
      </c>
      <c r="M1937" t="b">
        <v>1</v>
      </c>
      <c r="N1937" t="s">
        <v>8276</v>
      </c>
      <c r="O1937">
        <f>E1937*100/D1937</f>
        <v>100</v>
      </c>
      <c r="P1937">
        <f t="shared" si="30"/>
        <v>88.808132693559543</v>
      </c>
      <c r="Q1937" s="23" t="s">
        <v>8318</v>
      </c>
      <c r="R1937" t="s">
        <v>8359</v>
      </c>
      <c r="S1937" s="26">
        <f>(((J1937/60)/60)/24)+DATE(1970,1,1)</f>
        <v>42165.79833333334</v>
      </c>
      <c r="T1937" s="26">
        <f>(((I1937/60)/60)/24)+DATE(1970,1,1)</f>
        <v>42195.79833333334</v>
      </c>
    </row>
    <row r="1938" spans="1:20" ht="48" x14ac:dyDescent="0.2">
      <c r="A1938">
        <v>848</v>
      </c>
      <c r="B1938" s="3" t="s">
        <v>849</v>
      </c>
      <c r="C1938" s="3" t="s">
        <v>4958</v>
      </c>
      <c r="D1938">
        <v>300</v>
      </c>
      <c r="E1938">
        <v>300</v>
      </c>
      <c r="F1938" s="8" t="s">
        <v>8219</v>
      </c>
      <c r="G1938" t="s">
        <v>8224</v>
      </c>
      <c r="H1938" t="s">
        <v>8246</v>
      </c>
      <c r="I1938">
        <v>1429038033</v>
      </c>
      <c r="J1938">
        <v>1426446033</v>
      </c>
      <c r="K1938" t="b">
        <v>0</v>
      </c>
      <c r="L1938">
        <v>16</v>
      </c>
      <c r="M1938" t="b">
        <v>1</v>
      </c>
      <c r="N1938" t="s">
        <v>8276</v>
      </c>
      <c r="O1938">
        <f>E1938*100/D1938</f>
        <v>100</v>
      </c>
      <c r="P1938">
        <f t="shared" si="30"/>
        <v>88.808132693559543</v>
      </c>
      <c r="Q1938" s="23" t="s">
        <v>8318</v>
      </c>
      <c r="R1938" t="s">
        <v>8359</v>
      </c>
      <c r="S1938" s="26">
        <f>(((J1938/60)/60)/24)+DATE(1970,1,1)</f>
        <v>42078.792048611111</v>
      </c>
      <c r="T1938" s="26">
        <f>(((I1938/60)/60)/24)+DATE(1970,1,1)</f>
        <v>42108.792048611111</v>
      </c>
    </row>
    <row r="1939" spans="1:20" ht="48" x14ac:dyDescent="0.2">
      <c r="A1939">
        <v>853</v>
      </c>
      <c r="B1939" s="3" t="s">
        <v>854</v>
      </c>
      <c r="C1939" s="3" t="s">
        <v>4963</v>
      </c>
      <c r="D1939">
        <v>300</v>
      </c>
      <c r="E1939">
        <v>300</v>
      </c>
      <c r="F1939" s="8" t="s">
        <v>8219</v>
      </c>
      <c r="G1939" t="s">
        <v>8224</v>
      </c>
      <c r="H1939" t="s">
        <v>8246</v>
      </c>
      <c r="I1939">
        <v>1424116709</v>
      </c>
      <c r="J1939">
        <v>1421524709</v>
      </c>
      <c r="K1939" t="b">
        <v>0</v>
      </c>
      <c r="L1939">
        <v>10</v>
      </c>
      <c r="M1939" t="b">
        <v>1</v>
      </c>
      <c r="N1939" t="s">
        <v>8276</v>
      </c>
      <c r="O1939">
        <f>E1939*100/D1939</f>
        <v>100</v>
      </c>
      <c r="P1939">
        <f t="shared" si="30"/>
        <v>88.808132693559543</v>
      </c>
      <c r="Q1939" s="23" t="s">
        <v>8318</v>
      </c>
      <c r="R1939" t="s">
        <v>8359</v>
      </c>
      <c r="S1939" s="26">
        <f>(((J1939/60)/60)/24)+DATE(1970,1,1)</f>
        <v>42021.832280092596</v>
      </c>
      <c r="T1939" s="26">
        <f>(((I1939/60)/60)/24)+DATE(1970,1,1)</f>
        <v>42051.832280092596</v>
      </c>
    </row>
    <row r="1940" spans="1:20" ht="32" x14ac:dyDescent="0.2">
      <c r="A1940">
        <v>857</v>
      </c>
      <c r="B1940" s="3" t="s">
        <v>858</v>
      </c>
      <c r="C1940" s="3" t="s">
        <v>4967</v>
      </c>
      <c r="D1940">
        <v>1200</v>
      </c>
      <c r="E1940">
        <v>1200</v>
      </c>
      <c r="F1940" s="8" t="s">
        <v>8219</v>
      </c>
      <c r="G1940" t="s">
        <v>8227</v>
      </c>
      <c r="H1940" t="s">
        <v>8249</v>
      </c>
      <c r="I1940">
        <v>1448463431</v>
      </c>
      <c r="J1940">
        <v>1444831031</v>
      </c>
      <c r="K1940" t="b">
        <v>0</v>
      </c>
      <c r="L1940">
        <v>24</v>
      </c>
      <c r="M1940" t="b">
        <v>1</v>
      </c>
      <c r="N1940" t="s">
        <v>8276</v>
      </c>
      <c r="O1940">
        <f>E1940*100/D1940</f>
        <v>100</v>
      </c>
      <c r="P1940">
        <f t="shared" si="30"/>
        <v>88.808132693559543</v>
      </c>
      <c r="Q1940" s="23" t="s">
        <v>8318</v>
      </c>
      <c r="R1940" t="s">
        <v>8359</v>
      </c>
      <c r="S1940" s="26">
        <f>(((J1940/60)/60)/24)+DATE(1970,1,1)</f>
        <v>42291.581377314811</v>
      </c>
      <c r="T1940" s="26">
        <f>(((I1940/60)/60)/24)+DATE(1970,1,1)</f>
        <v>42333.623043981483</v>
      </c>
    </row>
    <row r="1941" spans="1:20" ht="48" x14ac:dyDescent="0.2">
      <c r="A1941">
        <v>1302</v>
      </c>
      <c r="B1941" s="3" t="s">
        <v>1303</v>
      </c>
      <c r="C1941" s="3" t="s">
        <v>5412</v>
      </c>
      <c r="D1941">
        <v>2500</v>
      </c>
      <c r="E1941">
        <v>2500</v>
      </c>
      <c r="F1941" s="8" t="s">
        <v>8219</v>
      </c>
      <c r="G1941" t="s">
        <v>8224</v>
      </c>
      <c r="H1941" t="s">
        <v>8246</v>
      </c>
      <c r="I1941">
        <v>1480559011</v>
      </c>
      <c r="J1941">
        <v>1477963411</v>
      </c>
      <c r="K1941" t="b">
        <v>0</v>
      </c>
      <c r="L1941">
        <v>50</v>
      </c>
      <c r="M1941" t="b">
        <v>1</v>
      </c>
      <c r="N1941" t="s">
        <v>8270</v>
      </c>
      <c r="O1941">
        <f>E1941*100/D1941</f>
        <v>100</v>
      </c>
      <c r="P1941">
        <f t="shared" si="30"/>
        <v>88.808132693559543</v>
      </c>
      <c r="Q1941" s="23" t="s">
        <v>8334</v>
      </c>
      <c r="R1941" t="s">
        <v>8352</v>
      </c>
      <c r="S1941" s="26">
        <f>(((J1941/60)/60)/24)+DATE(1970,1,1)</f>
        <v>42675.057997685188</v>
      </c>
      <c r="T1941" s="26">
        <f>(((I1941/60)/60)/24)+DATE(1970,1,1)</f>
        <v>42705.099664351852</v>
      </c>
    </row>
    <row r="1942" spans="1:20" ht="48" x14ac:dyDescent="0.2">
      <c r="A1942">
        <v>1363</v>
      </c>
      <c r="B1942" s="3" t="s">
        <v>1364</v>
      </c>
      <c r="C1942" s="3" t="s">
        <v>5473</v>
      </c>
      <c r="D1942">
        <v>200</v>
      </c>
      <c r="E1942">
        <v>200</v>
      </c>
      <c r="F1942" s="8" t="s">
        <v>8219</v>
      </c>
      <c r="G1942" t="s">
        <v>8224</v>
      </c>
      <c r="H1942" t="s">
        <v>8246</v>
      </c>
      <c r="I1942">
        <v>1455523140</v>
      </c>
      <c r="J1942">
        <v>1453925727</v>
      </c>
      <c r="K1942" t="b">
        <v>0</v>
      </c>
      <c r="L1942">
        <v>5</v>
      </c>
      <c r="M1942" t="b">
        <v>1</v>
      </c>
      <c r="N1942" t="s">
        <v>8273</v>
      </c>
      <c r="O1942">
        <f>E1942*100/D1942</f>
        <v>100</v>
      </c>
      <c r="P1942">
        <f t="shared" si="30"/>
        <v>88.808132693559543</v>
      </c>
      <c r="Q1942" s="23" t="s">
        <v>8329</v>
      </c>
      <c r="R1942" t="s">
        <v>8360</v>
      </c>
      <c r="S1942" s="26">
        <f>(((J1942/60)/60)/24)+DATE(1970,1,1)</f>
        <v>42396.8440625</v>
      </c>
      <c r="T1942" s="26">
        <f>(((I1942/60)/60)/24)+DATE(1970,1,1)</f>
        <v>42415.332638888889</v>
      </c>
    </row>
    <row r="1943" spans="1:20" ht="48" x14ac:dyDescent="0.2">
      <c r="A1943">
        <v>1633</v>
      </c>
      <c r="B1943" s="3" t="s">
        <v>1634</v>
      </c>
      <c r="C1943" s="3" t="s">
        <v>5743</v>
      </c>
      <c r="D1943">
        <v>10000</v>
      </c>
      <c r="E1943">
        <v>10000</v>
      </c>
      <c r="F1943" s="8" t="s">
        <v>8219</v>
      </c>
      <c r="G1943" t="s">
        <v>8224</v>
      </c>
      <c r="H1943" t="s">
        <v>8246</v>
      </c>
      <c r="I1943">
        <v>1326690000</v>
      </c>
      <c r="J1943">
        <v>1324329156</v>
      </c>
      <c r="K1943" t="b">
        <v>0</v>
      </c>
      <c r="L1943">
        <v>58</v>
      </c>
      <c r="M1943" t="b">
        <v>1</v>
      </c>
      <c r="N1943" t="s">
        <v>8275</v>
      </c>
      <c r="O1943">
        <f>E1943*100/D1943</f>
        <v>100</v>
      </c>
      <c r="P1943">
        <f t="shared" si="30"/>
        <v>88.808132693559543</v>
      </c>
      <c r="Q1943" s="23" t="s">
        <v>8318</v>
      </c>
      <c r="R1943" t="s">
        <v>8319</v>
      </c>
      <c r="S1943" s="26">
        <f>(((J1943/60)/60)/24)+DATE(1970,1,1)</f>
        <v>40896.883750000001</v>
      </c>
      <c r="T1943" s="26">
        <f>(((I1943/60)/60)/24)+DATE(1970,1,1)</f>
        <v>40924.208333333336</v>
      </c>
    </row>
    <row r="1944" spans="1:20" ht="48" x14ac:dyDescent="0.2">
      <c r="A1944">
        <v>1639</v>
      </c>
      <c r="B1944" s="3" t="s">
        <v>1640</v>
      </c>
      <c r="C1944" s="3" t="s">
        <v>5749</v>
      </c>
      <c r="D1944">
        <v>1800</v>
      </c>
      <c r="E1944">
        <v>1800</v>
      </c>
      <c r="F1944" s="8" t="s">
        <v>8219</v>
      </c>
      <c r="G1944" t="s">
        <v>8224</v>
      </c>
      <c r="H1944" t="s">
        <v>8246</v>
      </c>
      <c r="I1944">
        <v>1330789165</v>
      </c>
      <c r="J1944">
        <v>1328197165</v>
      </c>
      <c r="K1944" t="b">
        <v>0</v>
      </c>
      <c r="L1944">
        <v>19</v>
      </c>
      <c r="M1944" t="b">
        <v>1</v>
      </c>
      <c r="N1944" t="s">
        <v>8275</v>
      </c>
      <c r="O1944">
        <f>E1944*100/D1944</f>
        <v>100</v>
      </c>
      <c r="P1944">
        <f t="shared" si="30"/>
        <v>88.808132693559543</v>
      </c>
      <c r="Q1944" s="23" t="s">
        <v>8318</v>
      </c>
      <c r="R1944" t="s">
        <v>8319</v>
      </c>
      <c r="S1944" s="26">
        <f>(((J1944/60)/60)/24)+DATE(1970,1,1)</f>
        <v>40941.652372685188</v>
      </c>
      <c r="T1944" s="26">
        <f>(((I1944/60)/60)/24)+DATE(1970,1,1)</f>
        <v>40971.652372685188</v>
      </c>
    </row>
    <row r="1945" spans="1:20" ht="48" x14ac:dyDescent="0.2">
      <c r="A1945">
        <v>1642</v>
      </c>
      <c r="B1945" s="3" t="s">
        <v>1643</v>
      </c>
      <c r="C1945" s="3" t="s">
        <v>5752</v>
      </c>
      <c r="D1945">
        <v>1200</v>
      </c>
      <c r="E1945">
        <v>1200</v>
      </c>
      <c r="F1945" s="8" t="s">
        <v>8219</v>
      </c>
      <c r="G1945" t="s">
        <v>8224</v>
      </c>
      <c r="H1945" t="s">
        <v>8246</v>
      </c>
      <c r="I1945">
        <v>1308011727</v>
      </c>
      <c r="J1945">
        <v>1306283727</v>
      </c>
      <c r="K1945" t="b">
        <v>0</v>
      </c>
      <c r="L1945">
        <v>28</v>
      </c>
      <c r="M1945" t="b">
        <v>1</v>
      </c>
      <c r="N1945" t="s">
        <v>8291</v>
      </c>
      <c r="O1945">
        <f>E1945*100/D1945</f>
        <v>100</v>
      </c>
      <c r="P1945">
        <f t="shared" si="30"/>
        <v>88.808132693559543</v>
      </c>
      <c r="Q1945" s="23" t="s">
        <v>8318</v>
      </c>
      <c r="R1945" t="s">
        <v>8361</v>
      </c>
      <c r="S1945" s="26">
        <f>(((J1945/60)/60)/24)+DATE(1970,1,1)</f>
        <v>40688.024618055555</v>
      </c>
      <c r="T1945" s="26">
        <f>(((I1945/60)/60)/24)+DATE(1970,1,1)</f>
        <v>40708.024618055555</v>
      </c>
    </row>
    <row r="1946" spans="1:20" ht="32" x14ac:dyDescent="0.2">
      <c r="A1946">
        <v>1822</v>
      </c>
      <c r="B1946" s="3" t="s">
        <v>1823</v>
      </c>
      <c r="C1946" s="3" t="s">
        <v>5932</v>
      </c>
      <c r="D1946">
        <v>300</v>
      </c>
      <c r="E1946">
        <v>300</v>
      </c>
      <c r="F1946" s="8" t="s">
        <v>8219</v>
      </c>
      <c r="G1946" t="s">
        <v>8229</v>
      </c>
      <c r="H1946" t="s">
        <v>8251</v>
      </c>
      <c r="I1946">
        <v>1391194860</v>
      </c>
      <c r="J1946">
        <v>1388084862</v>
      </c>
      <c r="K1946" t="b">
        <v>0</v>
      </c>
      <c r="L1946">
        <v>11</v>
      </c>
      <c r="M1946" t="b">
        <v>1</v>
      </c>
      <c r="N1946" t="s">
        <v>8275</v>
      </c>
      <c r="O1946">
        <f>E1946*100/D1946</f>
        <v>100</v>
      </c>
      <c r="P1946">
        <f t="shared" si="30"/>
        <v>88.808132693559543</v>
      </c>
      <c r="Q1946" s="23" t="s">
        <v>8318</v>
      </c>
      <c r="R1946" t="s">
        <v>8319</v>
      </c>
      <c r="S1946" s="26">
        <f>(((J1946/60)/60)/24)+DATE(1970,1,1)</f>
        <v>41634.797013888885</v>
      </c>
      <c r="T1946" s="26">
        <f>(((I1946/60)/60)/24)+DATE(1970,1,1)</f>
        <v>41670.792361111111</v>
      </c>
    </row>
    <row r="1947" spans="1:20" ht="96" x14ac:dyDescent="0.2">
      <c r="A1947">
        <v>1845</v>
      </c>
      <c r="B1947" s="3" t="s">
        <v>1846</v>
      </c>
      <c r="C1947" s="3" t="s">
        <v>5955</v>
      </c>
      <c r="D1947">
        <v>1000</v>
      </c>
      <c r="E1947">
        <v>1000</v>
      </c>
      <c r="F1947" s="8" t="s">
        <v>8219</v>
      </c>
      <c r="G1947" t="s">
        <v>8224</v>
      </c>
      <c r="H1947" t="s">
        <v>8246</v>
      </c>
      <c r="I1947">
        <v>1466139300</v>
      </c>
      <c r="J1947">
        <v>1464854398</v>
      </c>
      <c r="K1947" t="b">
        <v>0</v>
      </c>
      <c r="L1947">
        <v>19</v>
      </c>
      <c r="M1947" t="b">
        <v>1</v>
      </c>
      <c r="N1947" t="s">
        <v>8275</v>
      </c>
      <c r="O1947">
        <f>E1947*100/D1947</f>
        <v>100</v>
      </c>
      <c r="P1947">
        <f t="shared" si="30"/>
        <v>88.808132693559543</v>
      </c>
      <c r="Q1947" s="23" t="s">
        <v>8318</v>
      </c>
      <c r="R1947" t="s">
        <v>8319</v>
      </c>
      <c r="S1947" s="26">
        <f>(((J1947/60)/60)/24)+DATE(1970,1,1)</f>
        <v>42523.333310185189</v>
      </c>
      <c r="T1947" s="26">
        <f>(((I1947/60)/60)/24)+DATE(1970,1,1)</f>
        <v>42538.204861111109</v>
      </c>
    </row>
    <row r="1948" spans="1:20" ht="48" x14ac:dyDescent="0.2">
      <c r="A1948">
        <v>1857</v>
      </c>
      <c r="B1948" s="3" t="s">
        <v>1858</v>
      </c>
      <c r="C1948" s="3" t="s">
        <v>5967</v>
      </c>
      <c r="D1948">
        <v>3000</v>
      </c>
      <c r="E1948">
        <v>3000</v>
      </c>
      <c r="F1948" s="8" t="s">
        <v>8219</v>
      </c>
      <c r="G1948" t="s">
        <v>8224</v>
      </c>
      <c r="H1948" t="s">
        <v>8246</v>
      </c>
      <c r="I1948">
        <v>1410546413</v>
      </c>
      <c r="J1948">
        <v>1407954413</v>
      </c>
      <c r="K1948" t="b">
        <v>0</v>
      </c>
      <c r="L1948">
        <v>22</v>
      </c>
      <c r="M1948" t="b">
        <v>1</v>
      </c>
      <c r="N1948" t="s">
        <v>8275</v>
      </c>
      <c r="O1948">
        <f>E1948*100/D1948</f>
        <v>100</v>
      </c>
      <c r="P1948">
        <f t="shared" si="30"/>
        <v>88.808132693559543</v>
      </c>
      <c r="Q1948" s="23" t="s">
        <v>8318</v>
      </c>
      <c r="R1948" t="s">
        <v>8319</v>
      </c>
      <c r="S1948" s="26">
        <f>(((J1948/60)/60)/24)+DATE(1970,1,1)</f>
        <v>41864.76866898148</v>
      </c>
      <c r="T1948" s="26">
        <f>(((I1948/60)/60)/24)+DATE(1970,1,1)</f>
        <v>41894.76866898148</v>
      </c>
    </row>
    <row r="1949" spans="1:20" ht="48" x14ac:dyDescent="0.2">
      <c r="A1949">
        <v>2095</v>
      </c>
      <c r="B1949" s="3" t="s">
        <v>2096</v>
      </c>
      <c r="C1949" s="3" t="s">
        <v>6205</v>
      </c>
      <c r="D1949">
        <v>2500</v>
      </c>
      <c r="E1949">
        <v>2500</v>
      </c>
      <c r="F1949" s="8" t="s">
        <v>8219</v>
      </c>
      <c r="G1949" t="s">
        <v>8224</v>
      </c>
      <c r="H1949" t="s">
        <v>8246</v>
      </c>
      <c r="I1949">
        <v>1317576973</v>
      </c>
      <c r="J1949">
        <v>1312392973</v>
      </c>
      <c r="K1949" t="b">
        <v>0</v>
      </c>
      <c r="L1949">
        <v>22</v>
      </c>
      <c r="M1949" t="b">
        <v>1</v>
      </c>
      <c r="N1949" t="s">
        <v>8278</v>
      </c>
      <c r="O1949">
        <f>E1949*100/D1949</f>
        <v>100</v>
      </c>
      <c r="P1949">
        <f t="shared" si="30"/>
        <v>88.808132693559543</v>
      </c>
      <c r="Q1949" s="23" t="s">
        <v>8318</v>
      </c>
      <c r="R1949" t="s">
        <v>8340</v>
      </c>
      <c r="S1949" s="26">
        <f>(((J1949/60)/60)/24)+DATE(1970,1,1)</f>
        <v>40758.733483796292</v>
      </c>
      <c r="T1949" s="26">
        <f>(((I1949/60)/60)/24)+DATE(1970,1,1)</f>
        <v>40818.733483796292</v>
      </c>
    </row>
    <row r="1950" spans="1:20" ht="48" x14ac:dyDescent="0.2">
      <c r="A1950">
        <v>2097</v>
      </c>
      <c r="B1950" s="3" t="s">
        <v>2098</v>
      </c>
      <c r="C1950" s="3" t="s">
        <v>6207</v>
      </c>
      <c r="D1950">
        <v>3000</v>
      </c>
      <c r="E1950">
        <v>3000</v>
      </c>
      <c r="F1950" s="8" t="s">
        <v>8219</v>
      </c>
      <c r="G1950" t="s">
        <v>8224</v>
      </c>
      <c r="H1950" t="s">
        <v>8246</v>
      </c>
      <c r="I1950">
        <v>1322751735</v>
      </c>
      <c r="J1950">
        <v>1317564135</v>
      </c>
      <c r="K1950" t="b">
        <v>0</v>
      </c>
      <c r="L1950">
        <v>38</v>
      </c>
      <c r="M1950" t="b">
        <v>1</v>
      </c>
      <c r="N1950" t="s">
        <v>8278</v>
      </c>
      <c r="O1950">
        <f>E1950*100/D1950</f>
        <v>100</v>
      </c>
      <c r="P1950">
        <f t="shared" si="30"/>
        <v>88.808132693559543</v>
      </c>
      <c r="Q1950" s="23" t="s">
        <v>8318</v>
      </c>
      <c r="R1950" t="s">
        <v>8340</v>
      </c>
      <c r="S1950" s="26">
        <f>(((J1950/60)/60)/24)+DATE(1970,1,1)</f>
        <v>40818.58489583333</v>
      </c>
      <c r="T1950" s="26">
        <f>(((I1950/60)/60)/24)+DATE(1970,1,1)</f>
        <v>40878.626562500001</v>
      </c>
    </row>
    <row r="1951" spans="1:20" ht="48" x14ac:dyDescent="0.2">
      <c r="A1951">
        <v>2112</v>
      </c>
      <c r="B1951" s="3" t="s">
        <v>2113</v>
      </c>
      <c r="C1951" s="3" t="s">
        <v>6222</v>
      </c>
      <c r="D1951">
        <v>300</v>
      </c>
      <c r="E1951">
        <v>300</v>
      </c>
      <c r="F1951" s="8" t="s">
        <v>8219</v>
      </c>
      <c r="G1951" t="s">
        <v>8224</v>
      </c>
      <c r="H1951" t="s">
        <v>8246</v>
      </c>
      <c r="I1951">
        <v>1366064193</v>
      </c>
      <c r="J1951">
        <v>1364854593</v>
      </c>
      <c r="K1951" t="b">
        <v>0</v>
      </c>
      <c r="L1951">
        <v>11</v>
      </c>
      <c r="M1951" t="b">
        <v>1</v>
      </c>
      <c r="N1951" t="s">
        <v>8278</v>
      </c>
      <c r="O1951">
        <f>E1951*100/D1951</f>
        <v>100</v>
      </c>
      <c r="P1951">
        <f t="shared" si="30"/>
        <v>88.808132693559543</v>
      </c>
      <c r="Q1951" s="23" t="s">
        <v>8318</v>
      </c>
      <c r="R1951" t="s">
        <v>8340</v>
      </c>
      <c r="S1951" s="26">
        <f>(((J1951/60)/60)/24)+DATE(1970,1,1)</f>
        <v>41365.928159722222</v>
      </c>
      <c r="T1951" s="26">
        <f>(((I1951/60)/60)/24)+DATE(1970,1,1)</f>
        <v>41379.928159722222</v>
      </c>
    </row>
    <row r="1952" spans="1:20" ht="48" x14ac:dyDescent="0.2">
      <c r="A1952">
        <v>2169</v>
      </c>
      <c r="B1952" s="3" t="s">
        <v>2170</v>
      </c>
      <c r="C1952" s="3" t="s">
        <v>6279</v>
      </c>
      <c r="D1952">
        <v>153</v>
      </c>
      <c r="E1952">
        <v>153</v>
      </c>
      <c r="F1952" s="8" t="s">
        <v>8219</v>
      </c>
      <c r="G1952" t="s">
        <v>8224</v>
      </c>
      <c r="H1952" t="s">
        <v>8246</v>
      </c>
      <c r="I1952">
        <v>1488473351</v>
      </c>
      <c r="J1952">
        <v>1488214151</v>
      </c>
      <c r="K1952" t="b">
        <v>0</v>
      </c>
      <c r="L1952">
        <v>7</v>
      </c>
      <c r="M1952" t="b">
        <v>1</v>
      </c>
      <c r="N1952" t="s">
        <v>8275</v>
      </c>
      <c r="O1952">
        <f>E1952*100/D1952</f>
        <v>100</v>
      </c>
      <c r="P1952">
        <f t="shared" si="30"/>
        <v>88.808132693559543</v>
      </c>
      <c r="Q1952" s="23" t="s">
        <v>8318</v>
      </c>
      <c r="R1952" t="s">
        <v>8319</v>
      </c>
      <c r="S1952" s="26">
        <f>(((J1952/60)/60)/24)+DATE(1970,1,1)</f>
        <v>42793.700821759259</v>
      </c>
      <c r="T1952" s="26">
        <f>(((I1952/60)/60)/24)+DATE(1970,1,1)</f>
        <v>42796.700821759259</v>
      </c>
    </row>
    <row r="1953" spans="1:20" ht="48" x14ac:dyDescent="0.2">
      <c r="A1953">
        <v>2172</v>
      </c>
      <c r="B1953" s="3" t="s">
        <v>2173</v>
      </c>
      <c r="C1953" s="3" t="s">
        <v>6282</v>
      </c>
      <c r="D1953">
        <v>1000</v>
      </c>
      <c r="E1953">
        <v>1000</v>
      </c>
      <c r="F1953" s="8" t="s">
        <v>8219</v>
      </c>
      <c r="G1953" t="s">
        <v>8224</v>
      </c>
      <c r="H1953" t="s">
        <v>8246</v>
      </c>
      <c r="I1953">
        <v>1429365320</v>
      </c>
      <c r="J1953">
        <v>1426773320</v>
      </c>
      <c r="K1953" t="b">
        <v>0</v>
      </c>
      <c r="L1953">
        <v>13</v>
      </c>
      <c r="M1953" t="b">
        <v>1</v>
      </c>
      <c r="N1953" t="s">
        <v>8275</v>
      </c>
      <c r="O1953">
        <f>E1953*100/D1953</f>
        <v>100</v>
      </c>
      <c r="P1953">
        <f t="shared" si="30"/>
        <v>88.808132693559543</v>
      </c>
      <c r="Q1953" s="23" t="s">
        <v>8318</v>
      </c>
      <c r="R1953" t="s">
        <v>8319</v>
      </c>
      <c r="S1953" s="26">
        <f>(((J1953/60)/60)/24)+DATE(1970,1,1)</f>
        <v>42082.580092592587</v>
      </c>
      <c r="T1953" s="26">
        <f>(((I1953/60)/60)/24)+DATE(1970,1,1)</f>
        <v>42112.580092592587</v>
      </c>
    </row>
    <row r="1954" spans="1:20" ht="48" x14ac:dyDescent="0.2">
      <c r="A1954">
        <v>2207</v>
      </c>
      <c r="B1954" s="3" t="s">
        <v>2208</v>
      </c>
      <c r="C1954" s="3" t="s">
        <v>6317</v>
      </c>
      <c r="D1954">
        <v>2000</v>
      </c>
      <c r="E1954">
        <v>2000</v>
      </c>
      <c r="F1954" s="8" t="s">
        <v>8219</v>
      </c>
      <c r="G1954" t="s">
        <v>8224</v>
      </c>
      <c r="H1954" t="s">
        <v>8246</v>
      </c>
      <c r="I1954">
        <v>1384580373</v>
      </c>
      <c r="J1954">
        <v>1381984773</v>
      </c>
      <c r="K1954" t="b">
        <v>0</v>
      </c>
      <c r="L1954">
        <v>7</v>
      </c>
      <c r="M1954" t="b">
        <v>1</v>
      </c>
      <c r="N1954" t="s">
        <v>8279</v>
      </c>
      <c r="O1954">
        <f>E1954*100/D1954</f>
        <v>100</v>
      </c>
      <c r="P1954">
        <f t="shared" si="30"/>
        <v>88.808132693559543</v>
      </c>
      <c r="Q1954" s="23" t="s">
        <v>8318</v>
      </c>
      <c r="R1954" t="s">
        <v>8362</v>
      </c>
      <c r="S1954" s="26">
        <f>(((J1954/60)/60)/24)+DATE(1970,1,1)</f>
        <v>41564.194131944445</v>
      </c>
      <c r="T1954" s="26">
        <f>(((I1954/60)/60)/24)+DATE(1970,1,1)</f>
        <v>41594.235798611109</v>
      </c>
    </row>
    <row r="1955" spans="1:20" ht="48" x14ac:dyDescent="0.2">
      <c r="A1955">
        <v>2466</v>
      </c>
      <c r="B1955" s="3" t="s">
        <v>2467</v>
      </c>
      <c r="C1955" s="3" t="s">
        <v>6576</v>
      </c>
      <c r="D1955">
        <v>2500</v>
      </c>
      <c r="E1955">
        <v>2500</v>
      </c>
      <c r="F1955" s="8" t="s">
        <v>8219</v>
      </c>
      <c r="G1955" t="s">
        <v>8224</v>
      </c>
      <c r="H1955" t="s">
        <v>8246</v>
      </c>
      <c r="I1955">
        <v>1368066453</v>
      </c>
      <c r="J1955">
        <v>1365474453</v>
      </c>
      <c r="K1955" t="b">
        <v>0</v>
      </c>
      <c r="L1955">
        <v>52</v>
      </c>
      <c r="M1955" t="b">
        <v>1</v>
      </c>
      <c r="N1955" t="s">
        <v>8278</v>
      </c>
      <c r="O1955">
        <f>E1955*100/D1955</f>
        <v>100</v>
      </c>
      <c r="P1955">
        <f t="shared" si="30"/>
        <v>88.808132693559543</v>
      </c>
      <c r="Q1955" s="23" t="s">
        <v>8318</v>
      </c>
      <c r="R1955" t="s">
        <v>8340</v>
      </c>
      <c r="S1955" s="26">
        <f>(((J1955/60)/60)/24)+DATE(1970,1,1)</f>
        <v>41373.102465277778</v>
      </c>
      <c r="T1955" s="26">
        <f>(((I1955/60)/60)/24)+DATE(1970,1,1)</f>
        <v>41403.102465277778</v>
      </c>
    </row>
    <row r="1956" spans="1:20" ht="48" x14ac:dyDescent="0.2">
      <c r="A1956">
        <v>2473</v>
      </c>
      <c r="B1956" s="3" t="s">
        <v>2474</v>
      </c>
      <c r="C1956" s="3" t="s">
        <v>6583</v>
      </c>
      <c r="D1956">
        <v>2000</v>
      </c>
      <c r="E1956">
        <v>2000</v>
      </c>
      <c r="F1956" s="8" t="s">
        <v>8219</v>
      </c>
      <c r="G1956" t="s">
        <v>8224</v>
      </c>
      <c r="H1956" t="s">
        <v>8246</v>
      </c>
      <c r="I1956">
        <v>1352573869</v>
      </c>
      <c r="J1956">
        <v>1349978269</v>
      </c>
      <c r="K1956" t="b">
        <v>0</v>
      </c>
      <c r="L1956">
        <v>47</v>
      </c>
      <c r="M1956" t="b">
        <v>1</v>
      </c>
      <c r="N1956" t="s">
        <v>8278</v>
      </c>
      <c r="O1956">
        <f>E1956*100/D1956</f>
        <v>100</v>
      </c>
      <c r="P1956">
        <f t="shared" si="30"/>
        <v>88.808132693559543</v>
      </c>
      <c r="Q1956" s="23" t="s">
        <v>8318</v>
      </c>
      <c r="R1956" t="s">
        <v>8340</v>
      </c>
      <c r="S1956" s="26">
        <f>(((J1956/60)/60)/24)+DATE(1970,1,1)</f>
        <v>41193.748483796298</v>
      </c>
      <c r="T1956" s="26">
        <f>(((I1956/60)/60)/24)+DATE(1970,1,1)</f>
        <v>41223.790150462963</v>
      </c>
    </row>
    <row r="1957" spans="1:20" ht="48" x14ac:dyDescent="0.2">
      <c r="A1957">
        <v>2480</v>
      </c>
      <c r="B1957" s="3" t="s">
        <v>2480</v>
      </c>
      <c r="C1957" s="3" t="s">
        <v>6590</v>
      </c>
      <c r="D1957">
        <v>2000</v>
      </c>
      <c r="E1957">
        <v>2000</v>
      </c>
      <c r="F1957" s="8" t="s">
        <v>8219</v>
      </c>
      <c r="G1957" t="s">
        <v>8224</v>
      </c>
      <c r="H1957" t="s">
        <v>8246</v>
      </c>
      <c r="I1957">
        <v>1444516084</v>
      </c>
      <c r="J1957">
        <v>1439332084</v>
      </c>
      <c r="K1957" t="b">
        <v>0</v>
      </c>
      <c r="L1957">
        <v>8</v>
      </c>
      <c r="M1957" t="b">
        <v>1</v>
      </c>
      <c r="N1957" t="s">
        <v>8278</v>
      </c>
      <c r="O1957">
        <f>E1957*100/D1957</f>
        <v>100</v>
      </c>
      <c r="P1957">
        <f t="shared" si="30"/>
        <v>88.808132693559543</v>
      </c>
      <c r="Q1957" s="23" t="s">
        <v>8318</v>
      </c>
      <c r="R1957" t="s">
        <v>8340</v>
      </c>
      <c r="S1957" s="26">
        <f>(((J1957/60)/60)/24)+DATE(1970,1,1)</f>
        <v>42227.936157407406</v>
      </c>
      <c r="T1957" s="26">
        <f>(((I1957/60)/60)/24)+DATE(1970,1,1)</f>
        <v>42287.936157407406</v>
      </c>
    </row>
    <row r="1958" spans="1:20" ht="32" x14ac:dyDescent="0.2">
      <c r="A1958">
        <v>2496</v>
      </c>
      <c r="B1958" s="3" t="s">
        <v>2496</v>
      </c>
      <c r="C1958" s="3" t="s">
        <v>6606</v>
      </c>
      <c r="D1958">
        <v>6000</v>
      </c>
      <c r="E1958">
        <v>6000</v>
      </c>
      <c r="F1958" s="8" t="s">
        <v>8219</v>
      </c>
      <c r="G1958" t="s">
        <v>8224</v>
      </c>
      <c r="H1958" t="s">
        <v>8246</v>
      </c>
      <c r="I1958">
        <v>1364597692</v>
      </c>
      <c r="J1958">
        <v>1361577292</v>
      </c>
      <c r="K1958" t="b">
        <v>0</v>
      </c>
      <c r="L1958">
        <v>10</v>
      </c>
      <c r="M1958" t="b">
        <v>1</v>
      </c>
      <c r="N1958" t="s">
        <v>8278</v>
      </c>
      <c r="O1958">
        <f>E1958*100/D1958</f>
        <v>100</v>
      </c>
      <c r="P1958">
        <f t="shared" si="30"/>
        <v>88.808132693559543</v>
      </c>
      <c r="Q1958" s="23" t="s">
        <v>8318</v>
      </c>
      <c r="R1958" t="s">
        <v>8340</v>
      </c>
      <c r="S1958" s="26">
        <f>(((J1958/60)/60)/24)+DATE(1970,1,1)</f>
        <v>41327.996435185189</v>
      </c>
      <c r="T1958" s="26">
        <f>(((I1958/60)/60)/24)+DATE(1970,1,1)</f>
        <v>41362.954768518517</v>
      </c>
    </row>
    <row r="1959" spans="1:20" ht="48" x14ac:dyDescent="0.2">
      <c r="A1959">
        <v>2522</v>
      </c>
      <c r="B1959" s="3" t="s">
        <v>2522</v>
      </c>
      <c r="C1959" s="3" t="s">
        <v>6632</v>
      </c>
      <c r="D1959">
        <v>5000</v>
      </c>
      <c r="E1959">
        <v>5000</v>
      </c>
      <c r="F1959" s="8" t="s">
        <v>8219</v>
      </c>
      <c r="G1959" t="s">
        <v>8224</v>
      </c>
      <c r="H1959" t="s">
        <v>8246</v>
      </c>
      <c r="I1959">
        <v>1461336720</v>
      </c>
      <c r="J1959">
        <v>1459431960</v>
      </c>
      <c r="K1959" t="b">
        <v>0</v>
      </c>
      <c r="L1959">
        <v>27</v>
      </c>
      <c r="M1959" t="b">
        <v>1</v>
      </c>
      <c r="N1959" t="s">
        <v>8299</v>
      </c>
      <c r="O1959">
        <f>E1959*100/D1959</f>
        <v>100</v>
      </c>
      <c r="P1959">
        <f t="shared" si="30"/>
        <v>88.808132693559543</v>
      </c>
      <c r="Q1959" s="23" t="s">
        <v>8318</v>
      </c>
      <c r="R1959" t="s">
        <v>8363</v>
      </c>
      <c r="S1959" s="26">
        <f>(((J1959/60)/60)/24)+DATE(1970,1,1)</f>
        <v>42460.573611111111</v>
      </c>
      <c r="T1959" s="26">
        <f>(((I1959/60)/60)/24)+DATE(1970,1,1)</f>
        <v>42482.619444444441</v>
      </c>
    </row>
    <row r="1960" spans="1:20" ht="48" x14ac:dyDescent="0.2">
      <c r="A1960">
        <v>2530</v>
      </c>
      <c r="B1960" s="3" t="s">
        <v>2530</v>
      </c>
      <c r="C1960" s="3" t="s">
        <v>6640</v>
      </c>
      <c r="D1960">
        <v>6500</v>
      </c>
      <c r="E1960">
        <v>6500</v>
      </c>
      <c r="F1960" s="8" t="s">
        <v>8219</v>
      </c>
      <c r="G1960" t="s">
        <v>8224</v>
      </c>
      <c r="H1960" t="s">
        <v>8246</v>
      </c>
      <c r="I1960">
        <v>1429505400</v>
      </c>
      <c r="J1960">
        <v>1426711505</v>
      </c>
      <c r="K1960" t="b">
        <v>0</v>
      </c>
      <c r="L1960">
        <v>48</v>
      </c>
      <c r="M1960" t="b">
        <v>1</v>
      </c>
      <c r="N1960" t="s">
        <v>8299</v>
      </c>
      <c r="O1960">
        <f>E1960*100/D1960</f>
        <v>100</v>
      </c>
      <c r="P1960">
        <f t="shared" si="30"/>
        <v>88.808132693559543</v>
      </c>
      <c r="Q1960" s="23" t="s">
        <v>8318</v>
      </c>
      <c r="R1960" t="s">
        <v>8363</v>
      </c>
      <c r="S1960" s="26">
        <f>(((J1960/60)/60)/24)+DATE(1970,1,1)</f>
        <v>42081.864641203705</v>
      </c>
      <c r="T1960" s="26">
        <f>(((I1960/60)/60)/24)+DATE(1970,1,1)</f>
        <v>42114.201388888891</v>
      </c>
    </row>
    <row r="1961" spans="1:20" ht="48" x14ac:dyDescent="0.2">
      <c r="A1961">
        <v>2635</v>
      </c>
      <c r="B1961" s="3" t="s">
        <v>2635</v>
      </c>
      <c r="C1961" s="3" t="s">
        <v>6745</v>
      </c>
      <c r="D1961">
        <v>11500</v>
      </c>
      <c r="E1961">
        <v>11500</v>
      </c>
      <c r="F1961" s="8" t="s">
        <v>8219</v>
      </c>
      <c r="G1961" t="s">
        <v>8229</v>
      </c>
      <c r="H1961" t="s">
        <v>8251</v>
      </c>
      <c r="I1961">
        <v>1425937761</v>
      </c>
      <c r="J1961">
        <v>1422917361</v>
      </c>
      <c r="K1961" t="b">
        <v>0</v>
      </c>
      <c r="L1961">
        <v>84</v>
      </c>
      <c r="M1961" t="b">
        <v>1</v>
      </c>
      <c r="N1961" t="s">
        <v>8300</v>
      </c>
      <c r="O1961">
        <f>E1961*100/D1961</f>
        <v>100</v>
      </c>
      <c r="P1961">
        <f t="shared" si="30"/>
        <v>88.808132693559543</v>
      </c>
      <c r="Q1961" s="23" t="s">
        <v>8323</v>
      </c>
      <c r="R1961" t="s">
        <v>8350</v>
      </c>
      <c r="S1961" s="26">
        <f>(((J1961/60)/60)/24)+DATE(1970,1,1)</f>
        <v>42037.950937500005</v>
      </c>
      <c r="T1961" s="26">
        <f>(((I1961/60)/60)/24)+DATE(1970,1,1)</f>
        <v>42072.909270833334</v>
      </c>
    </row>
    <row r="1962" spans="1:20" ht="48" x14ac:dyDescent="0.2">
      <c r="A1962">
        <v>2821</v>
      </c>
      <c r="B1962" s="3" t="s">
        <v>2821</v>
      </c>
      <c r="C1962" s="3" t="s">
        <v>6931</v>
      </c>
      <c r="D1962">
        <v>1000</v>
      </c>
      <c r="E1962">
        <v>1000</v>
      </c>
      <c r="F1962" s="8" t="s">
        <v>8219</v>
      </c>
      <c r="G1962" t="s">
        <v>8225</v>
      </c>
      <c r="H1962" t="s">
        <v>8247</v>
      </c>
      <c r="I1962">
        <v>1411510135</v>
      </c>
      <c r="J1962">
        <v>1408918135</v>
      </c>
      <c r="K1962" t="b">
        <v>0</v>
      </c>
      <c r="L1962">
        <v>35</v>
      </c>
      <c r="M1962" t="b">
        <v>1</v>
      </c>
      <c r="N1962" t="s">
        <v>8270</v>
      </c>
      <c r="O1962">
        <f>E1962*100/D1962</f>
        <v>100</v>
      </c>
      <c r="P1962">
        <f t="shared" si="30"/>
        <v>88.808132693559543</v>
      </c>
      <c r="Q1962" s="23" t="s">
        <v>8334</v>
      </c>
      <c r="R1962" t="s">
        <v>8352</v>
      </c>
      <c r="S1962" s="26">
        <f>(((J1962/60)/60)/24)+DATE(1970,1,1)</f>
        <v>41875.922858796301</v>
      </c>
      <c r="T1962" s="26">
        <f>(((I1962/60)/60)/24)+DATE(1970,1,1)</f>
        <v>41905.922858796301</v>
      </c>
    </row>
    <row r="1963" spans="1:20" ht="48" x14ac:dyDescent="0.2">
      <c r="A1963">
        <v>2822</v>
      </c>
      <c r="B1963" s="3" t="s">
        <v>2822</v>
      </c>
      <c r="C1963" s="3" t="s">
        <v>6932</v>
      </c>
      <c r="D1963">
        <v>6000</v>
      </c>
      <c r="E1963">
        <v>6000</v>
      </c>
      <c r="F1963" s="8" t="s">
        <v>8219</v>
      </c>
      <c r="G1963" t="s">
        <v>8224</v>
      </c>
      <c r="H1963" t="s">
        <v>8246</v>
      </c>
      <c r="I1963">
        <v>1427469892</v>
      </c>
      <c r="J1963">
        <v>1424881492</v>
      </c>
      <c r="K1963" t="b">
        <v>0</v>
      </c>
      <c r="L1963">
        <v>94</v>
      </c>
      <c r="M1963" t="b">
        <v>1</v>
      </c>
      <c r="N1963" t="s">
        <v>8270</v>
      </c>
      <c r="O1963">
        <f>E1963*100/D1963</f>
        <v>100</v>
      </c>
      <c r="P1963">
        <f t="shared" si="30"/>
        <v>88.808132693559543</v>
      </c>
      <c r="Q1963" s="23" t="s">
        <v>8334</v>
      </c>
      <c r="R1963" t="s">
        <v>8352</v>
      </c>
      <c r="S1963" s="26">
        <f>(((J1963/60)/60)/24)+DATE(1970,1,1)</f>
        <v>42060.683935185181</v>
      </c>
      <c r="T1963" s="26">
        <f>(((I1963/60)/60)/24)+DATE(1970,1,1)</f>
        <v>42090.642268518524</v>
      </c>
    </row>
    <row r="1964" spans="1:20" ht="32" x14ac:dyDescent="0.2">
      <c r="A1964">
        <v>2830</v>
      </c>
      <c r="B1964" s="3" t="s">
        <v>2830</v>
      </c>
      <c r="C1964" s="3" t="s">
        <v>6940</v>
      </c>
      <c r="D1964">
        <v>3000</v>
      </c>
      <c r="E1964">
        <v>3000</v>
      </c>
      <c r="F1964" s="8" t="s">
        <v>8219</v>
      </c>
      <c r="G1964" t="s">
        <v>8224</v>
      </c>
      <c r="H1964" t="s">
        <v>8246</v>
      </c>
      <c r="I1964">
        <v>1399867140</v>
      </c>
      <c r="J1964">
        <v>1398802148</v>
      </c>
      <c r="K1964" t="b">
        <v>0</v>
      </c>
      <c r="L1964">
        <v>11</v>
      </c>
      <c r="M1964" t="b">
        <v>1</v>
      </c>
      <c r="N1964" t="s">
        <v>8270</v>
      </c>
      <c r="O1964">
        <f>E1964*100/D1964</f>
        <v>100</v>
      </c>
      <c r="P1964">
        <f t="shared" si="30"/>
        <v>88.808132693559543</v>
      </c>
      <c r="Q1964" s="23" t="s">
        <v>8334</v>
      </c>
      <c r="R1964" t="s">
        <v>8352</v>
      </c>
      <c r="S1964" s="26">
        <f>(((J1964/60)/60)/24)+DATE(1970,1,1)</f>
        <v>41758.839675925927</v>
      </c>
      <c r="T1964" s="26">
        <f>(((I1964/60)/60)/24)+DATE(1970,1,1)</f>
        <v>41771.165972222225</v>
      </c>
    </row>
    <row r="1965" spans="1:20" ht="64" x14ac:dyDescent="0.2">
      <c r="A1965">
        <v>2837</v>
      </c>
      <c r="B1965" s="3" t="s">
        <v>2837</v>
      </c>
      <c r="C1965" s="3" t="s">
        <v>6947</v>
      </c>
      <c r="D1965">
        <v>850</v>
      </c>
      <c r="E1965">
        <v>850</v>
      </c>
      <c r="F1965" s="8" t="s">
        <v>8219</v>
      </c>
      <c r="G1965" t="s">
        <v>8229</v>
      </c>
      <c r="H1965" t="s">
        <v>8251</v>
      </c>
      <c r="I1965">
        <v>1449701284</v>
      </c>
      <c r="J1965">
        <v>1446241684</v>
      </c>
      <c r="K1965" t="b">
        <v>0</v>
      </c>
      <c r="L1965">
        <v>21</v>
      </c>
      <c r="M1965" t="b">
        <v>1</v>
      </c>
      <c r="N1965" t="s">
        <v>8270</v>
      </c>
      <c r="O1965">
        <f>E1965*100/D1965</f>
        <v>100</v>
      </c>
      <c r="P1965">
        <f t="shared" si="30"/>
        <v>88.808132693559543</v>
      </c>
      <c r="Q1965" s="23" t="s">
        <v>8334</v>
      </c>
      <c r="R1965" t="s">
        <v>8352</v>
      </c>
      <c r="S1965" s="26">
        <f>(((J1965/60)/60)/24)+DATE(1970,1,1)</f>
        <v>42307.908379629633</v>
      </c>
      <c r="T1965" s="26">
        <f>(((I1965/60)/60)/24)+DATE(1970,1,1)</f>
        <v>42347.950046296297</v>
      </c>
    </row>
    <row r="1966" spans="1:20" ht="48" x14ac:dyDescent="0.2">
      <c r="A1966">
        <v>2922</v>
      </c>
      <c r="B1966" s="3" t="s">
        <v>2922</v>
      </c>
      <c r="C1966" s="3" t="s">
        <v>7032</v>
      </c>
      <c r="D1966">
        <v>500</v>
      </c>
      <c r="E1966">
        <v>500</v>
      </c>
      <c r="F1966" s="8" t="s">
        <v>8219</v>
      </c>
      <c r="G1966" t="s">
        <v>8225</v>
      </c>
      <c r="H1966" t="s">
        <v>8247</v>
      </c>
      <c r="I1966">
        <v>1431982727</v>
      </c>
      <c r="J1966">
        <v>1428094727</v>
      </c>
      <c r="K1966" t="b">
        <v>0</v>
      </c>
      <c r="L1966">
        <v>6</v>
      </c>
      <c r="M1966" t="b">
        <v>1</v>
      </c>
      <c r="N1966" t="s">
        <v>8304</v>
      </c>
      <c r="O1966">
        <f>E1966*100/D1966</f>
        <v>100</v>
      </c>
      <c r="P1966">
        <f t="shared" si="30"/>
        <v>88.808132693559543</v>
      </c>
      <c r="Q1966" s="23" t="s">
        <v>8334</v>
      </c>
      <c r="R1966" t="s">
        <v>8336</v>
      </c>
      <c r="S1966" s="26">
        <f>(((J1966/60)/60)/24)+DATE(1970,1,1)</f>
        <v>42097.874155092592</v>
      </c>
      <c r="T1966" s="26">
        <f>(((I1966/60)/60)/24)+DATE(1970,1,1)</f>
        <v>42142.874155092592</v>
      </c>
    </row>
    <row r="1967" spans="1:20" ht="48" x14ac:dyDescent="0.2">
      <c r="A1967">
        <v>2923</v>
      </c>
      <c r="B1967" s="3" t="s">
        <v>2923</v>
      </c>
      <c r="C1967" s="3" t="s">
        <v>7033</v>
      </c>
      <c r="D1967">
        <v>300</v>
      </c>
      <c r="E1967">
        <v>300</v>
      </c>
      <c r="F1967" s="8" t="s">
        <v>8219</v>
      </c>
      <c r="G1967" t="s">
        <v>8224</v>
      </c>
      <c r="H1967" t="s">
        <v>8246</v>
      </c>
      <c r="I1967">
        <v>1422068400</v>
      </c>
      <c r="J1967">
        <v>1420774779</v>
      </c>
      <c r="K1967" t="b">
        <v>0</v>
      </c>
      <c r="L1967">
        <v>10</v>
      </c>
      <c r="M1967" t="b">
        <v>1</v>
      </c>
      <c r="N1967" t="s">
        <v>8304</v>
      </c>
      <c r="O1967">
        <f>E1967*100/D1967</f>
        <v>100</v>
      </c>
      <c r="P1967">
        <f t="shared" si="30"/>
        <v>88.808132693559543</v>
      </c>
      <c r="Q1967" s="23" t="s">
        <v>8334</v>
      </c>
      <c r="R1967" t="s">
        <v>8336</v>
      </c>
      <c r="S1967" s="26">
        <f>(((J1967/60)/60)/24)+DATE(1970,1,1)</f>
        <v>42013.15253472222</v>
      </c>
      <c r="T1967" s="26">
        <f>(((I1967/60)/60)/24)+DATE(1970,1,1)</f>
        <v>42028.125</v>
      </c>
    </row>
    <row r="1968" spans="1:20" ht="32" x14ac:dyDescent="0.2">
      <c r="A1968">
        <v>2928</v>
      </c>
      <c r="B1968" s="3" t="s">
        <v>2928</v>
      </c>
      <c r="C1968" s="3" t="s">
        <v>7038</v>
      </c>
      <c r="D1968">
        <v>1000</v>
      </c>
      <c r="E1968">
        <v>1000</v>
      </c>
      <c r="F1968" s="8" t="s">
        <v>8219</v>
      </c>
      <c r="G1968" t="s">
        <v>8224</v>
      </c>
      <c r="H1968" t="s">
        <v>8246</v>
      </c>
      <c r="I1968">
        <v>1457135846</v>
      </c>
      <c r="J1968">
        <v>1454543846</v>
      </c>
      <c r="K1968" t="b">
        <v>0</v>
      </c>
      <c r="L1968">
        <v>24</v>
      </c>
      <c r="M1968" t="b">
        <v>1</v>
      </c>
      <c r="N1968" t="s">
        <v>8304</v>
      </c>
      <c r="O1968">
        <f>E1968*100/D1968</f>
        <v>100</v>
      </c>
      <c r="P1968">
        <f t="shared" si="30"/>
        <v>88.808132693559543</v>
      </c>
      <c r="Q1968" s="23" t="s">
        <v>8334</v>
      </c>
      <c r="R1968" t="s">
        <v>8336</v>
      </c>
      <c r="S1968" s="26">
        <f>(((J1968/60)/60)/24)+DATE(1970,1,1)</f>
        <v>42403.998217592598</v>
      </c>
      <c r="T1968" s="26">
        <f>(((I1968/60)/60)/24)+DATE(1970,1,1)</f>
        <v>42433.998217592598</v>
      </c>
    </row>
    <row r="1969" spans="1:20" ht="48" x14ac:dyDescent="0.2">
      <c r="A1969">
        <v>2988</v>
      </c>
      <c r="B1969" s="3" t="s">
        <v>2988</v>
      </c>
      <c r="C1969" s="3" t="s">
        <v>7098</v>
      </c>
      <c r="D1969">
        <v>1000</v>
      </c>
      <c r="E1969">
        <v>1000</v>
      </c>
      <c r="F1969" s="8" t="s">
        <v>8219</v>
      </c>
      <c r="G1969" t="s">
        <v>8225</v>
      </c>
      <c r="H1969" t="s">
        <v>8247</v>
      </c>
      <c r="I1969">
        <v>1466412081</v>
      </c>
      <c r="J1969">
        <v>1463820081</v>
      </c>
      <c r="K1969" t="b">
        <v>0</v>
      </c>
      <c r="L1969">
        <v>28</v>
      </c>
      <c r="M1969" t="b">
        <v>1</v>
      </c>
      <c r="N1969" t="s">
        <v>8302</v>
      </c>
      <c r="O1969">
        <f>E1969*100/D1969</f>
        <v>100</v>
      </c>
      <c r="P1969">
        <f t="shared" si="30"/>
        <v>88.808132693559543</v>
      </c>
      <c r="Q1969" s="23" t="s">
        <v>8334</v>
      </c>
      <c r="R1969" t="s">
        <v>8335</v>
      </c>
      <c r="S1969" s="26">
        <f>(((J1969/60)/60)/24)+DATE(1970,1,1)</f>
        <v>42511.362048611118</v>
      </c>
      <c r="T1969" s="26">
        <f>(((I1969/60)/60)/24)+DATE(1970,1,1)</f>
        <v>42541.362048611118</v>
      </c>
    </row>
    <row r="1970" spans="1:20" ht="48" x14ac:dyDescent="0.2">
      <c r="A1970">
        <v>2990</v>
      </c>
      <c r="B1970" s="3" t="s">
        <v>2990</v>
      </c>
      <c r="C1970" s="3" t="s">
        <v>7100</v>
      </c>
      <c r="D1970">
        <v>10000</v>
      </c>
      <c r="E1970">
        <v>10000</v>
      </c>
      <c r="F1970" s="8" t="s">
        <v>8219</v>
      </c>
      <c r="G1970" t="s">
        <v>8224</v>
      </c>
      <c r="H1970" t="s">
        <v>8246</v>
      </c>
      <c r="I1970">
        <v>1452174420</v>
      </c>
      <c r="J1970">
        <v>1449150420</v>
      </c>
      <c r="K1970" t="b">
        <v>0</v>
      </c>
      <c r="L1970">
        <v>27</v>
      </c>
      <c r="M1970" t="b">
        <v>1</v>
      </c>
      <c r="N1970" t="s">
        <v>8302</v>
      </c>
      <c r="O1970">
        <f>E1970*100/D1970</f>
        <v>100</v>
      </c>
      <c r="P1970">
        <f t="shared" si="30"/>
        <v>88.808132693559543</v>
      </c>
      <c r="Q1970" s="23" t="s">
        <v>8334</v>
      </c>
      <c r="R1970" t="s">
        <v>8335</v>
      </c>
      <c r="S1970" s="26">
        <f>(((J1970/60)/60)/24)+DATE(1970,1,1)</f>
        <v>42341.57430555555</v>
      </c>
      <c r="T1970" s="26">
        <f>(((I1970/60)/60)/24)+DATE(1970,1,1)</f>
        <v>42376.57430555555</v>
      </c>
    </row>
    <row r="1971" spans="1:20" ht="48" x14ac:dyDescent="0.2">
      <c r="A1971">
        <v>3000</v>
      </c>
      <c r="B1971" s="3" t="s">
        <v>3000</v>
      </c>
      <c r="C1971" s="3" t="s">
        <v>7110</v>
      </c>
      <c r="D1971">
        <v>500</v>
      </c>
      <c r="E1971">
        <v>500</v>
      </c>
      <c r="F1971" s="8" t="s">
        <v>8219</v>
      </c>
      <c r="G1971" t="s">
        <v>8224</v>
      </c>
      <c r="H1971" t="s">
        <v>8246</v>
      </c>
      <c r="I1971">
        <v>1485885600</v>
      </c>
      <c r="J1971">
        <v>1484682670</v>
      </c>
      <c r="K1971" t="b">
        <v>0</v>
      </c>
      <c r="L1971">
        <v>8</v>
      </c>
      <c r="M1971" t="b">
        <v>1</v>
      </c>
      <c r="N1971" t="s">
        <v>8302</v>
      </c>
      <c r="O1971">
        <f>E1971*100/D1971</f>
        <v>100</v>
      </c>
      <c r="P1971">
        <f t="shared" si="30"/>
        <v>88.808132693559543</v>
      </c>
      <c r="Q1971" s="23" t="s">
        <v>8334</v>
      </c>
      <c r="R1971" t="s">
        <v>8335</v>
      </c>
      <c r="S1971" s="26">
        <f>(((J1971/60)/60)/24)+DATE(1970,1,1)</f>
        <v>42752.827199074076</v>
      </c>
      <c r="T1971" s="26">
        <f>(((I1971/60)/60)/24)+DATE(1970,1,1)</f>
        <v>42766.75</v>
      </c>
    </row>
    <row r="1972" spans="1:20" ht="80" x14ac:dyDescent="0.2">
      <c r="A1972">
        <v>3031</v>
      </c>
      <c r="B1972" s="3" t="s">
        <v>3031</v>
      </c>
      <c r="C1972" s="3" t="s">
        <v>7141</v>
      </c>
      <c r="D1972">
        <v>1500</v>
      </c>
      <c r="E1972">
        <v>1500</v>
      </c>
      <c r="F1972" s="8" t="s">
        <v>8219</v>
      </c>
      <c r="G1972" t="s">
        <v>8224</v>
      </c>
      <c r="H1972" t="s">
        <v>8246</v>
      </c>
      <c r="I1972">
        <v>1476479447</v>
      </c>
      <c r="J1972">
        <v>1471295447</v>
      </c>
      <c r="K1972" t="b">
        <v>0</v>
      </c>
      <c r="L1972">
        <v>29</v>
      </c>
      <c r="M1972" t="b">
        <v>1</v>
      </c>
      <c r="N1972" t="s">
        <v>8302</v>
      </c>
      <c r="O1972">
        <f>E1972*100/D1972</f>
        <v>100</v>
      </c>
      <c r="P1972">
        <f t="shared" si="30"/>
        <v>88.808132693559543</v>
      </c>
      <c r="Q1972" s="23" t="s">
        <v>8334</v>
      </c>
      <c r="R1972" t="s">
        <v>8335</v>
      </c>
      <c r="S1972" s="26">
        <f>(((J1972/60)/60)/24)+DATE(1970,1,1)</f>
        <v>42597.882488425923</v>
      </c>
      <c r="T1972" s="26">
        <f>(((I1972/60)/60)/24)+DATE(1970,1,1)</f>
        <v>42657.882488425923</v>
      </c>
    </row>
    <row r="1973" spans="1:20" ht="48" x14ac:dyDescent="0.2">
      <c r="A1973">
        <v>3185</v>
      </c>
      <c r="B1973" s="3" t="s">
        <v>3185</v>
      </c>
      <c r="C1973" s="3" t="s">
        <v>7295</v>
      </c>
      <c r="D1973">
        <v>1000</v>
      </c>
      <c r="E1973">
        <v>1000</v>
      </c>
      <c r="F1973" s="8" t="s">
        <v>8219</v>
      </c>
      <c r="G1973" t="s">
        <v>8225</v>
      </c>
      <c r="H1973" t="s">
        <v>8247</v>
      </c>
      <c r="I1973">
        <v>1405553241</v>
      </c>
      <c r="J1973">
        <v>1404948441</v>
      </c>
      <c r="K1973" t="b">
        <v>1</v>
      </c>
      <c r="L1973">
        <v>24</v>
      </c>
      <c r="M1973" t="b">
        <v>1</v>
      </c>
      <c r="N1973" t="s">
        <v>8270</v>
      </c>
      <c r="O1973">
        <f>E1973*100/D1973</f>
        <v>100</v>
      </c>
      <c r="P1973">
        <f t="shared" si="30"/>
        <v>88.808132693559543</v>
      </c>
      <c r="Q1973" s="23" t="s">
        <v>8334</v>
      </c>
      <c r="R1973" t="s">
        <v>8352</v>
      </c>
      <c r="S1973" s="26">
        <f>(((J1973/60)/60)/24)+DATE(1970,1,1)</f>
        <v>41829.977326388893</v>
      </c>
      <c r="T1973" s="26">
        <f>(((I1973/60)/60)/24)+DATE(1970,1,1)</f>
        <v>41836.977326388893</v>
      </c>
    </row>
    <row r="1974" spans="1:20" ht="32" x14ac:dyDescent="0.2">
      <c r="A1974">
        <v>3287</v>
      </c>
      <c r="B1974" s="3" t="s">
        <v>3287</v>
      </c>
      <c r="C1974" s="3" t="s">
        <v>7397</v>
      </c>
      <c r="D1974">
        <v>2500</v>
      </c>
      <c r="E1974">
        <v>2500</v>
      </c>
      <c r="F1974" s="8" t="s">
        <v>8219</v>
      </c>
      <c r="G1974" t="s">
        <v>8229</v>
      </c>
      <c r="H1974" t="s">
        <v>8251</v>
      </c>
      <c r="I1974">
        <v>1448733628</v>
      </c>
      <c r="J1974">
        <v>1446573628</v>
      </c>
      <c r="K1974" t="b">
        <v>0</v>
      </c>
      <c r="L1974">
        <v>34</v>
      </c>
      <c r="M1974" t="b">
        <v>1</v>
      </c>
      <c r="N1974" t="s">
        <v>8270</v>
      </c>
      <c r="O1974">
        <f>E1974*100/D1974</f>
        <v>100</v>
      </c>
      <c r="P1974">
        <f t="shared" si="30"/>
        <v>88.808132693559543</v>
      </c>
      <c r="Q1974" s="23" t="s">
        <v>8334</v>
      </c>
      <c r="R1974" t="s">
        <v>8352</v>
      </c>
      <c r="S1974" s="26">
        <f>(((J1974/60)/60)/24)+DATE(1970,1,1)</f>
        <v>42311.750324074077</v>
      </c>
      <c r="T1974" s="26">
        <f>(((I1974/60)/60)/24)+DATE(1970,1,1)</f>
        <v>42336.750324074077</v>
      </c>
    </row>
    <row r="1975" spans="1:20" ht="48" x14ac:dyDescent="0.2">
      <c r="A1975">
        <v>3332</v>
      </c>
      <c r="B1975" s="3" t="s">
        <v>3332</v>
      </c>
      <c r="C1975" s="3" t="s">
        <v>7442</v>
      </c>
      <c r="D1975">
        <v>6000</v>
      </c>
      <c r="E1975">
        <v>6000</v>
      </c>
      <c r="F1975" s="8" t="s">
        <v>8219</v>
      </c>
      <c r="G1975" t="s">
        <v>8224</v>
      </c>
      <c r="H1975" t="s">
        <v>8246</v>
      </c>
      <c r="I1975">
        <v>1405802330</v>
      </c>
      <c r="J1975">
        <v>1403210330</v>
      </c>
      <c r="K1975" t="b">
        <v>0</v>
      </c>
      <c r="L1975">
        <v>83</v>
      </c>
      <c r="M1975" t="b">
        <v>1</v>
      </c>
      <c r="N1975" t="s">
        <v>8270</v>
      </c>
      <c r="O1975">
        <f>E1975*100/D1975</f>
        <v>100</v>
      </c>
      <c r="P1975">
        <f t="shared" si="30"/>
        <v>88.808132693559543</v>
      </c>
      <c r="Q1975" s="23" t="s">
        <v>8334</v>
      </c>
      <c r="R1975" t="s">
        <v>8352</v>
      </c>
      <c r="S1975" s="26">
        <f>(((J1975/60)/60)/24)+DATE(1970,1,1)</f>
        <v>41809.860300925924</v>
      </c>
      <c r="T1975" s="26">
        <f>(((I1975/60)/60)/24)+DATE(1970,1,1)</f>
        <v>41839.860300925924</v>
      </c>
    </row>
    <row r="1976" spans="1:20" ht="48" x14ac:dyDescent="0.2">
      <c r="A1976">
        <v>3336</v>
      </c>
      <c r="B1976" s="3" t="s">
        <v>3336</v>
      </c>
      <c r="C1976" s="3" t="s">
        <v>7446</v>
      </c>
      <c r="D1976">
        <v>250</v>
      </c>
      <c r="E1976">
        <v>250</v>
      </c>
      <c r="F1976" s="8" t="s">
        <v>8219</v>
      </c>
      <c r="G1976" t="s">
        <v>8225</v>
      </c>
      <c r="H1976" t="s">
        <v>8247</v>
      </c>
      <c r="I1976">
        <v>1459845246</v>
      </c>
      <c r="J1976">
        <v>1457429646</v>
      </c>
      <c r="K1976" t="b">
        <v>0</v>
      </c>
      <c r="L1976">
        <v>9</v>
      </c>
      <c r="M1976" t="b">
        <v>1</v>
      </c>
      <c r="N1976" t="s">
        <v>8270</v>
      </c>
      <c r="O1976">
        <f>E1976*100/D1976</f>
        <v>100</v>
      </c>
      <c r="P1976">
        <f t="shared" si="30"/>
        <v>88.808132693559543</v>
      </c>
      <c r="Q1976" s="23" t="s">
        <v>8334</v>
      </c>
      <c r="R1976" t="s">
        <v>8352</v>
      </c>
      <c r="S1976" s="26">
        <f>(((J1976/60)/60)/24)+DATE(1970,1,1)</f>
        <v>42437.398680555561</v>
      </c>
      <c r="T1976" s="26">
        <f>(((I1976/60)/60)/24)+DATE(1970,1,1)</f>
        <v>42465.35701388889</v>
      </c>
    </row>
    <row r="1977" spans="1:20" ht="48" x14ac:dyDescent="0.2">
      <c r="A1977">
        <v>3341</v>
      </c>
      <c r="B1977" s="3" t="s">
        <v>3341</v>
      </c>
      <c r="C1977" s="3" t="s">
        <v>7451</v>
      </c>
      <c r="D1977">
        <v>3350</v>
      </c>
      <c r="E1977">
        <v>3350</v>
      </c>
      <c r="F1977" s="8" t="s">
        <v>8219</v>
      </c>
      <c r="G1977" t="s">
        <v>8225</v>
      </c>
      <c r="H1977" t="s">
        <v>8247</v>
      </c>
      <c r="I1977">
        <v>1465750800</v>
      </c>
      <c r="J1977">
        <v>1463771421</v>
      </c>
      <c r="K1977" t="b">
        <v>0</v>
      </c>
      <c r="L1977">
        <v>28</v>
      </c>
      <c r="M1977" t="b">
        <v>1</v>
      </c>
      <c r="N1977" t="s">
        <v>8270</v>
      </c>
      <c r="O1977">
        <f>E1977*100/D1977</f>
        <v>100</v>
      </c>
      <c r="P1977">
        <f t="shared" si="30"/>
        <v>88.808132693559543</v>
      </c>
      <c r="Q1977" s="23" t="s">
        <v>8334</v>
      </c>
      <c r="R1977" t="s">
        <v>8352</v>
      </c>
      <c r="S1977" s="26">
        <f>(((J1977/60)/60)/24)+DATE(1970,1,1)</f>
        <v>42510.798854166671</v>
      </c>
      <c r="T1977" s="26">
        <f>(((I1977/60)/60)/24)+DATE(1970,1,1)</f>
        <v>42533.708333333328</v>
      </c>
    </row>
    <row r="1978" spans="1:20" ht="48" x14ac:dyDescent="0.2">
      <c r="A1978">
        <v>3375</v>
      </c>
      <c r="B1978" s="3" t="s">
        <v>3374</v>
      </c>
      <c r="C1978" s="3" t="s">
        <v>7485</v>
      </c>
      <c r="D1978">
        <v>3000</v>
      </c>
      <c r="E1978">
        <v>3000</v>
      </c>
      <c r="F1978" s="8" t="s">
        <v>8219</v>
      </c>
      <c r="G1978" t="s">
        <v>8225</v>
      </c>
      <c r="H1978" t="s">
        <v>8247</v>
      </c>
      <c r="I1978">
        <v>1400423973</v>
      </c>
      <c r="J1978">
        <v>1399387173</v>
      </c>
      <c r="K1978" t="b">
        <v>0</v>
      </c>
      <c r="L1978">
        <v>17</v>
      </c>
      <c r="M1978" t="b">
        <v>1</v>
      </c>
      <c r="N1978" t="s">
        <v>8270</v>
      </c>
      <c r="O1978">
        <f>E1978*100/D1978</f>
        <v>100</v>
      </c>
      <c r="P1978">
        <f t="shared" si="30"/>
        <v>88.808132693559543</v>
      </c>
      <c r="Q1978" s="23" t="s">
        <v>8334</v>
      </c>
      <c r="R1978" t="s">
        <v>8352</v>
      </c>
      <c r="S1978" s="26">
        <f>(((J1978/60)/60)/24)+DATE(1970,1,1)</f>
        <v>41765.610798611109</v>
      </c>
      <c r="T1978" s="26">
        <f>(((I1978/60)/60)/24)+DATE(1970,1,1)</f>
        <v>41777.610798611109</v>
      </c>
    </row>
    <row r="1979" spans="1:20" ht="48" x14ac:dyDescent="0.2">
      <c r="A1979">
        <v>3385</v>
      </c>
      <c r="B1979" s="3" t="s">
        <v>3384</v>
      </c>
      <c r="C1979" s="3" t="s">
        <v>7495</v>
      </c>
      <c r="D1979">
        <v>2000</v>
      </c>
      <c r="E1979">
        <v>2000</v>
      </c>
      <c r="F1979" s="8" t="s">
        <v>8219</v>
      </c>
      <c r="G1979" t="s">
        <v>8224</v>
      </c>
      <c r="H1979" t="s">
        <v>8246</v>
      </c>
      <c r="I1979">
        <v>1418244552</v>
      </c>
      <c r="J1979">
        <v>1415652552</v>
      </c>
      <c r="K1979" t="b">
        <v>0</v>
      </c>
      <c r="L1979">
        <v>15</v>
      </c>
      <c r="M1979" t="b">
        <v>1</v>
      </c>
      <c r="N1979" t="s">
        <v>8270</v>
      </c>
      <c r="O1979">
        <f>E1979*100/D1979</f>
        <v>100</v>
      </c>
      <c r="P1979">
        <f t="shared" si="30"/>
        <v>88.808132693559543</v>
      </c>
      <c r="Q1979" s="23" t="s">
        <v>8334</v>
      </c>
      <c r="R1979" t="s">
        <v>8352</v>
      </c>
      <c r="S1979" s="26">
        <f>(((J1979/60)/60)/24)+DATE(1970,1,1)</f>
        <v>41953.8675</v>
      </c>
      <c r="T1979" s="26">
        <f>(((I1979/60)/60)/24)+DATE(1970,1,1)</f>
        <v>41983.8675</v>
      </c>
    </row>
    <row r="1980" spans="1:20" ht="48" x14ac:dyDescent="0.2">
      <c r="A1980">
        <v>3392</v>
      </c>
      <c r="B1980" s="3" t="s">
        <v>3391</v>
      </c>
      <c r="C1980" s="3" t="s">
        <v>7502</v>
      </c>
      <c r="D1980">
        <v>500</v>
      </c>
      <c r="E1980">
        <v>500</v>
      </c>
      <c r="F1980" s="8" t="s">
        <v>8219</v>
      </c>
      <c r="G1980" t="s">
        <v>8225</v>
      </c>
      <c r="H1980" t="s">
        <v>8247</v>
      </c>
      <c r="I1980">
        <v>1462565855</v>
      </c>
      <c r="J1980">
        <v>1458245855</v>
      </c>
      <c r="K1980" t="b">
        <v>0</v>
      </c>
      <c r="L1980">
        <v>12</v>
      </c>
      <c r="M1980" t="b">
        <v>1</v>
      </c>
      <c r="N1980" t="s">
        <v>8270</v>
      </c>
      <c r="O1980">
        <f>E1980*100/D1980</f>
        <v>100</v>
      </c>
      <c r="P1980">
        <f t="shared" si="30"/>
        <v>88.808132693559543</v>
      </c>
      <c r="Q1980" s="23" t="s">
        <v>8334</v>
      </c>
      <c r="R1980" t="s">
        <v>8352</v>
      </c>
      <c r="S1980" s="26">
        <f>(((J1980/60)/60)/24)+DATE(1970,1,1)</f>
        <v>42446.845543981486</v>
      </c>
      <c r="T1980" s="26">
        <f>(((I1980/60)/60)/24)+DATE(1970,1,1)</f>
        <v>42496.845543981486</v>
      </c>
    </row>
    <row r="1981" spans="1:20" ht="48" x14ac:dyDescent="0.2">
      <c r="A1981">
        <v>3403</v>
      </c>
      <c r="B1981" s="3" t="s">
        <v>3402</v>
      </c>
      <c r="C1981" s="3" t="s">
        <v>7513</v>
      </c>
      <c r="D1981">
        <v>2000</v>
      </c>
      <c r="E1981">
        <v>2000</v>
      </c>
      <c r="F1981" s="8" t="s">
        <v>8219</v>
      </c>
      <c r="G1981" t="s">
        <v>8225</v>
      </c>
      <c r="H1981" t="s">
        <v>8247</v>
      </c>
      <c r="I1981">
        <v>1435230324</v>
      </c>
      <c r="J1981">
        <v>1432638324</v>
      </c>
      <c r="K1981" t="b">
        <v>0</v>
      </c>
      <c r="L1981">
        <v>17</v>
      </c>
      <c r="M1981" t="b">
        <v>1</v>
      </c>
      <c r="N1981" t="s">
        <v>8270</v>
      </c>
      <c r="O1981">
        <f>E1981*100/D1981</f>
        <v>100</v>
      </c>
      <c r="P1981">
        <f t="shared" si="30"/>
        <v>88.808132693559543</v>
      </c>
      <c r="Q1981" s="23" t="s">
        <v>8334</v>
      </c>
      <c r="R1981" t="s">
        <v>8352</v>
      </c>
      <c r="S1981" s="26">
        <f>(((J1981/60)/60)/24)+DATE(1970,1,1)</f>
        <v>42150.462083333332</v>
      </c>
      <c r="T1981" s="26">
        <f>(((I1981/60)/60)/24)+DATE(1970,1,1)</f>
        <v>42180.462083333332</v>
      </c>
    </row>
    <row r="1982" spans="1:20" ht="48" x14ac:dyDescent="0.2">
      <c r="A1982">
        <v>3412</v>
      </c>
      <c r="B1982" s="3" t="s">
        <v>3411</v>
      </c>
      <c r="C1982" s="3" t="s">
        <v>7522</v>
      </c>
      <c r="D1982">
        <v>3000</v>
      </c>
      <c r="E1982">
        <v>3000</v>
      </c>
      <c r="F1982" s="8" t="s">
        <v>8219</v>
      </c>
      <c r="G1982" t="s">
        <v>8225</v>
      </c>
      <c r="H1982" t="s">
        <v>8247</v>
      </c>
      <c r="I1982">
        <v>1411858862</v>
      </c>
      <c r="J1982">
        <v>1409266862</v>
      </c>
      <c r="K1982" t="b">
        <v>0</v>
      </c>
      <c r="L1982">
        <v>26</v>
      </c>
      <c r="M1982" t="b">
        <v>1</v>
      </c>
      <c r="N1982" t="s">
        <v>8270</v>
      </c>
      <c r="O1982">
        <f>E1982*100/D1982</f>
        <v>100</v>
      </c>
      <c r="P1982">
        <f t="shared" si="30"/>
        <v>88.808132693559543</v>
      </c>
      <c r="Q1982" s="23" t="s">
        <v>8334</v>
      </c>
      <c r="R1982" t="s">
        <v>8352</v>
      </c>
      <c r="S1982" s="26">
        <f>(((J1982/60)/60)/24)+DATE(1970,1,1)</f>
        <v>41879.959050925929</v>
      </c>
      <c r="T1982" s="26">
        <f>(((I1982/60)/60)/24)+DATE(1970,1,1)</f>
        <v>41909.959050925929</v>
      </c>
    </row>
    <row r="1983" spans="1:20" ht="32" x14ac:dyDescent="0.2">
      <c r="A1983">
        <v>3415</v>
      </c>
      <c r="B1983" s="3" t="s">
        <v>3414</v>
      </c>
      <c r="C1983" s="3" t="s">
        <v>7525</v>
      </c>
      <c r="D1983">
        <v>200</v>
      </c>
      <c r="E1983">
        <v>200</v>
      </c>
      <c r="F1983" s="8" t="s">
        <v>8219</v>
      </c>
      <c r="G1983" t="s">
        <v>8224</v>
      </c>
      <c r="H1983" t="s">
        <v>8246</v>
      </c>
      <c r="I1983">
        <v>1460935800</v>
      </c>
      <c r="J1983">
        <v>1459999656</v>
      </c>
      <c r="K1983" t="b">
        <v>0</v>
      </c>
      <c r="L1983">
        <v>9</v>
      </c>
      <c r="M1983" t="b">
        <v>1</v>
      </c>
      <c r="N1983" t="s">
        <v>8270</v>
      </c>
      <c r="O1983">
        <f>E1983*100/D1983</f>
        <v>100</v>
      </c>
      <c r="P1983">
        <f t="shared" si="30"/>
        <v>88.808132693559543</v>
      </c>
      <c r="Q1983" s="23" t="s">
        <v>8334</v>
      </c>
      <c r="R1983" t="s">
        <v>8352</v>
      </c>
      <c r="S1983" s="26">
        <f>(((J1983/60)/60)/24)+DATE(1970,1,1)</f>
        <v>42467.144166666665</v>
      </c>
      <c r="T1983" s="26">
        <f>(((I1983/60)/60)/24)+DATE(1970,1,1)</f>
        <v>42477.979166666672</v>
      </c>
    </row>
    <row r="1984" spans="1:20" ht="48" x14ac:dyDescent="0.2">
      <c r="A1984">
        <v>3427</v>
      </c>
      <c r="B1984" s="3" t="s">
        <v>3426</v>
      </c>
      <c r="C1984" s="3" t="s">
        <v>7537</v>
      </c>
      <c r="D1984">
        <v>1500</v>
      </c>
      <c r="E1984">
        <v>1500</v>
      </c>
      <c r="F1984" s="8" t="s">
        <v>8219</v>
      </c>
      <c r="G1984" t="s">
        <v>8225</v>
      </c>
      <c r="H1984" t="s">
        <v>8247</v>
      </c>
      <c r="I1984">
        <v>1404314952</v>
      </c>
      <c r="J1984">
        <v>1401722952</v>
      </c>
      <c r="K1984" t="b">
        <v>0</v>
      </c>
      <c r="L1984">
        <v>29</v>
      </c>
      <c r="M1984" t="b">
        <v>1</v>
      </c>
      <c r="N1984" t="s">
        <v>8270</v>
      </c>
      <c r="O1984">
        <f>E1984*100/D1984</f>
        <v>100</v>
      </c>
      <c r="P1984">
        <f t="shared" si="30"/>
        <v>88.808132693559543</v>
      </c>
      <c r="Q1984" s="23" t="s">
        <v>8334</v>
      </c>
      <c r="R1984" t="s">
        <v>8352</v>
      </c>
      <c r="S1984" s="26">
        <f>(((J1984/60)/60)/24)+DATE(1970,1,1)</f>
        <v>41792.645277777774</v>
      </c>
      <c r="T1984" s="26">
        <f>(((I1984/60)/60)/24)+DATE(1970,1,1)</f>
        <v>41822.645277777774</v>
      </c>
    </row>
    <row r="1985" spans="1:20" ht="48" x14ac:dyDescent="0.2">
      <c r="A1985">
        <v>3431</v>
      </c>
      <c r="B1985" s="3" t="s">
        <v>3430</v>
      </c>
      <c r="C1985" s="3" t="s">
        <v>7541</v>
      </c>
      <c r="D1985">
        <v>2000</v>
      </c>
      <c r="E1985">
        <v>2000</v>
      </c>
      <c r="F1985" s="8" t="s">
        <v>8219</v>
      </c>
      <c r="G1985" t="s">
        <v>8224</v>
      </c>
      <c r="H1985" t="s">
        <v>8246</v>
      </c>
      <c r="I1985">
        <v>1408383153</v>
      </c>
      <c r="J1985">
        <v>1405791153</v>
      </c>
      <c r="K1985" t="b">
        <v>0</v>
      </c>
      <c r="L1985">
        <v>21</v>
      </c>
      <c r="M1985" t="b">
        <v>1</v>
      </c>
      <c r="N1985" t="s">
        <v>8270</v>
      </c>
      <c r="O1985">
        <f>E1985*100/D1985</f>
        <v>100</v>
      </c>
      <c r="P1985">
        <f t="shared" si="30"/>
        <v>88.808132693559543</v>
      </c>
      <c r="Q1985" s="23" t="s">
        <v>8334</v>
      </c>
      <c r="R1985" t="s">
        <v>8352</v>
      </c>
      <c r="S1985" s="26">
        <f>(((J1985/60)/60)/24)+DATE(1970,1,1)</f>
        <v>41839.730937500004</v>
      </c>
      <c r="T1985" s="26">
        <f>(((I1985/60)/60)/24)+DATE(1970,1,1)</f>
        <v>41869.730937500004</v>
      </c>
    </row>
    <row r="1986" spans="1:20" ht="48" x14ac:dyDescent="0.2">
      <c r="A1986">
        <v>3442</v>
      </c>
      <c r="B1986" s="3" t="s">
        <v>3441</v>
      </c>
      <c r="C1986" s="3" t="s">
        <v>7552</v>
      </c>
      <c r="D1986">
        <v>250</v>
      </c>
      <c r="E1986">
        <v>250</v>
      </c>
      <c r="F1986" s="8" t="s">
        <v>8219</v>
      </c>
      <c r="G1986" t="s">
        <v>8224</v>
      </c>
      <c r="H1986" t="s">
        <v>8246</v>
      </c>
      <c r="I1986">
        <v>1433016672</v>
      </c>
      <c r="J1986">
        <v>1430424672</v>
      </c>
      <c r="K1986" t="b">
        <v>0</v>
      </c>
      <c r="L1986">
        <v>8</v>
      </c>
      <c r="M1986" t="b">
        <v>1</v>
      </c>
      <c r="N1986" t="s">
        <v>8270</v>
      </c>
      <c r="O1986">
        <f>E1986*100/D1986</f>
        <v>100</v>
      </c>
      <c r="P1986">
        <f t="shared" si="30"/>
        <v>88.808132693559543</v>
      </c>
      <c r="Q1986" s="23" t="s">
        <v>8334</v>
      </c>
      <c r="R1986" t="s">
        <v>8352</v>
      </c>
      <c r="S1986" s="26">
        <f>(((J1986/60)/60)/24)+DATE(1970,1,1)</f>
        <v>42124.841111111105</v>
      </c>
      <c r="T1986" s="26">
        <f>(((I1986/60)/60)/24)+DATE(1970,1,1)</f>
        <v>42154.841111111105</v>
      </c>
    </row>
    <row r="1987" spans="1:20" ht="48" x14ac:dyDescent="0.2">
      <c r="A1987">
        <v>3445</v>
      </c>
      <c r="B1987" s="3" t="s">
        <v>3444</v>
      </c>
      <c r="C1987" s="3" t="s">
        <v>7555</v>
      </c>
      <c r="D1987">
        <v>2000</v>
      </c>
      <c r="E1987">
        <v>2000</v>
      </c>
      <c r="F1987" s="8" t="s">
        <v>8219</v>
      </c>
      <c r="G1987" t="s">
        <v>8225</v>
      </c>
      <c r="H1987" t="s">
        <v>8247</v>
      </c>
      <c r="I1987">
        <v>1445604236</v>
      </c>
      <c r="J1987">
        <v>1443185036</v>
      </c>
      <c r="K1987" t="b">
        <v>0</v>
      </c>
      <c r="L1987">
        <v>31</v>
      </c>
      <c r="M1987" t="b">
        <v>1</v>
      </c>
      <c r="N1987" t="s">
        <v>8270</v>
      </c>
      <c r="O1987">
        <f>E1987*100/D1987</f>
        <v>100</v>
      </c>
      <c r="P1987">
        <f t="shared" ref="P1987:P2050" si="31">O1987*100/112.6023</f>
        <v>88.808132693559543</v>
      </c>
      <c r="Q1987" s="23" t="s">
        <v>8334</v>
      </c>
      <c r="R1987" t="s">
        <v>8352</v>
      </c>
      <c r="S1987" s="26">
        <f>(((J1987/60)/60)/24)+DATE(1970,1,1)</f>
        <v>42272.530509259261</v>
      </c>
      <c r="T1987" s="26">
        <f>(((I1987/60)/60)/24)+DATE(1970,1,1)</f>
        <v>42300.530509259261</v>
      </c>
    </row>
    <row r="1988" spans="1:20" ht="48" x14ac:dyDescent="0.2">
      <c r="A1988">
        <v>3473</v>
      </c>
      <c r="B1988" s="3" t="s">
        <v>3472</v>
      </c>
      <c r="C1988" s="3" t="s">
        <v>7583</v>
      </c>
      <c r="D1988">
        <v>4900</v>
      </c>
      <c r="E1988">
        <v>4900</v>
      </c>
      <c r="F1988" s="8" t="s">
        <v>8219</v>
      </c>
      <c r="G1988" t="s">
        <v>8224</v>
      </c>
      <c r="H1988" t="s">
        <v>8246</v>
      </c>
      <c r="I1988">
        <v>1426883220</v>
      </c>
      <c r="J1988">
        <v>1425067296</v>
      </c>
      <c r="K1988" t="b">
        <v>0</v>
      </c>
      <c r="L1988">
        <v>33</v>
      </c>
      <c r="M1988" t="b">
        <v>1</v>
      </c>
      <c r="N1988" t="s">
        <v>8270</v>
      </c>
      <c r="O1988">
        <f>E1988*100/D1988</f>
        <v>100</v>
      </c>
      <c r="P1988">
        <f t="shared" si="31"/>
        <v>88.808132693559543</v>
      </c>
      <c r="Q1988" s="23" t="s">
        <v>8334</v>
      </c>
      <c r="R1988" t="s">
        <v>8352</v>
      </c>
      <c r="S1988" s="26">
        <f>(((J1988/60)/60)/24)+DATE(1970,1,1)</f>
        <v>42062.834444444445</v>
      </c>
      <c r="T1988" s="26">
        <f>(((I1988/60)/60)/24)+DATE(1970,1,1)</f>
        <v>42083.852083333331</v>
      </c>
    </row>
    <row r="1989" spans="1:20" ht="48" x14ac:dyDescent="0.2">
      <c r="A1989">
        <v>3493</v>
      </c>
      <c r="B1989" s="3" t="s">
        <v>3492</v>
      </c>
      <c r="C1989" s="3" t="s">
        <v>7603</v>
      </c>
      <c r="D1989">
        <v>1500</v>
      </c>
      <c r="E1989">
        <v>1500</v>
      </c>
      <c r="F1989" s="8" t="s">
        <v>8219</v>
      </c>
      <c r="G1989" t="s">
        <v>8224</v>
      </c>
      <c r="H1989" t="s">
        <v>8246</v>
      </c>
      <c r="I1989">
        <v>1408252260</v>
      </c>
      <c r="J1989">
        <v>1406580436</v>
      </c>
      <c r="K1989" t="b">
        <v>0</v>
      </c>
      <c r="L1989">
        <v>29</v>
      </c>
      <c r="M1989" t="b">
        <v>1</v>
      </c>
      <c r="N1989" t="s">
        <v>8270</v>
      </c>
      <c r="O1989">
        <f>E1989*100/D1989</f>
        <v>100</v>
      </c>
      <c r="P1989">
        <f t="shared" si="31"/>
        <v>88.808132693559543</v>
      </c>
      <c r="Q1989" s="23" t="s">
        <v>8334</v>
      </c>
      <c r="R1989" t="s">
        <v>8352</v>
      </c>
      <c r="S1989" s="26">
        <f>(((J1989/60)/60)/24)+DATE(1970,1,1)</f>
        <v>41848.866157407407</v>
      </c>
      <c r="T1989" s="26">
        <f>(((I1989/60)/60)/24)+DATE(1970,1,1)</f>
        <v>41868.21597222222</v>
      </c>
    </row>
    <row r="1990" spans="1:20" ht="48" x14ac:dyDescent="0.2">
      <c r="A1990">
        <v>3494</v>
      </c>
      <c r="B1990" s="3" t="s">
        <v>3493</v>
      </c>
      <c r="C1990" s="3" t="s">
        <v>7604</v>
      </c>
      <c r="D1990">
        <v>400</v>
      </c>
      <c r="E1990">
        <v>400</v>
      </c>
      <c r="F1990" s="8" t="s">
        <v>8219</v>
      </c>
      <c r="G1990" t="s">
        <v>8224</v>
      </c>
      <c r="H1990" t="s">
        <v>8246</v>
      </c>
      <c r="I1990">
        <v>1480140000</v>
      </c>
      <c r="J1990">
        <v>1479186575</v>
      </c>
      <c r="K1990" t="b">
        <v>0</v>
      </c>
      <c r="L1990">
        <v>13</v>
      </c>
      <c r="M1990" t="b">
        <v>1</v>
      </c>
      <c r="N1990" t="s">
        <v>8270</v>
      </c>
      <c r="O1990">
        <f>E1990*100/D1990</f>
        <v>100</v>
      </c>
      <c r="P1990">
        <f t="shared" si="31"/>
        <v>88.808132693559543</v>
      </c>
      <c r="Q1990" s="23" t="s">
        <v>8334</v>
      </c>
      <c r="R1990" t="s">
        <v>8352</v>
      </c>
      <c r="S1990" s="26">
        <f>(((J1990/60)/60)/24)+DATE(1970,1,1)</f>
        <v>42689.214988425927</v>
      </c>
      <c r="T1990" s="26">
        <f>(((I1990/60)/60)/24)+DATE(1970,1,1)</f>
        <v>42700.25</v>
      </c>
    </row>
    <row r="1991" spans="1:20" ht="48" x14ac:dyDescent="0.2">
      <c r="A1991">
        <v>3504</v>
      </c>
      <c r="B1991" s="3" t="s">
        <v>3503</v>
      </c>
      <c r="C1991" s="3" t="s">
        <v>7614</v>
      </c>
      <c r="D1991">
        <v>1000</v>
      </c>
      <c r="E1991">
        <v>1000</v>
      </c>
      <c r="F1991" s="8" t="s">
        <v>8219</v>
      </c>
      <c r="G1991" t="s">
        <v>8224</v>
      </c>
      <c r="H1991" t="s">
        <v>8246</v>
      </c>
      <c r="I1991">
        <v>1447959491</v>
      </c>
      <c r="J1991">
        <v>1445363891</v>
      </c>
      <c r="K1991" t="b">
        <v>0</v>
      </c>
      <c r="L1991">
        <v>8</v>
      </c>
      <c r="M1991" t="b">
        <v>1</v>
      </c>
      <c r="N1991" t="s">
        <v>8270</v>
      </c>
      <c r="O1991">
        <f>E1991*100/D1991</f>
        <v>100</v>
      </c>
      <c r="P1991">
        <f t="shared" si="31"/>
        <v>88.808132693559543</v>
      </c>
      <c r="Q1991" s="23" t="s">
        <v>8334</v>
      </c>
      <c r="R1991" t="s">
        <v>8352</v>
      </c>
      <c r="S1991" s="26">
        <f>(((J1991/60)/60)/24)+DATE(1970,1,1)</f>
        <v>42297.748738425929</v>
      </c>
      <c r="T1991" s="26">
        <f>(((I1991/60)/60)/24)+DATE(1970,1,1)</f>
        <v>42327.790405092594</v>
      </c>
    </row>
    <row r="1992" spans="1:20" ht="48" x14ac:dyDescent="0.2">
      <c r="A1992">
        <v>3512</v>
      </c>
      <c r="B1992" s="3" t="s">
        <v>3511</v>
      </c>
      <c r="C1992" s="3" t="s">
        <v>7622</v>
      </c>
      <c r="D1992">
        <v>1000</v>
      </c>
      <c r="E1992">
        <v>1000</v>
      </c>
      <c r="F1992" s="8" t="s">
        <v>8219</v>
      </c>
      <c r="G1992" t="s">
        <v>8225</v>
      </c>
      <c r="H1992" t="s">
        <v>8247</v>
      </c>
      <c r="I1992">
        <v>1429789992</v>
      </c>
      <c r="J1992">
        <v>1424609592</v>
      </c>
      <c r="K1992" t="b">
        <v>0</v>
      </c>
      <c r="L1992">
        <v>17</v>
      </c>
      <c r="M1992" t="b">
        <v>1</v>
      </c>
      <c r="N1992" t="s">
        <v>8270</v>
      </c>
      <c r="O1992">
        <f>E1992*100/D1992</f>
        <v>100</v>
      </c>
      <c r="P1992">
        <f t="shared" si="31"/>
        <v>88.808132693559543</v>
      </c>
      <c r="Q1992" s="23" t="s">
        <v>8334</v>
      </c>
      <c r="R1992" t="s">
        <v>8352</v>
      </c>
      <c r="S1992" s="26">
        <f>(((J1992/60)/60)/24)+DATE(1970,1,1)</f>
        <v>42057.536944444444</v>
      </c>
      <c r="T1992" s="26">
        <f>(((I1992/60)/60)/24)+DATE(1970,1,1)</f>
        <v>42117.49527777778</v>
      </c>
    </row>
    <row r="1993" spans="1:20" ht="48" x14ac:dyDescent="0.2">
      <c r="A1993">
        <v>3516</v>
      </c>
      <c r="B1993" s="3" t="s">
        <v>3515</v>
      </c>
      <c r="C1993" s="3" t="s">
        <v>7626</v>
      </c>
      <c r="D1993">
        <v>2500</v>
      </c>
      <c r="E1993">
        <v>2500</v>
      </c>
      <c r="F1993" s="8" t="s">
        <v>8219</v>
      </c>
      <c r="G1993" t="s">
        <v>8224</v>
      </c>
      <c r="H1993" t="s">
        <v>8246</v>
      </c>
      <c r="I1993">
        <v>1410145200</v>
      </c>
      <c r="J1993">
        <v>1407197670</v>
      </c>
      <c r="K1993" t="b">
        <v>0</v>
      </c>
      <c r="L1993">
        <v>11</v>
      </c>
      <c r="M1993" t="b">
        <v>1</v>
      </c>
      <c r="N1993" t="s">
        <v>8270</v>
      </c>
      <c r="O1993">
        <f>E1993*100/D1993</f>
        <v>100</v>
      </c>
      <c r="P1993">
        <f t="shared" si="31"/>
        <v>88.808132693559543</v>
      </c>
      <c r="Q1993" s="23" t="s">
        <v>8334</v>
      </c>
      <c r="R1993" t="s">
        <v>8352</v>
      </c>
      <c r="S1993" s="26">
        <f>(((J1993/60)/60)/24)+DATE(1970,1,1)</f>
        <v>41856.010069444441</v>
      </c>
      <c r="T1993" s="26">
        <f>(((I1993/60)/60)/24)+DATE(1970,1,1)</f>
        <v>41890.125</v>
      </c>
    </row>
    <row r="1994" spans="1:20" ht="48" x14ac:dyDescent="0.2">
      <c r="A1994">
        <v>3517</v>
      </c>
      <c r="B1994" s="3" t="s">
        <v>3516</v>
      </c>
      <c r="C1994" s="3" t="s">
        <v>7627</v>
      </c>
      <c r="D1994">
        <v>4000</v>
      </c>
      <c r="E1994">
        <v>4000</v>
      </c>
      <c r="F1994" s="8" t="s">
        <v>8219</v>
      </c>
      <c r="G1994" t="s">
        <v>8225</v>
      </c>
      <c r="H1994" t="s">
        <v>8247</v>
      </c>
      <c r="I1994">
        <v>1404471600</v>
      </c>
      <c r="J1994">
        <v>1401910634</v>
      </c>
      <c r="K1994" t="b">
        <v>0</v>
      </c>
      <c r="L1994">
        <v>13</v>
      </c>
      <c r="M1994" t="b">
        <v>1</v>
      </c>
      <c r="N1994" t="s">
        <v>8270</v>
      </c>
      <c r="O1994">
        <f>E1994*100/D1994</f>
        <v>100</v>
      </c>
      <c r="P1994">
        <f t="shared" si="31"/>
        <v>88.808132693559543</v>
      </c>
      <c r="Q1994" s="23" t="s">
        <v>8334</v>
      </c>
      <c r="R1994" t="s">
        <v>8352</v>
      </c>
      <c r="S1994" s="26">
        <f>(((J1994/60)/60)/24)+DATE(1970,1,1)</f>
        <v>41794.817523148151</v>
      </c>
      <c r="T1994" s="26">
        <f>(((I1994/60)/60)/24)+DATE(1970,1,1)</f>
        <v>41824.458333333336</v>
      </c>
    </row>
    <row r="1995" spans="1:20" ht="48" x14ac:dyDescent="0.2">
      <c r="A1995">
        <v>3522</v>
      </c>
      <c r="B1995" s="3" t="s">
        <v>3521</v>
      </c>
      <c r="C1995" s="3" t="s">
        <v>7632</v>
      </c>
      <c r="D1995">
        <v>1395</v>
      </c>
      <c r="E1995">
        <v>1395</v>
      </c>
      <c r="F1995" s="8" t="s">
        <v>8219</v>
      </c>
      <c r="G1995" t="s">
        <v>8225</v>
      </c>
      <c r="H1995" t="s">
        <v>8247</v>
      </c>
      <c r="I1995">
        <v>1442311560</v>
      </c>
      <c r="J1995">
        <v>1439924246</v>
      </c>
      <c r="K1995" t="b">
        <v>0</v>
      </c>
      <c r="L1995">
        <v>34</v>
      </c>
      <c r="M1995" t="b">
        <v>1</v>
      </c>
      <c r="N1995" t="s">
        <v>8270</v>
      </c>
      <c r="O1995">
        <f>E1995*100/D1995</f>
        <v>100</v>
      </c>
      <c r="P1995">
        <f t="shared" si="31"/>
        <v>88.808132693559543</v>
      </c>
      <c r="Q1995" s="23" t="s">
        <v>8334</v>
      </c>
      <c r="R1995" t="s">
        <v>8352</v>
      </c>
      <c r="S1995" s="26">
        <f>(((J1995/60)/60)/24)+DATE(1970,1,1)</f>
        <v>42234.789884259255</v>
      </c>
      <c r="T1995" s="26">
        <f>(((I1995/60)/60)/24)+DATE(1970,1,1)</f>
        <v>42262.420833333337</v>
      </c>
    </row>
    <row r="1996" spans="1:20" ht="48" x14ac:dyDescent="0.2">
      <c r="A1996">
        <v>3530</v>
      </c>
      <c r="B1996" s="3" t="s">
        <v>3529</v>
      </c>
      <c r="C1996" s="3" t="s">
        <v>7640</v>
      </c>
      <c r="D1996">
        <v>2750</v>
      </c>
      <c r="E1996">
        <v>2750</v>
      </c>
      <c r="F1996" s="8" t="s">
        <v>8219</v>
      </c>
      <c r="G1996" t="s">
        <v>8225</v>
      </c>
      <c r="H1996" t="s">
        <v>8247</v>
      </c>
      <c r="I1996">
        <v>1460318400</v>
      </c>
      <c r="J1996">
        <v>1457881057</v>
      </c>
      <c r="K1996" t="b">
        <v>0</v>
      </c>
      <c r="L1996">
        <v>22</v>
      </c>
      <c r="M1996" t="b">
        <v>1</v>
      </c>
      <c r="N1996" t="s">
        <v>8270</v>
      </c>
      <c r="O1996">
        <f>E1996*100/D1996</f>
        <v>100</v>
      </c>
      <c r="P1996">
        <f t="shared" si="31"/>
        <v>88.808132693559543</v>
      </c>
      <c r="Q1996" s="23" t="s">
        <v>8334</v>
      </c>
      <c r="R1996" t="s">
        <v>8352</v>
      </c>
      <c r="S1996" s="26">
        <f>(((J1996/60)/60)/24)+DATE(1970,1,1)</f>
        <v>42442.623344907406</v>
      </c>
      <c r="T1996" s="26">
        <f>(((I1996/60)/60)/24)+DATE(1970,1,1)</f>
        <v>42470.833333333328</v>
      </c>
    </row>
    <row r="1997" spans="1:20" ht="32" x14ac:dyDescent="0.2">
      <c r="A1997">
        <v>3544</v>
      </c>
      <c r="B1997" s="3" t="s">
        <v>3543</v>
      </c>
      <c r="C1997" s="3" t="s">
        <v>7654</v>
      </c>
      <c r="D1997">
        <v>2500</v>
      </c>
      <c r="E1997">
        <v>2500</v>
      </c>
      <c r="F1997" s="8" t="s">
        <v>8219</v>
      </c>
      <c r="G1997" t="s">
        <v>8224</v>
      </c>
      <c r="H1997" t="s">
        <v>8246</v>
      </c>
      <c r="I1997">
        <v>1425758257</v>
      </c>
      <c r="J1997">
        <v>1423166257</v>
      </c>
      <c r="K1997" t="b">
        <v>0</v>
      </c>
      <c r="L1997">
        <v>24</v>
      </c>
      <c r="M1997" t="b">
        <v>1</v>
      </c>
      <c r="N1997" t="s">
        <v>8270</v>
      </c>
      <c r="O1997">
        <f>E1997*100/D1997</f>
        <v>100</v>
      </c>
      <c r="P1997">
        <f t="shared" si="31"/>
        <v>88.808132693559543</v>
      </c>
      <c r="Q1997" s="23" t="s">
        <v>8334</v>
      </c>
      <c r="R1997" t="s">
        <v>8352</v>
      </c>
      <c r="S1997" s="26">
        <f>(((J1997/60)/60)/24)+DATE(1970,1,1)</f>
        <v>42040.831678240742</v>
      </c>
      <c r="T1997" s="26">
        <f>(((I1997/60)/60)/24)+DATE(1970,1,1)</f>
        <v>42070.831678240742</v>
      </c>
    </row>
    <row r="1998" spans="1:20" ht="48" x14ac:dyDescent="0.2">
      <c r="A1998">
        <v>3552</v>
      </c>
      <c r="B1998" s="3" t="s">
        <v>3551</v>
      </c>
      <c r="C1998" s="3" t="s">
        <v>7662</v>
      </c>
      <c r="D1998">
        <v>773</v>
      </c>
      <c r="E1998">
        <v>773</v>
      </c>
      <c r="F1998" s="8" t="s">
        <v>8219</v>
      </c>
      <c r="G1998" t="s">
        <v>8225</v>
      </c>
      <c r="H1998" t="s">
        <v>8247</v>
      </c>
      <c r="I1998">
        <v>1403964324</v>
      </c>
      <c r="J1998">
        <v>1401372324</v>
      </c>
      <c r="K1998" t="b">
        <v>0</v>
      </c>
      <c r="L1998">
        <v>20</v>
      </c>
      <c r="M1998" t="b">
        <v>1</v>
      </c>
      <c r="N1998" t="s">
        <v>8270</v>
      </c>
      <c r="O1998">
        <f>E1998*100/D1998</f>
        <v>100</v>
      </c>
      <c r="P1998">
        <f t="shared" si="31"/>
        <v>88.808132693559543</v>
      </c>
      <c r="Q1998" s="23" t="s">
        <v>8334</v>
      </c>
      <c r="R1998" t="s">
        <v>8352</v>
      </c>
      <c r="S1998" s="26">
        <f>(((J1998/60)/60)/24)+DATE(1970,1,1)</f>
        <v>41788.587083333332</v>
      </c>
      <c r="T1998" s="26">
        <f>(((I1998/60)/60)/24)+DATE(1970,1,1)</f>
        <v>41818.587083333332</v>
      </c>
    </row>
    <row r="1999" spans="1:20" ht="48" x14ac:dyDescent="0.2">
      <c r="A1999">
        <v>3555</v>
      </c>
      <c r="B1999" s="3" t="s">
        <v>3554</v>
      </c>
      <c r="C1999" s="3" t="s">
        <v>7665</v>
      </c>
      <c r="D1999">
        <v>2400</v>
      </c>
      <c r="E1999">
        <v>2400</v>
      </c>
      <c r="F1999" s="8" t="s">
        <v>8219</v>
      </c>
      <c r="G1999" t="s">
        <v>8237</v>
      </c>
      <c r="H1999" t="s">
        <v>8249</v>
      </c>
      <c r="I1999">
        <v>1479382594</v>
      </c>
      <c r="J1999">
        <v>1476786994</v>
      </c>
      <c r="K1999" t="b">
        <v>0</v>
      </c>
      <c r="L1999">
        <v>14</v>
      </c>
      <c r="M1999" t="b">
        <v>1</v>
      </c>
      <c r="N1999" t="s">
        <v>8270</v>
      </c>
      <c r="O1999">
        <f>E1999*100/D1999</f>
        <v>100</v>
      </c>
      <c r="P1999">
        <f t="shared" si="31"/>
        <v>88.808132693559543</v>
      </c>
      <c r="Q1999" s="23" t="s">
        <v>8334</v>
      </c>
      <c r="R1999" t="s">
        <v>8352</v>
      </c>
      <c r="S1999" s="26">
        <f>(((J1999/60)/60)/24)+DATE(1970,1,1)</f>
        <v>42661.442060185189</v>
      </c>
      <c r="T1999" s="26">
        <f>(((I1999/60)/60)/24)+DATE(1970,1,1)</f>
        <v>42691.483726851846</v>
      </c>
    </row>
    <row r="2000" spans="1:20" ht="32" x14ac:dyDescent="0.2">
      <c r="A2000">
        <v>3572</v>
      </c>
      <c r="B2000" s="3" t="s">
        <v>3571</v>
      </c>
      <c r="C2000" s="3" t="s">
        <v>7682</v>
      </c>
      <c r="D2000">
        <v>500</v>
      </c>
      <c r="E2000">
        <v>500</v>
      </c>
      <c r="F2000" s="8" t="s">
        <v>8219</v>
      </c>
      <c r="G2000" t="s">
        <v>8225</v>
      </c>
      <c r="H2000" t="s">
        <v>8247</v>
      </c>
      <c r="I2000">
        <v>1434894082</v>
      </c>
      <c r="J2000">
        <v>1432302082</v>
      </c>
      <c r="K2000" t="b">
        <v>0</v>
      </c>
      <c r="L2000">
        <v>9</v>
      </c>
      <c r="M2000" t="b">
        <v>1</v>
      </c>
      <c r="N2000" t="s">
        <v>8270</v>
      </c>
      <c r="O2000">
        <f>E2000*100/D2000</f>
        <v>100</v>
      </c>
      <c r="P2000">
        <f t="shared" si="31"/>
        <v>88.808132693559543</v>
      </c>
      <c r="Q2000" s="23" t="s">
        <v>8334</v>
      </c>
      <c r="R2000" t="s">
        <v>8352</v>
      </c>
      <c r="S2000" s="26">
        <f>(((J2000/60)/60)/24)+DATE(1970,1,1)</f>
        <v>42146.570393518516</v>
      </c>
      <c r="T2000" s="26">
        <f>(((I2000/60)/60)/24)+DATE(1970,1,1)</f>
        <v>42176.570393518516</v>
      </c>
    </row>
    <row r="2001" spans="1:20" ht="48" x14ac:dyDescent="0.2">
      <c r="A2001">
        <v>3576</v>
      </c>
      <c r="B2001" s="3" t="s">
        <v>3575</v>
      </c>
      <c r="C2001" s="3" t="s">
        <v>7686</v>
      </c>
      <c r="D2001">
        <v>100</v>
      </c>
      <c r="E2001">
        <v>100</v>
      </c>
      <c r="F2001" s="8" t="s">
        <v>8219</v>
      </c>
      <c r="G2001" t="s">
        <v>8224</v>
      </c>
      <c r="H2001" t="s">
        <v>8246</v>
      </c>
      <c r="I2001">
        <v>1480947054</v>
      </c>
      <c r="J2001">
        <v>1475759454</v>
      </c>
      <c r="K2001" t="b">
        <v>0</v>
      </c>
      <c r="L2001">
        <v>5</v>
      </c>
      <c r="M2001" t="b">
        <v>1</v>
      </c>
      <c r="N2001" t="s">
        <v>8270</v>
      </c>
      <c r="O2001">
        <f>E2001*100/D2001</f>
        <v>100</v>
      </c>
      <c r="P2001">
        <f t="shared" si="31"/>
        <v>88.808132693559543</v>
      </c>
      <c r="Q2001" s="23" t="s">
        <v>8334</v>
      </c>
      <c r="R2001" t="s">
        <v>8352</v>
      </c>
      <c r="S2001" s="26">
        <f>(((J2001/60)/60)/24)+DATE(1970,1,1)</f>
        <v>42649.54923611111</v>
      </c>
      <c r="T2001" s="26">
        <f>(((I2001/60)/60)/24)+DATE(1970,1,1)</f>
        <v>42709.590902777782</v>
      </c>
    </row>
    <row r="2002" spans="1:20" ht="48" x14ac:dyDescent="0.2">
      <c r="A2002">
        <v>3579</v>
      </c>
      <c r="B2002" s="3" t="s">
        <v>3578</v>
      </c>
      <c r="C2002" s="3" t="s">
        <v>7689</v>
      </c>
      <c r="D2002">
        <v>500</v>
      </c>
      <c r="E2002">
        <v>500</v>
      </c>
      <c r="F2002" s="8" t="s">
        <v>8219</v>
      </c>
      <c r="G2002" t="s">
        <v>8225</v>
      </c>
      <c r="H2002" t="s">
        <v>8247</v>
      </c>
      <c r="I2002">
        <v>1459444656</v>
      </c>
      <c r="J2002">
        <v>1456856256</v>
      </c>
      <c r="K2002" t="b">
        <v>0</v>
      </c>
      <c r="L2002">
        <v>14</v>
      </c>
      <c r="M2002" t="b">
        <v>1</v>
      </c>
      <c r="N2002" t="s">
        <v>8270</v>
      </c>
      <c r="O2002">
        <f>E2002*100/D2002</f>
        <v>100</v>
      </c>
      <c r="P2002">
        <f t="shared" si="31"/>
        <v>88.808132693559543</v>
      </c>
      <c r="Q2002" s="23" t="s">
        <v>8334</v>
      </c>
      <c r="R2002" t="s">
        <v>8352</v>
      </c>
      <c r="S2002" s="26">
        <f>(((J2002/60)/60)/24)+DATE(1970,1,1)</f>
        <v>42430.762222222227</v>
      </c>
      <c r="T2002" s="26">
        <f>(((I2002/60)/60)/24)+DATE(1970,1,1)</f>
        <v>42460.720555555556</v>
      </c>
    </row>
    <row r="2003" spans="1:20" ht="48" x14ac:dyDescent="0.2">
      <c r="A2003">
        <v>3581</v>
      </c>
      <c r="B2003" s="3" t="s">
        <v>3580</v>
      </c>
      <c r="C2003" s="3" t="s">
        <v>7691</v>
      </c>
      <c r="D2003">
        <v>1500</v>
      </c>
      <c r="E2003">
        <v>1500</v>
      </c>
      <c r="F2003" s="8" t="s">
        <v>8219</v>
      </c>
      <c r="G2003" t="s">
        <v>8225</v>
      </c>
      <c r="H2003" t="s">
        <v>8247</v>
      </c>
      <c r="I2003">
        <v>1406719110</v>
      </c>
      <c r="J2003">
        <v>1405509510</v>
      </c>
      <c r="K2003" t="b">
        <v>0</v>
      </c>
      <c r="L2003">
        <v>45</v>
      </c>
      <c r="M2003" t="b">
        <v>1</v>
      </c>
      <c r="N2003" t="s">
        <v>8270</v>
      </c>
      <c r="O2003">
        <f>E2003*100/D2003</f>
        <v>100</v>
      </c>
      <c r="P2003">
        <f t="shared" si="31"/>
        <v>88.808132693559543</v>
      </c>
      <c r="Q2003" s="23" t="s">
        <v>8334</v>
      </c>
      <c r="R2003" t="s">
        <v>8352</v>
      </c>
      <c r="S2003" s="26">
        <f>(((J2003/60)/60)/24)+DATE(1970,1,1)</f>
        <v>41836.471180555556</v>
      </c>
      <c r="T2003" s="26">
        <f>(((I2003/60)/60)/24)+DATE(1970,1,1)</f>
        <v>41850.471180555556</v>
      </c>
    </row>
    <row r="2004" spans="1:20" ht="48" x14ac:dyDescent="0.2">
      <c r="A2004">
        <v>3608</v>
      </c>
      <c r="B2004" s="3" t="s">
        <v>3607</v>
      </c>
      <c r="C2004" s="3" t="s">
        <v>7718</v>
      </c>
      <c r="D2004">
        <v>800</v>
      </c>
      <c r="E2004">
        <v>800</v>
      </c>
      <c r="F2004" s="8" t="s">
        <v>8219</v>
      </c>
      <c r="G2004" t="s">
        <v>8225</v>
      </c>
      <c r="H2004" t="s">
        <v>8247</v>
      </c>
      <c r="I2004">
        <v>1466172000</v>
      </c>
      <c r="J2004">
        <v>1463418090</v>
      </c>
      <c r="K2004" t="b">
        <v>0</v>
      </c>
      <c r="L2004">
        <v>27</v>
      </c>
      <c r="M2004" t="b">
        <v>1</v>
      </c>
      <c r="N2004" t="s">
        <v>8270</v>
      </c>
      <c r="O2004">
        <f>E2004*100/D2004</f>
        <v>100</v>
      </c>
      <c r="P2004">
        <f t="shared" si="31"/>
        <v>88.808132693559543</v>
      </c>
      <c r="Q2004" s="23" t="s">
        <v>8334</v>
      </c>
      <c r="R2004" t="s">
        <v>8352</v>
      </c>
      <c r="S2004" s="26">
        <f>(((J2004/60)/60)/24)+DATE(1970,1,1)</f>
        <v>42506.709375000006</v>
      </c>
      <c r="T2004" s="26">
        <f>(((I2004/60)/60)/24)+DATE(1970,1,1)</f>
        <v>42538.583333333328</v>
      </c>
    </row>
    <row r="2005" spans="1:20" ht="32" x14ac:dyDescent="0.2">
      <c r="A2005">
        <v>3613</v>
      </c>
      <c r="B2005" s="3" t="s">
        <v>3612</v>
      </c>
      <c r="C2005" s="3" t="s">
        <v>7723</v>
      </c>
      <c r="D2005">
        <v>1250</v>
      </c>
      <c r="E2005">
        <v>1250</v>
      </c>
      <c r="F2005" s="8" t="s">
        <v>8219</v>
      </c>
      <c r="G2005" t="s">
        <v>8224</v>
      </c>
      <c r="H2005" t="s">
        <v>8246</v>
      </c>
      <c r="I2005">
        <v>1403964574</v>
      </c>
      <c r="J2005">
        <v>1401372574</v>
      </c>
      <c r="K2005" t="b">
        <v>0</v>
      </c>
      <c r="L2005">
        <v>20</v>
      </c>
      <c r="M2005" t="b">
        <v>1</v>
      </c>
      <c r="N2005" t="s">
        <v>8270</v>
      </c>
      <c r="O2005">
        <f>E2005*100/D2005</f>
        <v>100</v>
      </c>
      <c r="P2005">
        <f t="shared" si="31"/>
        <v>88.808132693559543</v>
      </c>
      <c r="Q2005" s="23" t="s">
        <v>8334</v>
      </c>
      <c r="R2005" t="s">
        <v>8352</v>
      </c>
      <c r="S2005" s="26">
        <f>(((J2005/60)/60)/24)+DATE(1970,1,1)</f>
        <v>41788.58997685185</v>
      </c>
      <c r="T2005" s="26">
        <f>(((I2005/60)/60)/24)+DATE(1970,1,1)</f>
        <v>41818.58997685185</v>
      </c>
    </row>
    <row r="2006" spans="1:20" ht="48" x14ac:dyDescent="0.2">
      <c r="A2006">
        <v>3627</v>
      </c>
      <c r="B2006" s="3" t="s">
        <v>3625</v>
      </c>
      <c r="C2006" s="3" t="s">
        <v>7737</v>
      </c>
      <c r="D2006">
        <v>2000</v>
      </c>
      <c r="E2006">
        <v>2000</v>
      </c>
      <c r="F2006" s="8" t="s">
        <v>8219</v>
      </c>
      <c r="G2006" t="s">
        <v>8224</v>
      </c>
      <c r="H2006" t="s">
        <v>8246</v>
      </c>
      <c r="I2006">
        <v>1463803140</v>
      </c>
      <c r="J2006">
        <v>1459446487</v>
      </c>
      <c r="K2006" t="b">
        <v>0</v>
      </c>
      <c r="L2006">
        <v>29</v>
      </c>
      <c r="M2006" t="b">
        <v>1</v>
      </c>
      <c r="N2006" t="s">
        <v>8270</v>
      </c>
      <c r="O2006">
        <f>E2006*100/D2006</f>
        <v>100</v>
      </c>
      <c r="P2006">
        <f t="shared" si="31"/>
        <v>88.808132693559543</v>
      </c>
      <c r="Q2006" s="23" t="s">
        <v>8334</v>
      </c>
      <c r="R2006" t="s">
        <v>8352</v>
      </c>
      <c r="S2006" s="26">
        <f>(((J2006/60)/60)/24)+DATE(1970,1,1)</f>
        <v>42460.741747685184</v>
      </c>
      <c r="T2006" s="26">
        <f>(((I2006/60)/60)/24)+DATE(1970,1,1)</f>
        <v>42511.165972222225</v>
      </c>
    </row>
    <row r="2007" spans="1:20" ht="48" x14ac:dyDescent="0.2">
      <c r="A2007">
        <v>3650</v>
      </c>
      <c r="B2007" s="3" t="s">
        <v>3648</v>
      </c>
      <c r="C2007" s="3" t="s">
        <v>7760</v>
      </c>
      <c r="D2007">
        <v>500</v>
      </c>
      <c r="E2007">
        <v>500</v>
      </c>
      <c r="F2007" s="8" t="s">
        <v>8219</v>
      </c>
      <c r="G2007" t="s">
        <v>8225</v>
      </c>
      <c r="H2007" t="s">
        <v>8247</v>
      </c>
      <c r="I2007">
        <v>1454412584</v>
      </c>
      <c r="J2007">
        <v>1452598184</v>
      </c>
      <c r="K2007" t="b">
        <v>0</v>
      </c>
      <c r="L2007">
        <v>17</v>
      </c>
      <c r="M2007" t="b">
        <v>1</v>
      </c>
      <c r="N2007" t="s">
        <v>8270</v>
      </c>
      <c r="O2007">
        <f>E2007*100/D2007</f>
        <v>100</v>
      </c>
      <c r="P2007">
        <f t="shared" si="31"/>
        <v>88.808132693559543</v>
      </c>
      <c r="Q2007" s="23" t="s">
        <v>8334</v>
      </c>
      <c r="R2007" t="s">
        <v>8352</v>
      </c>
      <c r="S2007" s="26">
        <f>(((J2007/60)/60)/24)+DATE(1970,1,1)</f>
        <v>42381.478981481487</v>
      </c>
      <c r="T2007" s="26">
        <f>(((I2007/60)/60)/24)+DATE(1970,1,1)</f>
        <v>42402.478981481487</v>
      </c>
    </row>
    <row r="2008" spans="1:20" ht="48" x14ac:dyDescent="0.2">
      <c r="A2008">
        <v>3660</v>
      </c>
      <c r="B2008" s="3" t="s">
        <v>3657</v>
      </c>
      <c r="C2008" s="3" t="s">
        <v>7770</v>
      </c>
      <c r="D2008">
        <v>250</v>
      </c>
      <c r="E2008">
        <v>250</v>
      </c>
      <c r="F2008" s="8" t="s">
        <v>8219</v>
      </c>
      <c r="G2008" t="s">
        <v>8225</v>
      </c>
      <c r="H2008" t="s">
        <v>8247</v>
      </c>
      <c r="I2008">
        <v>1419368925</v>
      </c>
      <c r="J2008">
        <v>1417208925</v>
      </c>
      <c r="K2008" t="b">
        <v>0</v>
      </c>
      <c r="L2008">
        <v>22</v>
      </c>
      <c r="M2008" t="b">
        <v>1</v>
      </c>
      <c r="N2008" t="s">
        <v>8270</v>
      </c>
      <c r="O2008">
        <f>E2008*100/D2008</f>
        <v>100</v>
      </c>
      <c r="P2008">
        <f t="shared" si="31"/>
        <v>88.808132693559543</v>
      </c>
      <c r="Q2008" s="23" t="s">
        <v>8334</v>
      </c>
      <c r="R2008" t="s">
        <v>8352</v>
      </c>
      <c r="S2008" s="26">
        <f>(((J2008/60)/60)/24)+DATE(1970,1,1)</f>
        <v>41971.881076388891</v>
      </c>
      <c r="T2008" s="26">
        <f>(((I2008/60)/60)/24)+DATE(1970,1,1)</f>
        <v>41996.881076388891</v>
      </c>
    </row>
    <row r="2009" spans="1:20" ht="16" x14ac:dyDescent="0.2">
      <c r="A2009">
        <v>3666</v>
      </c>
      <c r="B2009" s="3" t="s">
        <v>3663</v>
      </c>
      <c r="C2009" s="3" t="s">
        <v>7776</v>
      </c>
      <c r="D2009">
        <v>1200</v>
      </c>
      <c r="E2009">
        <v>1200</v>
      </c>
      <c r="F2009" s="8" t="s">
        <v>8219</v>
      </c>
      <c r="G2009" t="s">
        <v>8224</v>
      </c>
      <c r="H2009" t="s">
        <v>8246</v>
      </c>
      <c r="I2009">
        <v>1406185200</v>
      </c>
      <c r="J2009">
        <v>1404337382</v>
      </c>
      <c r="K2009" t="b">
        <v>0</v>
      </c>
      <c r="L2009">
        <v>38</v>
      </c>
      <c r="M2009" t="b">
        <v>1</v>
      </c>
      <c r="N2009" t="s">
        <v>8270</v>
      </c>
      <c r="O2009">
        <f>E2009*100/D2009</f>
        <v>100</v>
      </c>
      <c r="P2009">
        <f t="shared" si="31"/>
        <v>88.808132693559543</v>
      </c>
      <c r="Q2009" s="23" t="s">
        <v>8334</v>
      </c>
      <c r="R2009" t="s">
        <v>8352</v>
      </c>
      <c r="S2009" s="26">
        <f>(((J2009/60)/60)/24)+DATE(1970,1,1)</f>
        <v>41822.90488425926</v>
      </c>
      <c r="T2009" s="26">
        <f>(((I2009/60)/60)/24)+DATE(1970,1,1)</f>
        <v>41844.291666666664</v>
      </c>
    </row>
    <row r="2010" spans="1:20" ht="48" x14ac:dyDescent="0.2">
      <c r="A2010">
        <v>3674</v>
      </c>
      <c r="B2010" s="3" t="s">
        <v>3671</v>
      </c>
      <c r="C2010" s="3" t="s">
        <v>7784</v>
      </c>
      <c r="D2010">
        <v>4500</v>
      </c>
      <c r="E2010">
        <v>4500</v>
      </c>
      <c r="F2010" s="8" t="s">
        <v>8219</v>
      </c>
      <c r="G2010" t="s">
        <v>8236</v>
      </c>
      <c r="H2010" t="s">
        <v>8249</v>
      </c>
      <c r="I2010">
        <v>1472936229</v>
      </c>
      <c r="J2010">
        <v>1467752229</v>
      </c>
      <c r="K2010" t="b">
        <v>0</v>
      </c>
      <c r="L2010">
        <v>31</v>
      </c>
      <c r="M2010" t="b">
        <v>1</v>
      </c>
      <c r="N2010" t="s">
        <v>8270</v>
      </c>
      <c r="O2010">
        <f>E2010*100/D2010</f>
        <v>100</v>
      </c>
      <c r="P2010">
        <f t="shared" si="31"/>
        <v>88.808132693559543</v>
      </c>
      <c r="Q2010" s="23" t="s">
        <v>8334</v>
      </c>
      <c r="R2010" t="s">
        <v>8352</v>
      </c>
      <c r="S2010" s="26">
        <f>(((J2010/60)/60)/24)+DATE(1970,1,1)</f>
        <v>42556.873020833329</v>
      </c>
      <c r="T2010" s="26">
        <f>(((I2010/60)/60)/24)+DATE(1970,1,1)</f>
        <v>42616.873020833329</v>
      </c>
    </row>
    <row r="2011" spans="1:20" ht="48" x14ac:dyDescent="0.2">
      <c r="A2011">
        <v>3761</v>
      </c>
      <c r="B2011" s="3" t="s">
        <v>3758</v>
      </c>
      <c r="C2011" s="3" t="s">
        <v>7871</v>
      </c>
      <c r="D2011">
        <v>500</v>
      </c>
      <c r="E2011">
        <v>500</v>
      </c>
      <c r="F2011" s="8" t="s">
        <v>8219</v>
      </c>
      <c r="G2011" t="s">
        <v>8225</v>
      </c>
      <c r="H2011" t="s">
        <v>8247</v>
      </c>
      <c r="I2011">
        <v>1439247600</v>
      </c>
      <c r="J2011">
        <v>1434625937</v>
      </c>
      <c r="K2011" t="b">
        <v>0</v>
      </c>
      <c r="L2011">
        <v>3</v>
      </c>
      <c r="M2011" t="b">
        <v>1</v>
      </c>
      <c r="N2011" t="s">
        <v>8304</v>
      </c>
      <c r="O2011">
        <f>E2011*100/D2011</f>
        <v>100</v>
      </c>
      <c r="P2011">
        <f t="shared" si="31"/>
        <v>88.808132693559543</v>
      </c>
      <c r="Q2011" s="23" t="s">
        <v>8334</v>
      </c>
      <c r="R2011" t="s">
        <v>8336</v>
      </c>
      <c r="S2011" s="26">
        <f>(((J2011/60)/60)/24)+DATE(1970,1,1)</f>
        <v>42173.466863425929</v>
      </c>
      <c r="T2011" s="26">
        <f>(((I2011/60)/60)/24)+DATE(1970,1,1)</f>
        <v>42226.958333333328</v>
      </c>
    </row>
    <row r="2012" spans="1:20" ht="32" x14ac:dyDescent="0.2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s="8" t="s">
        <v>8219</v>
      </c>
      <c r="G2012" t="s">
        <v>8224</v>
      </c>
      <c r="H2012" t="s">
        <v>8246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8304</v>
      </c>
      <c r="O2012">
        <f>E2012*100/D2012</f>
        <v>100</v>
      </c>
      <c r="P2012">
        <f t="shared" si="31"/>
        <v>88.808132693559543</v>
      </c>
      <c r="Q2012" s="23" t="s">
        <v>8334</v>
      </c>
      <c r="R2012" t="s">
        <v>8336</v>
      </c>
      <c r="S2012" s="26">
        <f>(((J2012/60)/60)/24)+DATE(1970,1,1)</f>
        <v>42065.750300925924</v>
      </c>
      <c r="T2012" s="26">
        <f>(((I2012/60)/60)/24)+DATE(1970,1,1)</f>
        <v>42095.708634259259</v>
      </c>
    </row>
    <row r="2013" spans="1:20" ht="48" x14ac:dyDescent="0.2">
      <c r="A2013">
        <v>3764</v>
      </c>
      <c r="B2013" s="3" t="s">
        <v>3761</v>
      </c>
      <c r="C2013" s="3" t="s">
        <v>7874</v>
      </c>
      <c r="D2013">
        <v>1500</v>
      </c>
      <c r="E2013">
        <v>1500</v>
      </c>
      <c r="F2013" s="8" t="s">
        <v>8219</v>
      </c>
      <c r="G2013" t="s">
        <v>8224</v>
      </c>
      <c r="H2013" t="s">
        <v>8246</v>
      </c>
      <c r="I2013">
        <v>1464482160</v>
      </c>
      <c r="J2013">
        <v>1462824832</v>
      </c>
      <c r="K2013" t="b">
        <v>0</v>
      </c>
      <c r="L2013">
        <v>27</v>
      </c>
      <c r="M2013" t="b">
        <v>1</v>
      </c>
      <c r="N2013" t="s">
        <v>8304</v>
      </c>
      <c r="O2013">
        <f>E2013*100/D2013</f>
        <v>100</v>
      </c>
      <c r="P2013">
        <f t="shared" si="31"/>
        <v>88.808132693559543</v>
      </c>
      <c r="Q2013" s="23" t="s">
        <v>8334</v>
      </c>
      <c r="R2013" t="s">
        <v>8336</v>
      </c>
      <c r="S2013" s="26">
        <f>(((J2013/60)/60)/24)+DATE(1970,1,1)</f>
        <v>42499.842962962968</v>
      </c>
      <c r="T2013" s="26">
        <f>(((I2013/60)/60)/24)+DATE(1970,1,1)</f>
        <v>42519.024999999994</v>
      </c>
    </row>
    <row r="2014" spans="1:20" ht="48" x14ac:dyDescent="0.2">
      <c r="A2014">
        <v>3769</v>
      </c>
      <c r="B2014" s="3" t="s">
        <v>3766</v>
      </c>
      <c r="C2014" s="3" t="s">
        <v>7879</v>
      </c>
      <c r="D2014">
        <v>1100</v>
      </c>
      <c r="E2014">
        <v>1100</v>
      </c>
      <c r="F2014" s="8" t="s">
        <v>8219</v>
      </c>
      <c r="G2014" t="s">
        <v>8224</v>
      </c>
      <c r="H2014" t="s">
        <v>8246</v>
      </c>
      <c r="I2014">
        <v>1460730079</v>
      </c>
      <c r="J2014">
        <v>1458138079</v>
      </c>
      <c r="K2014" t="b">
        <v>0</v>
      </c>
      <c r="L2014">
        <v>15</v>
      </c>
      <c r="M2014" t="b">
        <v>1</v>
      </c>
      <c r="N2014" t="s">
        <v>8304</v>
      </c>
      <c r="O2014">
        <f>E2014*100/D2014</f>
        <v>100</v>
      </c>
      <c r="P2014">
        <f t="shared" si="31"/>
        <v>88.808132693559543</v>
      </c>
      <c r="Q2014" s="23" t="s">
        <v>8334</v>
      </c>
      <c r="R2014" t="s">
        <v>8336</v>
      </c>
      <c r="S2014" s="26">
        <f>(((J2014/60)/60)/24)+DATE(1970,1,1)</f>
        <v>42445.598136574074</v>
      </c>
      <c r="T2014" s="26">
        <f>(((I2014/60)/60)/24)+DATE(1970,1,1)</f>
        <v>42475.598136574074</v>
      </c>
    </row>
    <row r="2015" spans="1:20" ht="48" x14ac:dyDescent="0.2">
      <c r="A2015">
        <v>3770</v>
      </c>
      <c r="B2015" s="3" t="s">
        <v>3767</v>
      </c>
      <c r="C2015" s="3" t="s">
        <v>7880</v>
      </c>
      <c r="D2015">
        <v>2000</v>
      </c>
      <c r="E2015">
        <v>2000</v>
      </c>
      <c r="F2015" s="8" t="s">
        <v>8219</v>
      </c>
      <c r="G2015" t="s">
        <v>8225</v>
      </c>
      <c r="H2015" t="s">
        <v>8247</v>
      </c>
      <c r="I2015">
        <v>1434234010</v>
      </c>
      <c r="J2015">
        <v>1431642010</v>
      </c>
      <c r="K2015" t="b">
        <v>0</v>
      </c>
      <c r="L2015">
        <v>20</v>
      </c>
      <c r="M2015" t="b">
        <v>1</v>
      </c>
      <c r="N2015" t="s">
        <v>8304</v>
      </c>
      <c r="O2015">
        <f>E2015*100/D2015</f>
        <v>100</v>
      </c>
      <c r="P2015">
        <f t="shared" si="31"/>
        <v>88.808132693559543</v>
      </c>
      <c r="Q2015" s="23" t="s">
        <v>8334</v>
      </c>
      <c r="R2015" t="s">
        <v>8336</v>
      </c>
      <c r="S2015" s="26">
        <f>(((J2015/60)/60)/24)+DATE(1970,1,1)</f>
        <v>42138.930671296301</v>
      </c>
      <c r="T2015" s="26">
        <f>(((I2015/60)/60)/24)+DATE(1970,1,1)</f>
        <v>42168.930671296301</v>
      </c>
    </row>
    <row r="2016" spans="1:20" ht="48" x14ac:dyDescent="0.2">
      <c r="A2016">
        <v>3774</v>
      </c>
      <c r="B2016" s="3" t="s">
        <v>3771</v>
      </c>
      <c r="C2016" s="3" t="s">
        <v>7884</v>
      </c>
      <c r="D2016">
        <v>2500</v>
      </c>
      <c r="E2016">
        <v>2500</v>
      </c>
      <c r="F2016" s="8" t="s">
        <v>8219</v>
      </c>
      <c r="G2016" t="s">
        <v>8229</v>
      </c>
      <c r="H2016" t="s">
        <v>8251</v>
      </c>
      <c r="I2016">
        <v>1428606055</v>
      </c>
      <c r="J2016">
        <v>1427223655</v>
      </c>
      <c r="K2016" t="b">
        <v>0</v>
      </c>
      <c r="L2016">
        <v>25</v>
      </c>
      <c r="M2016" t="b">
        <v>1</v>
      </c>
      <c r="N2016" t="s">
        <v>8304</v>
      </c>
      <c r="O2016">
        <f>E2016*100/D2016</f>
        <v>100</v>
      </c>
      <c r="P2016">
        <f t="shared" si="31"/>
        <v>88.808132693559543</v>
      </c>
      <c r="Q2016" s="23" t="s">
        <v>8334</v>
      </c>
      <c r="R2016" t="s">
        <v>8336</v>
      </c>
      <c r="S2016" s="26">
        <f>(((J2016/60)/60)/24)+DATE(1970,1,1)</f>
        <v>42087.792303240742</v>
      </c>
      <c r="T2016" s="26">
        <f>(((I2016/60)/60)/24)+DATE(1970,1,1)</f>
        <v>42103.792303240742</v>
      </c>
    </row>
    <row r="2017" spans="1:20" ht="48" x14ac:dyDescent="0.2">
      <c r="A2017">
        <v>3808</v>
      </c>
      <c r="B2017" s="3" t="s">
        <v>3805</v>
      </c>
      <c r="C2017" s="3" t="s">
        <v>7918</v>
      </c>
      <c r="D2017">
        <v>1000</v>
      </c>
      <c r="E2017">
        <v>1000</v>
      </c>
      <c r="F2017" s="8" t="s">
        <v>8219</v>
      </c>
      <c r="G2017" t="s">
        <v>8225</v>
      </c>
      <c r="H2017" t="s">
        <v>8247</v>
      </c>
      <c r="I2017">
        <v>1429955619</v>
      </c>
      <c r="J2017">
        <v>1424775219</v>
      </c>
      <c r="K2017" t="b">
        <v>0</v>
      </c>
      <c r="L2017">
        <v>24</v>
      </c>
      <c r="M2017" t="b">
        <v>1</v>
      </c>
      <c r="N2017" t="s">
        <v>8270</v>
      </c>
      <c r="O2017">
        <f>E2017*100/D2017</f>
        <v>100</v>
      </c>
      <c r="P2017">
        <f t="shared" si="31"/>
        <v>88.808132693559543</v>
      </c>
      <c r="Q2017" s="23" t="s">
        <v>8334</v>
      </c>
      <c r="R2017" t="s">
        <v>8352</v>
      </c>
      <c r="S2017" s="26">
        <f>(((J2017/60)/60)/24)+DATE(1970,1,1)</f>
        <v>42059.453923611116</v>
      </c>
      <c r="T2017" s="26">
        <f>(((I2017/60)/60)/24)+DATE(1970,1,1)</f>
        <v>42119.412256944444</v>
      </c>
    </row>
    <row r="2018" spans="1:20" ht="48" x14ac:dyDescent="0.2">
      <c r="A2018">
        <v>3828</v>
      </c>
      <c r="B2018" s="3" t="s">
        <v>3825</v>
      </c>
      <c r="C2018" s="3" t="s">
        <v>7937</v>
      </c>
      <c r="D2018">
        <v>5000</v>
      </c>
      <c r="E2018">
        <v>5000</v>
      </c>
      <c r="F2018" s="8" t="s">
        <v>8219</v>
      </c>
      <c r="G2018" t="s">
        <v>8224</v>
      </c>
      <c r="H2018" t="s">
        <v>8246</v>
      </c>
      <c r="I2018">
        <v>1420033187</v>
      </c>
      <c r="J2018">
        <v>1414845587</v>
      </c>
      <c r="K2018" t="b">
        <v>0</v>
      </c>
      <c r="L2018">
        <v>28</v>
      </c>
      <c r="M2018" t="b">
        <v>1</v>
      </c>
      <c r="N2018" t="s">
        <v>8270</v>
      </c>
      <c r="O2018">
        <f>E2018*100/D2018</f>
        <v>100</v>
      </c>
      <c r="P2018">
        <f t="shared" si="31"/>
        <v>88.808132693559543</v>
      </c>
      <c r="Q2018" s="23" t="s">
        <v>8334</v>
      </c>
      <c r="R2018" t="s">
        <v>8352</v>
      </c>
      <c r="S2018" s="26">
        <f>(((J2018/60)/60)/24)+DATE(1970,1,1)</f>
        <v>41944.527627314819</v>
      </c>
      <c r="T2018" s="26">
        <f>(((I2018/60)/60)/24)+DATE(1970,1,1)</f>
        <v>42004.569293981483</v>
      </c>
    </row>
    <row r="2019" spans="1:20" ht="48" x14ac:dyDescent="0.2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s="8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8270</v>
      </c>
      <c r="O2019">
        <f>E2019*100/D2019</f>
        <v>100.00058823529412</v>
      </c>
      <c r="P2019">
        <f t="shared" si="31"/>
        <v>88.808655094340111</v>
      </c>
      <c r="Q2019" s="23" t="s">
        <v>8334</v>
      </c>
      <c r="R2019" t="s">
        <v>8352</v>
      </c>
      <c r="S2019" s="26">
        <f>(((J2019/60)/60)/24)+DATE(1970,1,1)</f>
        <v>41894.91375</v>
      </c>
      <c r="T2019" s="26">
        <f>(((I2019/60)/60)/24)+DATE(1970,1,1)</f>
        <v>41938.029861111114</v>
      </c>
    </row>
    <row r="2020" spans="1:20" ht="32" x14ac:dyDescent="0.2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s="8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8270</v>
      </c>
      <c r="O2020">
        <f>E2020*100/D2020</f>
        <v>100.001</v>
      </c>
      <c r="P2020">
        <f t="shared" si="31"/>
        <v>88.809020774886491</v>
      </c>
      <c r="Q2020" s="23" t="s">
        <v>8334</v>
      </c>
      <c r="R2020" t="s">
        <v>8352</v>
      </c>
      <c r="S2020" s="26">
        <f>(((J2020/60)/60)/24)+DATE(1970,1,1)</f>
        <v>42207.259918981479</v>
      </c>
      <c r="T2020" s="26">
        <f>(((I2020/60)/60)/24)+DATE(1970,1,1)</f>
        <v>42236.958333333328</v>
      </c>
    </row>
    <row r="2021" spans="1:20" ht="48" x14ac:dyDescent="0.2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s="8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8278</v>
      </c>
      <c r="O2021">
        <f>E2021*100/D2021</f>
        <v>100.00360000000001</v>
      </c>
      <c r="P2021">
        <f t="shared" si="31"/>
        <v>88.811329786336515</v>
      </c>
      <c r="Q2021" s="23" t="s">
        <v>8318</v>
      </c>
      <c r="R2021" t="s">
        <v>8340</v>
      </c>
      <c r="S2021" s="26">
        <f>(((J2021/60)/60)/24)+DATE(1970,1,1)</f>
        <v>40417.011296296296</v>
      </c>
      <c r="T2021" s="26">
        <f>(((I2021/60)/60)/24)+DATE(1970,1,1)</f>
        <v>40462.011296296296</v>
      </c>
    </row>
    <row r="2022" spans="1:20" ht="48" x14ac:dyDescent="0.2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s="8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8279</v>
      </c>
      <c r="O2022">
        <f>E2022*100/D2022</f>
        <v>100.00828571428572</v>
      </c>
      <c r="P2022">
        <f t="shared" si="31"/>
        <v>88.815491081697019</v>
      </c>
      <c r="Q2022" s="23" t="s">
        <v>8318</v>
      </c>
      <c r="R2022" t="s">
        <v>8362</v>
      </c>
      <c r="S2022" s="26">
        <f>(((J2022/60)/60)/24)+DATE(1970,1,1)</f>
        <v>42426.407592592594</v>
      </c>
      <c r="T2022" s="26">
        <f>(((I2022/60)/60)/24)+DATE(1970,1,1)</f>
        <v>42460.365925925929</v>
      </c>
    </row>
    <row r="2023" spans="1:20" ht="48" x14ac:dyDescent="0.2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s="8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8270</v>
      </c>
      <c r="O2023">
        <f>E2023*100/D2023</f>
        <v>100.011</v>
      </c>
      <c r="P2023">
        <f t="shared" si="31"/>
        <v>88.817901588155834</v>
      </c>
      <c r="Q2023" s="23" t="s">
        <v>8334</v>
      </c>
      <c r="R2023" t="s">
        <v>8352</v>
      </c>
      <c r="S2023" s="26">
        <f>(((J2023/60)/60)/24)+DATE(1970,1,1)</f>
        <v>42292.087592592594</v>
      </c>
      <c r="T2023" s="26">
        <f>(((I2023/60)/60)/24)+DATE(1970,1,1)</f>
        <v>42329.125</v>
      </c>
    </row>
    <row r="2024" spans="1:20" ht="48" x14ac:dyDescent="0.2">
      <c r="A2024">
        <v>82</v>
      </c>
      <c r="B2024" s="3" t="s">
        <v>84</v>
      </c>
      <c r="C2024" s="3" t="s">
        <v>4193</v>
      </c>
      <c r="D2024">
        <v>4000</v>
      </c>
      <c r="E2024">
        <v>4000.5</v>
      </c>
      <c r="F2024" s="8" t="s">
        <v>8219</v>
      </c>
      <c r="G2024" t="s">
        <v>8224</v>
      </c>
      <c r="H2024" t="s">
        <v>8246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8265</v>
      </c>
      <c r="O2024">
        <f>E2024*100/D2024</f>
        <v>100.0125</v>
      </c>
      <c r="P2024">
        <f t="shared" si="31"/>
        <v>88.819233710146236</v>
      </c>
      <c r="Q2024" s="23" t="s">
        <v>8321</v>
      </c>
      <c r="R2024" t="s">
        <v>8357</v>
      </c>
      <c r="S2024" s="26">
        <f>(((J2024/60)/60)/24)+DATE(1970,1,1)</f>
        <v>40795.820150462961</v>
      </c>
      <c r="T2024" s="26">
        <f>(((I2024/60)/60)/24)+DATE(1970,1,1)</f>
        <v>40825.820150462961</v>
      </c>
    </row>
    <row r="2025" spans="1:20" ht="48" x14ac:dyDescent="0.2">
      <c r="A2025">
        <v>3376</v>
      </c>
      <c r="B2025" s="3" t="s">
        <v>3375</v>
      </c>
      <c r="C2025" s="3" t="s">
        <v>7486</v>
      </c>
      <c r="D2025">
        <v>8000</v>
      </c>
      <c r="E2025">
        <v>8001</v>
      </c>
      <c r="F2025" s="8" t="s">
        <v>8219</v>
      </c>
      <c r="G2025" t="s">
        <v>8224</v>
      </c>
      <c r="H2025" t="s">
        <v>8246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t="s">
        <v>8270</v>
      </c>
      <c r="O2025">
        <f>E2025*100/D2025</f>
        <v>100.0125</v>
      </c>
      <c r="P2025">
        <f t="shared" si="31"/>
        <v>88.819233710146236</v>
      </c>
      <c r="Q2025" s="23" t="s">
        <v>8334</v>
      </c>
      <c r="R2025" t="s">
        <v>8352</v>
      </c>
      <c r="S2025" s="26">
        <f>(((J2025/60)/60)/24)+DATE(1970,1,1)</f>
        <v>42059.701319444444</v>
      </c>
      <c r="T2025" s="26">
        <f>(((I2025/60)/60)/24)+DATE(1970,1,1)</f>
        <v>42119.659652777773</v>
      </c>
    </row>
    <row r="2026" spans="1:20" ht="48" x14ac:dyDescent="0.2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s="8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8270</v>
      </c>
      <c r="O2026">
        <f>E2026*100/D2026</f>
        <v>100.01333333333334</v>
      </c>
      <c r="P2026">
        <f t="shared" si="31"/>
        <v>88.81997377791869</v>
      </c>
      <c r="Q2026" s="23" t="s">
        <v>8334</v>
      </c>
      <c r="R2026" t="s">
        <v>8352</v>
      </c>
      <c r="S2026" s="26">
        <f>(((J2026/60)/60)/24)+DATE(1970,1,1)</f>
        <v>42460.733530092592</v>
      </c>
      <c r="T2026" s="26">
        <f>(((I2026/60)/60)/24)+DATE(1970,1,1)</f>
        <v>42490.733530092592</v>
      </c>
    </row>
    <row r="2027" spans="1:20" ht="48" x14ac:dyDescent="0.2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s="8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8275</v>
      </c>
      <c r="O2027">
        <f>E2027*100/D2027</f>
        <v>100.02</v>
      </c>
      <c r="P2027">
        <f t="shared" si="31"/>
        <v>88.825894320098257</v>
      </c>
      <c r="Q2027" s="23" t="s">
        <v>8318</v>
      </c>
      <c r="R2027" t="s">
        <v>8319</v>
      </c>
      <c r="S2027" s="26">
        <f>(((J2027/60)/60)/24)+DATE(1970,1,1)</f>
        <v>40996.667199074072</v>
      </c>
      <c r="T2027" s="26">
        <f>(((I2027/60)/60)/24)+DATE(1970,1,1)</f>
        <v>41026.667199074072</v>
      </c>
    </row>
    <row r="2028" spans="1:20" ht="32" x14ac:dyDescent="0.2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s="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8275</v>
      </c>
      <c r="O2028">
        <f>E2028*100/D2028</f>
        <v>100.033</v>
      </c>
      <c r="P2028">
        <f t="shared" si="31"/>
        <v>88.837439377348417</v>
      </c>
      <c r="Q2028" s="23" t="s">
        <v>8318</v>
      </c>
      <c r="R2028" t="s">
        <v>8319</v>
      </c>
      <c r="S2028" s="26">
        <f>(((J2028/60)/60)/24)+DATE(1970,1,1)</f>
        <v>40876.169664351852</v>
      </c>
      <c r="T2028" s="26">
        <f>(((I2028/60)/60)/24)+DATE(1970,1,1)</f>
        <v>40936.169664351852</v>
      </c>
    </row>
    <row r="2029" spans="1:20" ht="48" x14ac:dyDescent="0.2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s="8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8270</v>
      </c>
      <c r="O2029">
        <f>E2029*100/D2029</f>
        <v>100.036</v>
      </c>
      <c r="P2029">
        <f t="shared" si="31"/>
        <v>88.840103621329234</v>
      </c>
      <c r="Q2029" s="23" t="s">
        <v>8334</v>
      </c>
      <c r="R2029" t="s">
        <v>8352</v>
      </c>
      <c r="S2029" s="26">
        <f>(((J2029/60)/60)/24)+DATE(1970,1,1)</f>
        <v>41730.276747685188</v>
      </c>
      <c r="T2029" s="26">
        <f>(((I2029/60)/60)/24)+DATE(1970,1,1)</f>
        <v>41764.276747685188</v>
      </c>
    </row>
    <row r="2030" spans="1:20" ht="48" x14ac:dyDescent="0.2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s="8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8270</v>
      </c>
      <c r="O2030">
        <f>E2030*100/D2030</f>
        <v>100.04</v>
      </c>
      <c r="P2030">
        <f t="shared" si="31"/>
        <v>88.843655946636972</v>
      </c>
      <c r="Q2030" s="23" t="s">
        <v>8334</v>
      </c>
      <c r="R2030" t="s">
        <v>8352</v>
      </c>
      <c r="S2030" s="26">
        <f>(((J2030/60)/60)/24)+DATE(1970,1,1)</f>
        <v>42664.809560185182</v>
      </c>
      <c r="T2030" s="26">
        <f>(((I2030/60)/60)/24)+DATE(1970,1,1)</f>
        <v>42685.916666666672</v>
      </c>
    </row>
    <row r="2031" spans="1:20" ht="48" x14ac:dyDescent="0.2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s="8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8273</v>
      </c>
      <c r="O2031">
        <f>E2031*100/D2031</f>
        <v>100.04285714285714</v>
      </c>
      <c r="P2031">
        <f t="shared" si="31"/>
        <v>88.846193321856788</v>
      </c>
      <c r="Q2031" s="23" t="s">
        <v>8329</v>
      </c>
      <c r="R2031" t="s">
        <v>8360</v>
      </c>
      <c r="S2031" s="26">
        <f>(((J2031/60)/60)/24)+DATE(1970,1,1)</f>
        <v>41988.548831018517</v>
      </c>
      <c r="T2031" s="26">
        <f>(((I2031/60)/60)/24)+DATE(1970,1,1)</f>
        <v>42019.454166666663</v>
      </c>
    </row>
    <row r="2032" spans="1:20" ht="16" x14ac:dyDescent="0.2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s="8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8264</v>
      </c>
      <c r="O2032">
        <f>E2032*100/D2032</f>
        <v>100.04342857142858</v>
      </c>
      <c r="P2032">
        <f t="shared" si="31"/>
        <v>88.846700796900748</v>
      </c>
      <c r="Q2032" s="23" t="s">
        <v>8321</v>
      </c>
      <c r="R2032" t="s">
        <v>8356</v>
      </c>
      <c r="S2032" s="26">
        <f>(((J2032/60)/60)/24)+DATE(1970,1,1)</f>
        <v>42468.94458333333</v>
      </c>
      <c r="T2032" s="26">
        <f>(((I2032/60)/60)/24)+DATE(1970,1,1)</f>
        <v>42475.875</v>
      </c>
    </row>
    <row r="2033" spans="1:20" ht="48" x14ac:dyDescent="0.2">
      <c r="A2033">
        <v>3216</v>
      </c>
      <c r="B2033" s="3" t="s">
        <v>3216</v>
      </c>
      <c r="C2033" s="3" t="s">
        <v>7326</v>
      </c>
      <c r="D2033">
        <v>2000</v>
      </c>
      <c r="E2033">
        <v>2001</v>
      </c>
      <c r="F2033" s="8" t="s">
        <v>8219</v>
      </c>
      <c r="G2033" t="s">
        <v>8225</v>
      </c>
      <c r="H2033" t="s">
        <v>8247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8270</v>
      </c>
      <c r="O2033">
        <f>E2033*100/D2033</f>
        <v>100.05</v>
      </c>
      <c r="P2033">
        <f t="shared" si="31"/>
        <v>88.852536759906329</v>
      </c>
      <c r="Q2033" s="23" t="s">
        <v>8334</v>
      </c>
      <c r="R2033" t="s">
        <v>8352</v>
      </c>
      <c r="S2033" s="26">
        <f>(((J2033/60)/60)/24)+DATE(1970,1,1)</f>
        <v>42165.462627314817</v>
      </c>
      <c r="T2033" s="26">
        <f>(((I2033/60)/60)/24)+DATE(1970,1,1)</f>
        <v>42196.604166666672</v>
      </c>
    </row>
    <row r="2034" spans="1:20" ht="48" x14ac:dyDescent="0.2">
      <c r="A2034">
        <v>3602</v>
      </c>
      <c r="B2034" s="3" t="s">
        <v>3601</v>
      </c>
      <c r="C2034" s="3" t="s">
        <v>7712</v>
      </c>
      <c r="D2034">
        <v>4000</v>
      </c>
      <c r="E2034">
        <v>4002</v>
      </c>
      <c r="F2034" s="8" t="s">
        <v>8219</v>
      </c>
      <c r="G2034" t="s">
        <v>8224</v>
      </c>
      <c r="H2034" t="s">
        <v>8246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t="s">
        <v>8270</v>
      </c>
      <c r="O2034">
        <f>E2034*100/D2034</f>
        <v>100.05</v>
      </c>
      <c r="P2034">
        <f t="shared" si="31"/>
        <v>88.852536759906329</v>
      </c>
      <c r="Q2034" s="23" t="s">
        <v>8334</v>
      </c>
      <c r="R2034" t="s">
        <v>8352</v>
      </c>
      <c r="S2034" s="26">
        <f>(((J2034/60)/60)/24)+DATE(1970,1,1)</f>
        <v>42447.894432870366</v>
      </c>
      <c r="T2034" s="26">
        <f>(((I2034/60)/60)/24)+DATE(1970,1,1)</f>
        <v>42507.894432870366</v>
      </c>
    </row>
    <row r="2035" spans="1:20" ht="48" x14ac:dyDescent="0.2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s="8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8278</v>
      </c>
      <c r="O2035">
        <f>E2035*100/D2035</f>
        <v>100.05066666666667</v>
      </c>
      <c r="P2035">
        <f t="shared" si="31"/>
        <v>88.85312881412429</v>
      </c>
      <c r="Q2035" s="23" t="s">
        <v>8318</v>
      </c>
      <c r="R2035" t="s">
        <v>8340</v>
      </c>
      <c r="S2035" s="26">
        <f>(((J2035/60)/60)/24)+DATE(1970,1,1)</f>
        <v>41026.083298611113</v>
      </c>
      <c r="T2035" s="26">
        <f>(((I2035/60)/60)/24)+DATE(1970,1,1)</f>
        <v>41056.083298611113</v>
      </c>
    </row>
    <row r="2036" spans="1:20" ht="48" x14ac:dyDescent="0.2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s="8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8270</v>
      </c>
      <c r="O2036">
        <f>E2036*100/D2036</f>
        <v>100.06</v>
      </c>
      <c r="P2036">
        <f t="shared" si="31"/>
        <v>88.861417573175686</v>
      </c>
      <c r="Q2036" s="23" t="s">
        <v>8334</v>
      </c>
      <c r="R2036" t="s">
        <v>8352</v>
      </c>
      <c r="S2036" s="26">
        <f>(((J2036/60)/60)/24)+DATE(1970,1,1)</f>
        <v>41902.333726851852</v>
      </c>
      <c r="T2036" s="26">
        <f>(((I2036/60)/60)/24)+DATE(1970,1,1)</f>
        <v>41932.333726851852</v>
      </c>
    </row>
    <row r="2037" spans="1:20" ht="16" x14ac:dyDescent="0.2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s="8" t="s">
        <v>8219</v>
      </c>
      <c r="G2037" t="s">
        <v>8224</v>
      </c>
      <c r="H2037" t="s">
        <v>8246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t="s">
        <v>8275</v>
      </c>
      <c r="O2037">
        <f>E2037*100/D2037</f>
        <v>100.06666666666666</v>
      </c>
      <c r="P2037">
        <f t="shared" si="31"/>
        <v>88.867338115355253</v>
      </c>
      <c r="Q2037" s="23" t="s">
        <v>8318</v>
      </c>
      <c r="R2037" t="s">
        <v>8319</v>
      </c>
      <c r="S2037" s="26">
        <f>(((J2037/60)/60)/24)+DATE(1970,1,1)</f>
        <v>41626.916284722225</v>
      </c>
      <c r="T2037" s="26">
        <f>(((I2037/60)/60)/24)+DATE(1970,1,1)</f>
        <v>41647.088888888888</v>
      </c>
    </row>
    <row r="2038" spans="1:20" ht="48" x14ac:dyDescent="0.2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s="8" t="s">
        <v>8219</v>
      </c>
      <c r="G2038" t="s">
        <v>8224</v>
      </c>
      <c r="H2038" t="s">
        <v>8246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t="s">
        <v>8275</v>
      </c>
      <c r="O2038">
        <f>E2038*100/D2038</f>
        <v>100.06666666666666</v>
      </c>
      <c r="P2038">
        <f t="shared" si="31"/>
        <v>88.867338115355253</v>
      </c>
      <c r="Q2038" s="23" t="s">
        <v>8318</v>
      </c>
      <c r="R2038" t="s">
        <v>8319</v>
      </c>
      <c r="S2038" s="26">
        <f>(((J2038/60)/60)/24)+DATE(1970,1,1)</f>
        <v>41494.963587962964</v>
      </c>
      <c r="T2038" s="26">
        <f>(((I2038/60)/60)/24)+DATE(1970,1,1)</f>
        <v>41523.165972222225</v>
      </c>
    </row>
    <row r="2039" spans="1:20" ht="48" x14ac:dyDescent="0.2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s="8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8270</v>
      </c>
      <c r="O2039">
        <f>E2039*100/D2039</f>
        <v>100.07272727272728</v>
      </c>
      <c r="P2039">
        <f t="shared" si="31"/>
        <v>88.872720426427591</v>
      </c>
      <c r="Q2039" s="23" t="s">
        <v>8334</v>
      </c>
      <c r="R2039" t="s">
        <v>8352</v>
      </c>
      <c r="S2039" s="26">
        <f>(((J2039/60)/60)/24)+DATE(1970,1,1)</f>
        <v>42193.771481481483</v>
      </c>
      <c r="T2039" s="26">
        <f>(((I2039/60)/60)/24)+DATE(1970,1,1)</f>
        <v>42212.957638888889</v>
      </c>
    </row>
    <row r="2040" spans="1:20" ht="48" x14ac:dyDescent="0.2">
      <c r="A2040">
        <v>1851</v>
      </c>
      <c r="B2040" s="3" t="s">
        <v>1852</v>
      </c>
      <c r="C2040" s="3" t="s">
        <v>5961</v>
      </c>
      <c r="D2040">
        <v>1300</v>
      </c>
      <c r="E2040">
        <v>1301</v>
      </c>
      <c r="F2040" s="8" t="s">
        <v>8219</v>
      </c>
      <c r="G2040" t="s">
        <v>8224</v>
      </c>
      <c r="H2040" t="s">
        <v>8246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8275</v>
      </c>
      <c r="O2040">
        <f>E2040*100/D2040</f>
        <v>100.07692307692308</v>
      </c>
      <c r="P2040">
        <f t="shared" si="31"/>
        <v>88.876446641785364</v>
      </c>
      <c r="Q2040" s="23" t="s">
        <v>8318</v>
      </c>
      <c r="R2040" t="s">
        <v>8319</v>
      </c>
      <c r="S2040" s="26">
        <f>(((J2040/60)/60)/24)+DATE(1970,1,1)</f>
        <v>41827.906689814816</v>
      </c>
      <c r="T2040" s="26">
        <f>(((I2040/60)/60)/24)+DATE(1970,1,1)</f>
        <v>41848.041666666664</v>
      </c>
    </row>
    <row r="2041" spans="1:20" ht="32" x14ac:dyDescent="0.2">
      <c r="A2041">
        <v>3310</v>
      </c>
      <c r="B2041" s="3" t="s">
        <v>3310</v>
      </c>
      <c r="C2041" s="3" t="s">
        <v>7420</v>
      </c>
      <c r="D2041">
        <v>6500</v>
      </c>
      <c r="E2041">
        <v>6505</v>
      </c>
      <c r="F2041" s="8" t="s">
        <v>8219</v>
      </c>
      <c r="G2041" t="s">
        <v>8224</v>
      </c>
      <c r="H2041" t="s">
        <v>8246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8270</v>
      </c>
      <c r="O2041">
        <f>E2041*100/D2041</f>
        <v>100.07692307692308</v>
      </c>
      <c r="P2041">
        <f t="shared" si="31"/>
        <v>88.876446641785364</v>
      </c>
      <c r="Q2041" s="23" t="s">
        <v>8334</v>
      </c>
      <c r="R2041" t="s">
        <v>8352</v>
      </c>
      <c r="S2041" s="26">
        <f>(((J2041/60)/60)/24)+DATE(1970,1,1)</f>
        <v>42253.928530092591</v>
      </c>
      <c r="T2041" s="26">
        <f>(((I2041/60)/60)/24)+DATE(1970,1,1)</f>
        <v>42283.928530092591</v>
      </c>
    </row>
    <row r="2042" spans="1:20" ht="80" x14ac:dyDescent="0.2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s="8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8270</v>
      </c>
      <c r="O2042">
        <f>E2042*100/D2042</f>
        <v>100.08673425918037</v>
      </c>
      <c r="P2042">
        <f t="shared" si="31"/>
        <v>88.885159769543236</v>
      </c>
      <c r="Q2042" s="23" t="s">
        <v>8334</v>
      </c>
      <c r="R2042" t="s">
        <v>8352</v>
      </c>
      <c r="S2042" s="26">
        <f>(((J2042/60)/60)/24)+DATE(1970,1,1)</f>
        <v>41826.871238425927</v>
      </c>
      <c r="T2042" s="26">
        <f>(((I2042/60)/60)/24)+DATE(1970,1,1)</f>
        <v>41859.57916666667</v>
      </c>
    </row>
    <row r="2043" spans="1:20" ht="32" x14ac:dyDescent="0.2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s="8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8270</v>
      </c>
      <c r="O2043">
        <f>E2043*100/D2043</f>
        <v>100.099</v>
      </c>
      <c r="P2043">
        <f t="shared" si="31"/>
        <v>88.896052744926166</v>
      </c>
      <c r="Q2043" s="23" t="s">
        <v>8334</v>
      </c>
      <c r="R2043" t="s">
        <v>8352</v>
      </c>
      <c r="S2043" s="26">
        <f>(((J2043/60)/60)/24)+DATE(1970,1,1)</f>
        <v>41877.221886574072</v>
      </c>
      <c r="T2043" s="26">
        <f>(((I2043/60)/60)/24)+DATE(1970,1,1)</f>
        <v>41910.140972222223</v>
      </c>
    </row>
    <row r="2044" spans="1:20" ht="48" x14ac:dyDescent="0.2">
      <c r="A2044">
        <v>2288</v>
      </c>
      <c r="B2044" s="3" t="s">
        <v>2289</v>
      </c>
      <c r="C2044" s="3" t="s">
        <v>6398</v>
      </c>
      <c r="D2044">
        <v>1000</v>
      </c>
      <c r="E2044">
        <v>1001</v>
      </c>
      <c r="F2044" s="8" t="s">
        <v>8219</v>
      </c>
      <c r="G2044" t="s">
        <v>8224</v>
      </c>
      <c r="H2044" t="s">
        <v>8246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t="s">
        <v>8275</v>
      </c>
      <c r="O2044">
        <f>E2044*100/D2044</f>
        <v>100.1</v>
      </c>
      <c r="P2044">
        <f t="shared" si="31"/>
        <v>88.8969408262531</v>
      </c>
      <c r="Q2044" s="23" t="s">
        <v>8318</v>
      </c>
      <c r="R2044" t="s">
        <v>8319</v>
      </c>
      <c r="S2044" s="26">
        <f>(((J2044/60)/60)/24)+DATE(1970,1,1)</f>
        <v>41067.827418981484</v>
      </c>
      <c r="T2044" s="26">
        <f>(((I2044/60)/60)/24)+DATE(1970,1,1)</f>
        <v>41086.75</v>
      </c>
    </row>
    <row r="2045" spans="1:20" ht="48" x14ac:dyDescent="0.2">
      <c r="A2045">
        <v>2482</v>
      </c>
      <c r="B2045" s="3" t="s">
        <v>2482</v>
      </c>
      <c r="C2045" s="3" t="s">
        <v>6592</v>
      </c>
      <c r="D2045">
        <v>1000</v>
      </c>
      <c r="E2045">
        <v>1001</v>
      </c>
      <c r="F2045" s="8" t="s">
        <v>8219</v>
      </c>
      <c r="G2045" t="s">
        <v>8224</v>
      </c>
      <c r="H2045" t="s">
        <v>8246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t="s">
        <v>8278</v>
      </c>
      <c r="O2045">
        <f>E2045*100/D2045</f>
        <v>100.1</v>
      </c>
      <c r="P2045">
        <f t="shared" si="31"/>
        <v>88.8969408262531</v>
      </c>
      <c r="Q2045" s="23" t="s">
        <v>8318</v>
      </c>
      <c r="R2045" t="s">
        <v>8340</v>
      </c>
      <c r="S2045" s="26">
        <f>(((J2045/60)/60)/24)+DATE(1970,1,1)</f>
        <v>40711.782210648147</v>
      </c>
      <c r="T2045" s="26">
        <f>(((I2045/60)/60)/24)+DATE(1970,1,1)</f>
        <v>40756.782210648147</v>
      </c>
    </row>
    <row r="2046" spans="1:20" ht="48" x14ac:dyDescent="0.2">
      <c r="A2046">
        <v>2560</v>
      </c>
      <c r="B2046" s="3" t="s">
        <v>2560</v>
      </c>
      <c r="C2046" s="3" t="s">
        <v>6670</v>
      </c>
      <c r="D2046">
        <v>3000</v>
      </c>
      <c r="E2046">
        <v>3003</v>
      </c>
      <c r="F2046" s="8" t="s">
        <v>8219</v>
      </c>
      <c r="G2046" t="s">
        <v>8225</v>
      </c>
      <c r="H2046" t="s">
        <v>8247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8299</v>
      </c>
      <c r="O2046">
        <f>E2046*100/D2046</f>
        <v>100.1</v>
      </c>
      <c r="P2046">
        <f t="shared" si="31"/>
        <v>88.8969408262531</v>
      </c>
      <c r="Q2046" s="23" t="s">
        <v>8318</v>
      </c>
      <c r="R2046" t="s">
        <v>8363</v>
      </c>
      <c r="S2046" s="26">
        <f>(((J2046/60)/60)/24)+DATE(1970,1,1)</f>
        <v>42039.951087962967</v>
      </c>
      <c r="T2046" s="26">
        <f>(((I2046/60)/60)/24)+DATE(1970,1,1)</f>
        <v>42069.951087962967</v>
      </c>
    </row>
    <row r="2047" spans="1:20" ht="32" x14ac:dyDescent="0.2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s="8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8270</v>
      </c>
      <c r="O2047">
        <f>E2047*100/D2047</f>
        <v>100.11</v>
      </c>
      <c r="P2047">
        <f t="shared" si="31"/>
        <v>88.905821639522458</v>
      </c>
      <c r="Q2047" s="23" t="s">
        <v>8334</v>
      </c>
      <c r="R2047" t="s">
        <v>8352</v>
      </c>
      <c r="S2047" s="26">
        <f>(((J2047/60)/60)/24)+DATE(1970,1,1)</f>
        <v>42050.983182870375</v>
      </c>
      <c r="T2047" s="26">
        <f>(((I2047/60)/60)/24)+DATE(1970,1,1)</f>
        <v>42085.941516203704</v>
      </c>
    </row>
    <row r="2048" spans="1:20" ht="48" x14ac:dyDescent="0.2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s="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8270</v>
      </c>
      <c r="O2048">
        <f>E2048*100/D2048</f>
        <v>100.11666666666666</v>
      </c>
      <c r="P2048">
        <f t="shared" si="31"/>
        <v>88.911742181702024</v>
      </c>
      <c r="Q2048" s="23" t="s">
        <v>8334</v>
      </c>
      <c r="R2048" t="s">
        <v>8352</v>
      </c>
      <c r="S2048" s="26">
        <f>(((J2048/60)/60)/24)+DATE(1970,1,1)</f>
        <v>42171.763414351852</v>
      </c>
      <c r="T2048" s="26">
        <f>(((I2048/60)/60)/24)+DATE(1970,1,1)</f>
        <v>42211.763414351852</v>
      </c>
    </row>
    <row r="2049" spans="1:20" ht="64" x14ac:dyDescent="0.2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s="8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8275</v>
      </c>
      <c r="O2049">
        <f>E2049*100/D2049</f>
        <v>100.12</v>
      </c>
      <c r="P2049">
        <f t="shared" si="31"/>
        <v>88.914702452791815</v>
      </c>
      <c r="Q2049" s="23" t="s">
        <v>8318</v>
      </c>
      <c r="R2049" t="s">
        <v>8319</v>
      </c>
      <c r="S2049" s="26">
        <f>(((J2049/60)/60)/24)+DATE(1970,1,1)</f>
        <v>42502.250775462962</v>
      </c>
      <c r="T2049" s="26">
        <f>(((I2049/60)/60)/24)+DATE(1970,1,1)</f>
        <v>42527.250775462962</v>
      </c>
    </row>
    <row r="2050" spans="1:20" ht="48" x14ac:dyDescent="0.2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s="8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8296</v>
      </c>
      <c r="O2050">
        <f>E2050*100/D2050</f>
        <v>100.12</v>
      </c>
      <c r="P2050">
        <f t="shared" si="31"/>
        <v>88.914702452791815</v>
      </c>
      <c r="Q2050" s="23" t="s">
        <v>8320</v>
      </c>
      <c r="R2050" t="s">
        <v>8364</v>
      </c>
      <c r="S2050" s="26">
        <f>(((J2050/60)/60)/24)+DATE(1970,1,1)</f>
        <v>42221.79178240741</v>
      </c>
      <c r="T2050" s="26">
        <f>(((I2050/60)/60)/24)+DATE(1970,1,1)</f>
        <v>42251.79178240741</v>
      </c>
    </row>
    <row r="2051" spans="1:20" ht="48" x14ac:dyDescent="0.2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s="8" t="s">
        <v>8219</v>
      </c>
      <c r="G2051" t="s">
        <v>8224</v>
      </c>
      <c r="H2051" t="s">
        <v>8246</v>
      </c>
      <c r="I2051">
        <v>1417057200</v>
      </c>
      <c r="J2051">
        <v>1414599886</v>
      </c>
      <c r="K2051" t="b">
        <v>0</v>
      </c>
      <c r="L2051">
        <v>113</v>
      </c>
      <c r="M2051" t="b">
        <v>1</v>
      </c>
      <c r="N2051" t="s">
        <v>8270</v>
      </c>
      <c r="O2051">
        <f>E2051*100/D2051</f>
        <v>100.125</v>
      </c>
      <c r="P2051">
        <f t="shared" ref="P2051:P2114" si="32">O2051*100/112.6023</f>
        <v>88.919142859426501</v>
      </c>
      <c r="Q2051" s="23" t="s">
        <v>8334</v>
      </c>
      <c r="R2051" t="s">
        <v>8352</v>
      </c>
      <c r="S2051" s="26">
        <f>(((J2051/60)/60)/24)+DATE(1970,1,1)</f>
        <v>41941.683865740742</v>
      </c>
      <c r="T2051" s="26">
        <f>(((I2051/60)/60)/24)+DATE(1970,1,1)</f>
        <v>41970.125</v>
      </c>
    </row>
    <row r="2052" spans="1:20" ht="64" x14ac:dyDescent="0.2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s="8" t="s">
        <v>8219</v>
      </c>
      <c r="G2052" t="s">
        <v>8224</v>
      </c>
      <c r="H2052" t="s">
        <v>8246</v>
      </c>
      <c r="I2052">
        <v>1421009610</v>
      </c>
      <c r="J2052">
        <v>1419281610</v>
      </c>
      <c r="K2052" t="b">
        <v>0</v>
      </c>
      <c r="L2052">
        <v>33</v>
      </c>
      <c r="M2052" t="b">
        <v>1</v>
      </c>
      <c r="N2052" t="s">
        <v>8270</v>
      </c>
      <c r="O2052">
        <f>E2052*100/D2052</f>
        <v>100.125</v>
      </c>
      <c r="P2052">
        <f t="shared" si="32"/>
        <v>88.919142859426501</v>
      </c>
      <c r="Q2052" s="23" t="s">
        <v>8334</v>
      </c>
      <c r="R2052" t="s">
        <v>8352</v>
      </c>
      <c r="S2052" s="26">
        <f>(((J2052/60)/60)/24)+DATE(1970,1,1)</f>
        <v>41995.870486111111</v>
      </c>
      <c r="T2052" s="26">
        <f>(((I2052/60)/60)/24)+DATE(1970,1,1)</f>
        <v>42015.870486111111</v>
      </c>
    </row>
    <row r="2053" spans="1:20" ht="48" x14ac:dyDescent="0.2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s="8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8264</v>
      </c>
      <c r="O2053">
        <f>E2053*100/D2053</f>
        <v>100.12569999999999</v>
      </c>
      <c r="P2053">
        <f t="shared" si="32"/>
        <v>88.919764516355343</v>
      </c>
      <c r="Q2053" s="23" t="s">
        <v>8321</v>
      </c>
      <c r="R2053" t="s">
        <v>8356</v>
      </c>
      <c r="S2053" s="26">
        <f>(((J2053/60)/60)/24)+DATE(1970,1,1)</f>
        <v>42230.23583333334</v>
      </c>
      <c r="T2053" s="26">
        <f>(((I2053/60)/60)/24)+DATE(1970,1,1)</f>
        <v>42261.875</v>
      </c>
    </row>
    <row r="2054" spans="1:20" ht="48" x14ac:dyDescent="0.2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s="8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8275</v>
      </c>
      <c r="O2054">
        <f>E2054*100/D2054</f>
        <v>100.149</v>
      </c>
      <c r="P2054">
        <f t="shared" si="32"/>
        <v>88.940456811272952</v>
      </c>
      <c r="Q2054" s="23" t="s">
        <v>8318</v>
      </c>
      <c r="R2054" t="s">
        <v>8319</v>
      </c>
      <c r="S2054" s="26">
        <f>(((J2054/60)/60)/24)+DATE(1970,1,1)</f>
        <v>40788.786539351851</v>
      </c>
      <c r="T2054" s="26">
        <f>(((I2054/60)/60)/24)+DATE(1970,1,1)</f>
        <v>40817.125</v>
      </c>
    </row>
    <row r="2055" spans="1:20" ht="48" x14ac:dyDescent="0.2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s="8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8270</v>
      </c>
      <c r="O2055">
        <f>E2055*100/D2055</f>
        <v>100.15625</v>
      </c>
      <c r="P2055">
        <f t="shared" si="32"/>
        <v>88.946895400893226</v>
      </c>
      <c r="Q2055" s="23" t="s">
        <v>8334</v>
      </c>
      <c r="R2055" t="s">
        <v>8352</v>
      </c>
      <c r="S2055" s="26">
        <f>(((J2055/60)/60)/24)+DATE(1970,1,1)</f>
        <v>41852.658310185187</v>
      </c>
      <c r="T2055" s="26">
        <f>(((I2055/60)/60)/24)+DATE(1970,1,1)</f>
        <v>41882.658310185187</v>
      </c>
    </row>
    <row r="2056" spans="1:20" ht="48" x14ac:dyDescent="0.2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s="8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8275</v>
      </c>
      <c r="O2056">
        <f>E2056*100/D2056</f>
        <v>100.16</v>
      </c>
      <c r="P2056">
        <f t="shared" si="32"/>
        <v>88.950225705869244</v>
      </c>
      <c r="Q2056" s="23" t="s">
        <v>8318</v>
      </c>
      <c r="R2056" t="s">
        <v>8319</v>
      </c>
      <c r="S2056" s="26">
        <f>(((J2056/60)/60)/24)+DATE(1970,1,1)</f>
        <v>41736.899652777778</v>
      </c>
      <c r="T2056" s="26">
        <f>(((I2056/60)/60)/24)+DATE(1970,1,1)</f>
        <v>41768.916666666664</v>
      </c>
    </row>
    <row r="2057" spans="1:20" ht="48" x14ac:dyDescent="0.2">
      <c r="A2057">
        <v>386</v>
      </c>
      <c r="B2057" s="3" t="s">
        <v>387</v>
      </c>
      <c r="C2057" s="3" t="s">
        <v>4496</v>
      </c>
      <c r="D2057">
        <v>600</v>
      </c>
      <c r="E2057">
        <v>601</v>
      </c>
      <c r="F2057" s="8" t="s">
        <v>8219</v>
      </c>
      <c r="G2057" t="s">
        <v>8224</v>
      </c>
      <c r="H2057" t="s">
        <v>8246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8268</v>
      </c>
      <c r="O2057">
        <f>E2057*100/D2057</f>
        <v>100.16666666666667</v>
      </c>
      <c r="P2057">
        <f t="shared" si="32"/>
        <v>88.956146248048825</v>
      </c>
      <c r="Q2057" s="23" t="s">
        <v>8321</v>
      </c>
      <c r="R2057" t="s">
        <v>8358</v>
      </c>
      <c r="S2057" s="26">
        <f>(((J2057/60)/60)/24)+DATE(1970,1,1)</f>
        <v>42211.951284722221</v>
      </c>
      <c r="T2057" s="26">
        <f>(((I2057/60)/60)/24)+DATE(1970,1,1)</f>
        <v>42226.951284722221</v>
      </c>
    </row>
    <row r="2058" spans="1:20" ht="48" x14ac:dyDescent="0.2">
      <c r="A2058">
        <v>1602</v>
      </c>
      <c r="B2058" s="3" t="s">
        <v>1603</v>
      </c>
      <c r="C2058" s="3" t="s">
        <v>5712</v>
      </c>
      <c r="D2058">
        <v>1500</v>
      </c>
      <c r="E2058">
        <v>1502.5</v>
      </c>
      <c r="F2058" s="8" t="s">
        <v>8219</v>
      </c>
      <c r="G2058" t="s">
        <v>8224</v>
      </c>
      <c r="H2058" t="s">
        <v>8246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8275</v>
      </c>
      <c r="O2058">
        <f>E2058*100/D2058</f>
        <v>100.16666666666667</v>
      </c>
      <c r="P2058">
        <f t="shared" si="32"/>
        <v>88.956146248048825</v>
      </c>
      <c r="Q2058" s="23" t="s">
        <v>8318</v>
      </c>
      <c r="R2058" t="s">
        <v>8319</v>
      </c>
      <c r="S2058" s="26">
        <f>(((J2058/60)/60)/24)+DATE(1970,1,1)</f>
        <v>40788.297650462962</v>
      </c>
      <c r="T2058" s="26">
        <f>(((I2058/60)/60)/24)+DATE(1970,1,1)</f>
        <v>40830.958333333336</v>
      </c>
    </row>
    <row r="2059" spans="1:20" ht="48" x14ac:dyDescent="0.2">
      <c r="A2059">
        <v>20</v>
      </c>
      <c r="B2059" s="3" t="s">
        <v>22</v>
      </c>
      <c r="C2059" s="3" t="s">
        <v>4131</v>
      </c>
      <c r="D2059">
        <v>2000</v>
      </c>
      <c r="E2059">
        <v>2004</v>
      </c>
      <c r="F2059" s="8" t="s">
        <v>8219</v>
      </c>
      <c r="G2059" t="s">
        <v>8224</v>
      </c>
      <c r="H2059" t="s">
        <v>8246</v>
      </c>
      <c r="I2059">
        <v>1442167912</v>
      </c>
      <c r="J2059">
        <v>1436983912</v>
      </c>
      <c r="K2059" t="b">
        <v>0</v>
      </c>
      <c r="L2059">
        <v>25</v>
      </c>
      <c r="M2059" t="b">
        <v>1</v>
      </c>
      <c r="N2059" t="s">
        <v>8264</v>
      </c>
      <c r="O2059">
        <f>E2059*100/D2059</f>
        <v>100.2</v>
      </c>
      <c r="P2059">
        <f t="shared" si="32"/>
        <v>88.985748958946658</v>
      </c>
      <c r="Q2059" s="23" t="s">
        <v>8321</v>
      </c>
      <c r="R2059" t="s">
        <v>8356</v>
      </c>
      <c r="S2059" s="26">
        <f>(((J2059/60)/60)/24)+DATE(1970,1,1)</f>
        <v>42200.758240740746</v>
      </c>
      <c r="T2059" s="26">
        <f>(((I2059/60)/60)/24)+DATE(1970,1,1)</f>
        <v>42260.758240740746</v>
      </c>
    </row>
    <row r="2060" spans="1:20" ht="48" x14ac:dyDescent="0.2">
      <c r="A2060">
        <v>533</v>
      </c>
      <c r="B2060" s="3" t="s">
        <v>534</v>
      </c>
      <c r="C2060" s="3" t="s">
        <v>4643</v>
      </c>
      <c r="D2060">
        <v>2000</v>
      </c>
      <c r="E2060">
        <v>2004</v>
      </c>
      <c r="F2060" s="8" t="s">
        <v>8219</v>
      </c>
      <c r="G2060" t="s">
        <v>8225</v>
      </c>
      <c r="H2060" t="s">
        <v>8247</v>
      </c>
      <c r="I2060">
        <v>1463394365</v>
      </c>
      <c r="J2060">
        <v>1461320765</v>
      </c>
      <c r="K2060" t="b">
        <v>0</v>
      </c>
      <c r="L2060">
        <v>17</v>
      </c>
      <c r="M2060" t="b">
        <v>1</v>
      </c>
      <c r="N2060" t="s">
        <v>8270</v>
      </c>
      <c r="O2060">
        <f>E2060*100/D2060</f>
        <v>100.2</v>
      </c>
      <c r="P2060">
        <f t="shared" si="32"/>
        <v>88.985748958946658</v>
      </c>
      <c r="Q2060" s="23" t="s">
        <v>8334</v>
      </c>
      <c r="R2060" t="s">
        <v>8352</v>
      </c>
      <c r="S2060" s="26">
        <f>(((J2060/60)/60)/24)+DATE(1970,1,1)</f>
        <v>42482.43478009259</v>
      </c>
      <c r="T2060" s="26">
        <f>(((I2060/60)/60)/24)+DATE(1970,1,1)</f>
        <v>42506.43478009259</v>
      </c>
    </row>
    <row r="2061" spans="1:20" ht="48" x14ac:dyDescent="0.2">
      <c r="A2061">
        <v>3829</v>
      </c>
      <c r="B2061" s="3" t="s">
        <v>3826</v>
      </c>
      <c r="C2061" s="3" t="s">
        <v>7938</v>
      </c>
      <c r="D2061">
        <v>500</v>
      </c>
      <c r="E2061">
        <v>501</v>
      </c>
      <c r="F2061" s="8" t="s">
        <v>8219</v>
      </c>
      <c r="G2061" t="s">
        <v>8224</v>
      </c>
      <c r="H2061" t="s">
        <v>8246</v>
      </c>
      <c r="I2061">
        <v>1472676371</v>
      </c>
      <c r="J2061">
        <v>1470948371</v>
      </c>
      <c r="K2061" t="b">
        <v>0</v>
      </c>
      <c r="L2061">
        <v>8</v>
      </c>
      <c r="M2061" t="b">
        <v>1</v>
      </c>
      <c r="N2061" t="s">
        <v>8270</v>
      </c>
      <c r="O2061">
        <f>E2061*100/D2061</f>
        <v>100.2</v>
      </c>
      <c r="P2061">
        <f t="shared" si="32"/>
        <v>88.985748958946658</v>
      </c>
      <c r="Q2061" s="23" t="s">
        <v>8334</v>
      </c>
      <c r="R2061" t="s">
        <v>8352</v>
      </c>
      <c r="S2061" s="26">
        <f>(((J2061/60)/60)/24)+DATE(1970,1,1)</f>
        <v>42593.865405092598</v>
      </c>
      <c r="T2061" s="26">
        <f>(((I2061/60)/60)/24)+DATE(1970,1,1)</f>
        <v>42613.865405092598</v>
      </c>
    </row>
    <row r="2062" spans="1:20" ht="48" x14ac:dyDescent="0.2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s="8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8264</v>
      </c>
      <c r="O2062">
        <f>E2062*100/D2062</f>
        <v>100.24166666666666</v>
      </c>
      <c r="P2062">
        <f t="shared" si="32"/>
        <v>89.022752347568982</v>
      </c>
      <c r="Q2062" s="23" t="s">
        <v>8321</v>
      </c>
      <c r="R2062" t="s">
        <v>8356</v>
      </c>
      <c r="S2062" s="26">
        <f>(((J2062/60)/60)/24)+DATE(1970,1,1)</f>
        <v>41760.796423611115</v>
      </c>
      <c r="T2062" s="26">
        <f>(((I2062/60)/60)/24)+DATE(1970,1,1)</f>
        <v>41806.229166666664</v>
      </c>
    </row>
    <row r="2063" spans="1:20" ht="48" x14ac:dyDescent="0.2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s="8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8270</v>
      </c>
      <c r="O2063">
        <f>E2063*100/D2063</f>
        <v>100.24444444444444</v>
      </c>
      <c r="P2063">
        <f t="shared" si="32"/>
        <v>89.025219240143798</v>
      </c>
      <c r="Q2063" s="23" t="s">
        <v>8334</v>
      </c>
      <c r="R2063" t="s">
        <v>8352</v>
      </c>
      <c r="S2063" s="26">
        <f>(((J2063/60)/60)/24)+DATE(1970,1,1)</f>
        <v>42208.84646990741</v>
      </c>
      <c r="T2063" s="26">
        <f>(((I2063/60)/60)/24)+DATE(1970,1,1)</f>
        <v>42238.84646990741</v>
      </c>
    </row>
    <row r="2064" spans="1:20" ht="48" x14ac:dyDescent="0.2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s="8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8270</v>
      </c>
      <c r="O2064">
        <f>E2064*100/D2064</f>
        <v>100.245</v>
      </c>
      <c r="P2064">
        <f t="shared" si="32"/>
        <v>89.025712618658773</v>
      </c>
      <c r="Q2064" s="23" t="s">
        <v>8334</v>
      </c>
      <c r="R2064" t="s">
        <v>8352</v>
      </c>
      <c r="S2064" s="26">
        <f>(((J2064/60)/60)/24)+DATE(1970,1,1)</f>
        <v>41787.218229166669</v>
      </c>
      <c r="T2064" s="26">
        <f>(((I2064/60)/60)/24)+DATE(1970,1,1)</f>
        <v>41817.218229166669</v>
      </c>
    </row>
    <row r="2065" spans="1:20" ht="48" x14ac:dyDescent="0.2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s="8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8264</v>
      </c>
      <c r="O2065">
        <f>E2065*100/D2065</f>
        <v>100.24604569420035</v>
      </c>
      <c r="P2065">
        <f t="shared" si="32"/>
        <v>89.026641280151779</v>
      </c>
      <c r="Q2065" s="23" t="s">
        <v>8321</v>
      </c>
      <c r="R2065" t="s">
        <v>8356</v>
      </c>
      <c r="S2065" s="26">
        <f>(((J2065/60)/60)/24)+DATE(1970,1,1)</f>
        <v>42461.627511574072</v>
      </c>
      <c r="T2065" s="26">
        <f>(((I2065/60)/60)/24)+DATE(1970,1,1)</f>
        <v>42503.165972222225</v>
      </c>
    </row>
    <row r="2066" spans="1:20" ht="48" x14ac:dyDescent="0.2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s="8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8268</v>
      </c>
      <c r="O2066">
        <f>E2066*100/D2066</f>
        <v>100.24761904761905</v>
      </c>
      <c r="P2066">
        <f t="shared" si="32"/>
        <v>89.028038545943602</v>
      </c>
      <c r="Q2066" s="23" t="s">
        <v>8321</v>
      </c>
      <c r="R2066" t="s">
        <v>8358</v>
      </c>
      <c r="S2066" s="26">
        <f>(((J2066/60)/60)/24)+DATE(1970,1,1)</f>
        <v>41360.970601851855</v>
      </c>
      <c r="T2066" s="26">
        <f>(((I2066/60)/60)/24)+DATE(1970,1,1)</f>
        <v>41372.189583333333</v>
      </c>
    </row>
    <row r="2067" spans="1:20" ht="48" x14ac:dyDescent="0.2">
      <c r="A2067">
        <v>748</v>
      </c>
      <c r="B2067" s="3" t="s">
        <v>749</v>
      </c>
      <c r="C2067" s="3" t="s">
        <v>4858</v>
      </c>
      <c r="D2067">
        <v>2000</v>
      </c>
      <c r="E2067">
        <v>2005</v>
      </c>
      <c r="F2067" s="8" t="s">
        <v>8219</v>
      </c>
      <c r="G2067" t="s">
        <v>8224</v>
      </c>
      <c r="H2067" t="s">
        <v>8246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t="s">
        <v>8273</v>
      </c>
      <c r="O2067">
        <f>E2067*100/D2067</f>
        <v>100.25</v>
      </c>
      <c r="P2067">
        <f t="shared" si="32"/>
        <v>89.030153025293444</v>
      </c>
      <c r="Q2067" s="23" t="s">
        <v>8329</v>
      </c>
      <c r="R2067" t="s">
        <v>8360</v>
      </c>
      <c r="S2067" s="26">
        <f>(((J2067/60)/60)/24)+DATE(1970,1,1)</f>
        <v>41831.846828703703</v>
      </c>
      <c r="T2067" s="26">
        <f>(((I2067/60)/60)/24)+DATE(1970,1,1)</f>
        <v>41861.846828703703</v>
      </c>
    </row>
    <row r="2068" spans="1:20" ht="48" x14ac:dyDescent="0.2">
      <c r="A2068">
        <v>2539</v>
      </c>
      <c r="B2068" s="3" t="s">
        <v>2539</v>
      </c>
      <c r="C2068" s="3" t="s">
        <v>6649</v>
      </c>
      <c r="D2068">
        <v>10000</v>
      </c>
      <c r="E2068">
        <v>10025</v>
      </c>
      <c r="F2068" s="8" t="s">
        <v>8219</v>
      </c>
      <c r="G2068" t="s">
        <v>8224</v>
      </c>
      <c r="H2068" t="s">
        <v>8246</v>
      </c>
      <c r="I2068">
        <v>1422913152</v>
      </c>
      <c r="J2068">
        <v>1417729152</v>
      </c>
      <c r="K2068" t="b">
        <v>0</v>
      </c>
      <c r="L2068">
        <v>59</v>
      </c>
      <c r="M2068" t="b">
        <v>1</v>
      </c>
      <c r="N2068" t="s">
        <v>8299</v>
      </c>
      <c r="O2068">
        <f>E2068*100/D2068</f>
        <v>100.25</v>
      </c>
      <c r="P2068">
        <f t="shared" si="32"/>
        <v>89.030153025293444</v>
      </c>
      <c r="Q2068" s="23" t="s">
        <v>8318</v>
      </c>
      <c r="R2068" t="s">
        <v>8363</v>
      </c>
      <c r="S2068" s="26">
        <f>(((J2068/60)/60)/24)+DATE(1970,1,1)</f>
        <v>41977.902222222227</v>
      </c>
      <c r="T2068" s="26">
        <f>(((I2068/60)/60)/24)+DATE(1970,1,1)</f>
        <v>42037.902222222227</v>
      </c>
    </row>
    <row r="2069" spans="1:20" ht="48" x14ac:dyDescent="0.2">
      <c r="A2069">
        <v>3373</v>
      </c>
      <c r="B2069" s="3" t="s">
        <v>3372</v>
      </c>
      <c r="C2069" s="3" t="s">
        <v>7483</v>
      </c>
      <c r="D2069">
        <v>2000</v>
      </c>
      <c r="E2069">
        <v>2005</v>
      </c>
      <c r="F2069" s="8" t="s">
        <v>8219</v>
      </c>
      <c r="G2069" t="s">
        <v>8225</v>
      </c>
      <c r="H2069" t="s">
        <v>8247</v>
      </c>
      <c r="I2069">
        <v>1437235200</v>
      </c>
      <c r="J2069">
        <v>1435177840</v>
      </c>
      <c r="K2069" t="b">
        <v>0</v>
      </c>
      <c r="L2069">
        <v>30</v>
      </c>
      <c r="M2069" t="b">
        <v>1</v>
      </c>
      <c r="N2069" t="s">
        <v>8270</v>
      </c>
      <c r="O2069">
        <f>E2069*100/D2069</f>
        <v>100.25</v>
      </c>
      <c r="P2069">
        <f t="shared" si="32"/>
        <v>89.030153025293444</v>
      </c>
      <c r="Q2069" s="23" t="s">
        <v>8334</v>
      </c>
      <c r="R2069" t="s">
        <v>8352</v>
      </c>
      <c r="S2069" s="26">
        <f>(((J2069/60)/60)/24)+DATE(1970,1,1)</f>
        <v>42179.854629629626</v>
      </c>
      <c r="T2069" s="26">
        <f>(((I2069/60)/60)/24)+DATE(1970,1,1)</f>
        <v>42203.666666666672</v>
      </c>
    </row>
    <row r="2070" spans="1:20" ht="48" x14ac:dyDescent="0.2">
      <c r="A2070">
        <v>3775</v>
      </c>
      <c r="B2070" s="3" t="s">
        <v>3772</v>
      </c>
      <c r="C2070" s="3" t="s">
        <v>7885</v>
      </c>
      <c r="D2070">
        <v>2000</v>
      </c>
      <c r="E2070">
        <v>2005</v>
      </c>
      <c r="F2070" s="8" t="s">
        <v>8219</v>
      </c>
      <c r="G2070" t="s">
        <v>8224</v>
      </c>
      <c r="H2070" t="s">
        <v>8246</v>
      </c>
      <c r="I2070">
        <v>1428552000</v>
      </c>
      <c r="J2070">
        <v>1426199843</v>
      </c>
      <c r="K2070" t="b">
        <v>0</v>
      </c>
      <c r="L2070">
        <v>14</v>
      </c>
      <c r="M2070" t="b">
        <v>1</v>
      </c>
      <c r="N2070" t="s">
        <v>8304</v>
      </c>
      <c r="O2070">
        <f>E2070*100/D2070</f>
        <v>100.25</v>
      </c>
      <c r="P2070">
        <f t="shared" si="32"/>
        <v>89.030153025293444</v>
      </c>
      <c r="Q2070" s="23" t="s">
        <v>8334</v>
      </c>
      <c r="R2070" t="s">
        <v>8336</v>
      </c>
      <c r="S2070" s="26">
        <f>(((J2070/60)/60)/24)+DATE(1970,1,1)</f>
        <v>42075.942627314813</v>
      </c>
      <c r="T2070" s="26">
        <f>(((I2070/60)/60)/24)+DATE(1970,1,1)</f>
        <v>42103.166666666672</v>
      </c>
    </row>
    <row r="2071" spans="1:20" ht="48" x14ac:dyDescent="0.2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s="8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8270</v>
      </c>
      <c r="O2071">
        <f>E2071*100/D2071</f>
        <v>100.26315789473684</v>
      </c>
      <c r="P2071">
        <f t="shared" si="32"/>
        <v>89.041838305911014</v>
      </c>
      <c r="Q2071" s="23" t="s">
        <v>8334</v>
      </c>
      <c r="R2071" t="s">
        <v>8352</v>
      </c>
      <c r="S2071" s="26">
        <f>(((J2071/60)/60)/24)+DATE(1970,1,1)</f>
        <v>41776.063136574077</v>
      </c>
      <c r="T2071" s="26">
        <f>(((I2071/60)/60)/24)+DATE(1970,1,1)</f>
        <v>41807.125</v>
      </c>
    </row>
    <row r="2072" spans="1:20" ht="48" x14ac:dyDescent="0.2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s="8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8270</v>
      </c>
      <c r="O2072">
        <f>E2072*100/D2072</f>
        <v>100.2649</v>
      </c>
      <c r="P2072">
        <f t="shared" si="32"/>
        <v>89.043385437064785</v>
      </c>
      <c r="Q2072" s="23" t="s">
        <v>8334</v>
      </c>
      <c r="R2072" t="s">
        <v>8352</v>
      </c>
      <c r="S2072" s="26">
        <f>(((J2072/60)/60)/24)+DATE(1970,1,1)</f>
        <v>42505.774479166663</v>
      </c>
      <c r="T2072" s="26">
        <f>(((I2072/60)/60)/24)+DATE(1970,1,1)</f>
        <v>42541.958333333328</v>
      </c>
    </row>
    <row r="2073" spans="1:20" ht="48" x14ac:dyDescent="0.2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s="8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8275</v>
      </c>
      <c r="O2073">
        <f>E2073*100/D2073</f>
        <v>100.26666666666667</v>
      </c>
      <c r="P2073">
        <f t="shared" si="32"/>
        <v>89.044954380742368</v>
      </c>
      <c r="Q2073" s="23" t="s">
        <v>8318</v>
      </c>
      <c r="R2073" t="s">
        <v>8319</v>
      </c>
      <c r="S2073" s="26">
        <f>(((J2073/60)/60)/24)+DATE(1970,1,1)</f>
        <v>42049.733240740738</v>
      </c>
      <c r="T2073" s="26">
        <f>(((I2073/60)/60)/24)+DATE(1970,1,1)</f>
        <v>42079.691574074073</v>
      </c>
    </row>
    <row r="2074" spans="1:20" ht="48" x14ac:dyDescent="0.2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s="8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8270</v>
      </c>
      <c r="O2074">
        <f>E2074*100/D2074</f>
        <v>100.27</v>
      </c>
      <c r="P2074">
        <f t="shared" si="32"/>
        <v>89.047914651832158</v>
      </c>
      <c r="Q2074" s="23" t="s">
        <v>8334</v>
      </c>
      <c r="R2074" t="s">
        <v>8352</v>
      </c>
      <c r="S2074" s="26">
        <f>(((J2074/60)/60)/24)+DATE(1970,1,1)</f>
        <v>42028.496562500004</v>
      </c>
      <c r="T2074" s="26">
        <f>(((I2074/60)/60)/24)+DATE(1970,1,1)</f>
        <v>42058.496562500004</v>
      </c>
    </row>
    <row r="2075" spans="1:20" ht="48" x14ac:dyDescent="0.2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s="8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8270</v>
      </c>
      <c r="O2075">
        <f>E2075*100/D2075</f>
        <v>100.27777777777777</v>
      </c>
      <c r="P2075">
        <f t="shared" si="32"/>
        <v>89.054821951041646</v>
      </c>
      <c r="Q2075" s="23" t="s">
        <v>8334</v>
      </c>
      <c r="R2075" t="s">
        <v>8352</v>
      </c>
      <c r="S2075" s="26">
        <f>(((J2075/60)/60)/24)+DATE(1970,1,1)</f>
        <v>42017.88045138889</v>
      </c>
      <c r="T2075" s="26">
        <f>(((I2075/60)/60)/24)+DATE(1970,1,1)</f>
        <v>42044.1875</v>
      </c>
    </row>
    <row r="2076" spans="1:20" ht="48" x14ac:dyDescent="0.2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s="8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8304</v>
      </c>
      <c r="O2076">
        <f>E2076*100/D2076</f>
        <v>100.28571428571429</v>
      </c>
      <c r="P2076">
        <f t="shared" si="32"/>
        <v>89.061870215541148</v>
      </c>
      <c r="Q2076" s="23" t="s">
        <v>8334</v>
      </c>
      <c r="R2076" t="s">
        <v>8336</v>
      </c>
      <c r="S2076" s="26">
        <f>(((J2076/60)/60)/24)+DATE(1970,1,1)</f>
        <v>42167.534791666665</v>
      </c>
      <c r="T2076" s="26">
        <f>(((I2076/60)/60)/24)+DATE(1970,1,1)</f>
        <v>42196.165972222225</v>
      </c>
    </row>
    <row r="2077" spans="1:20" ht="48" x14ac:dyDescent="0.2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s="8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8270</v>
      </c>
      <c r="O2077">
        <f>E2077*100/D2077</f>
        <v>100.2909090909091</v>
      </c>
      <c r="P2077">
        <f t="shared" si="32"/>
        <v>89.066483625031722</v>
      </c>
      <c r="Q2077" s="23" t="s">
        <v>8334</v>
      </c>
      <c r="R2077" t="s">
        <v>8352</v>
      </c>
      <c r="S2077" s="26">
        <f>(((J2077/60)/60)/24)+DATE(1970,1,1)</f>
        <v>42466.558796296296</v>
      </c>
      <c r="T2077" s="26">
        <f>(((I2077/60)/60)/24)+DATE(1970,1,1)</f>
        <v>42490.165972222225</v>
      </c>
    </row>
    <row r="2078" spans="1:20" ht="16" x14ac:dyDescent="0.2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s="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8302</v>
      </c>
      <c r="O2078">
        <f>E2078*100/D2078</f>
        <v>100.3</v>
      </c>
      <c r="P2078">
        <f t="shared" si="32"/>
        <v>89.07455709164023</v>
      </c>
      <c r="Q2078" s="23" t="s">
        <v>8334</v>
      </c>
      <c r="R2078" t="s">
        <v>8335</v>
      </c>
      <c r="S2078" s="26">
        <f>(((J2078/60)/60)/24)+DATE(1970,1,1)</f>
        <v>42390.838738425926</v>
      </c>
      <c r="T2078" s="26">
        <f>(((I2078/60)/60)/24)+DATE(1970,1,1)</f>
        <v>42420.838738425926</v>
      </c>
    </row>
    <row r="2079" spans="1:20" ht="32" x14ac:dyDescent="0.2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s="8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8270</v>
      </c>
      <c r="O2079">
        <f>E2079*100/D2079</f>
        <v>100.31</v>
      </c>
      <c r="P2079">
        <f t="shared" si="32"/>
        <v>89.083437904909587</v>
      </c>
      <c r="Q2079" s="23" t="s">
        <v>8334</v>
      </c>
      <c r="R2079" t="s">
        <v>8352</v>
      </c>
      <c r="S2079" s="26">
        <f>(((J2079/60)/60)/24)+DATE(1970,1,1)</f>
        <v>41791.492777777778</v>
      </c>
      <c r="T2079" s="26">
        <f>(((I2079/60)/60)/24)+DATE(1970,1,1)</f>
        <v>41836.492777777778</v>
      </c>
    </row>
    <row r="2080" spans="1:20" ht="48" x14ac:dyDescent="0.2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s="8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8278</v>
      </c>
      <c r="O2080">
        <f>E2080*100/D2080</f>
        <v>100.3125</v>
      </c>
      <c r="P2080">
        <f t="shared" si="32"/>
        <v>89.085658108226923</v>
      </c>
      <c r="Q2080" s="23" t="s">
        <v>8318</v>
      </c>
      <c r="R2080" t="s">
        <v>8340</v>
      </c>
      <c r="S2080" s="26">
        <f>(((J2080/60)/60)/24)+DATE(1970,1,1)</f>
        <v>40687.021597222221</v>
      </c>
      <c r="T2080" s="26">
        <f>(((I2080/60)/60)/24)+DATE(1970,1,1)</f>
        <v>40729.021597222221</v>
      </c>
    </row>
    <row r="2081" spans="1:20" ht="48" x14ac:dyDescent="0.2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s="8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8270</v>
      </c>
      <c r="O2081">
        <f>E2081*100/D2081</f>
        <v>100.32</v>
      </c>
      <c r="P2081">
        <f t="shared" si="32"/>
        <v>89.09231871817893</v>
      </c>
      <c r="Q2081" s="23" t="s">
        <v>8334</v>
      </c>
      <c r="R2081" t="s">
        <v>8352</v>
      </c>
      <c r="S2081" s="26">
        <f>(((J2081/60)/60)/24)+DATE(1970,1,1)</f>
        <v>41827.674143518518</v>
      </c>
      <c r="T2081" s="26">
        <f>(((I2081/60)/60)/24)+DATE(1970,1,1)</f>
        <v>41854.958333333336</v>
      </c>
    </row>
    <row r="2082" spans="1:20" ht="48" x14ac:dyDescent="0.2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s="8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8299</v>
      </c>
      <c r="O2082">
        <f>E2082*100/D2082</f>
        <v>100.325</v>
      </c>
      <c r="P2082">
        <f t="shared" si="32"/>
        <v>89.096759124813616</v>
      </c>
      <c r="Q2082" s="23" t="s">
        <v>8318</v>
      </c>
      <c r="R2082" t="s">
        <v>8363</v>
      </c>
      <c r="S2082" s="26">
        <f>(((J2082/60)/60)/24)+DATE(1970,1,1)</f>
        <v>41058.844571759262</v>
      </c>
      <c r="T2082" s="26">
        <f>(((I2082/60)/60)/24)+DATE(1970,1,1)</f>
        <v>41088.844571759262</v>
      </c>
    </row>
    <row r="2083" spans="1:20" ht="32" x14ac:dyDescent="0.2">
      <c r="A2083">
        <v>1849</v>
      </c>
      <c r="B2083" s="3" t="s">
        <v>1850</v>
      </c>
      <c r="C2083" s="3" t="s">
        <v>5959</v>
      </c>
      <c r="D2083">
        <v>300</v>
      </c>
      <c r="E2083">
        <v>301</v>
      </c>
      <c r="F2083" s="8" t="s">
        <v>8219</v>
      </c>
      <c r="G2083" t="s">
        <v>8224</v>
      </c>
      <c r="H2083" t="s">
        <v>8246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t="s">
        <v>8275</v>
      </c>
      <c r="O2083">
        <f>E2083*100/D2083</f>
        <v>100.33333333333333</v>
      </c>
      <c r="P2083">
        <f t="shared" si="32"/>
        <v>89.104159802538064</v>
      </c>
      <c r="Q2083" s="23" t="s">
        <v>8318</v>
      </c>
      <c r="R2083" t="s">
        <v>8319</v>
      </c>
      <c r="S2083" s="26">
        <f>(((J2083/60)/60)/24)+DATE(1970,1,1)</f>
        <v>41169.845590277779</v>
      </c>
      <c r="T2083" s="26">
        <f>(((I2083/60)/60)/24)+DATE(1970,1,1)</f>
        <v>41199.845590277779</v>
      </c>
    </row>
    <row r="2084" spans="1:20" ht="48" x14ac:dyDescent="0.2">
      <c r="A2084">
        <v>2098</v>
      </c>
      <c r="B2084" s="3" t="s">
        <v>2099</v>
      </c>
      <c r="C2084" s="3" t="s">
        <v>6208</v>
      </c>
      <c r="D2084">
        <v>6000</v>
      </c>
      <c r="E2084">
        <v>6020</v>
      </c>
      <c r="F2084" s="8" t="s">
        <v>8219</v>
      </c>
      <c r="G2084" t="s">
        <v>8224</v>
      </c>
      <c r="H2084" t="s">
        <v>8246</v>
      </c>
      <c r="I2084">
        <v>1331174635</v>
      </c>
      <c r="J2084">
        <v>1328582635</v>
      </c>
      <c r="K2084" t="b">
        <v>0</v>
      </c>
      <c r="L2084">
        <v>32</v>
      </c>
      <c r="M2084" t="b">
        <v>1</v>
      </c>
      <c r="N2084" t="s">
        <v>8278</v>
      </c>
      <c r="O2084">
        <f>E2084*100/D2084</f>
        <v>100.33333333333333</v>
      </c>
      <c r="P2084">
        <f t="shared" si="32"/>
        <v>89.104159802538064</v>
      </c>
      <c r="Q2084" s="23" t="s">
        <v>8318</v>
      </c>
      <c r="R2084" t="s">
        <v>8340</v>
      </c>
      <c r="S2084" s="26">
        <f>(((J2084/60)/60)/24)+DATE(1970,1,1)</f>
        <v>40946.11383101852</v>
      </c>
      <c r="T2084" s="26">
        <f>(((I2084/60)/60)/24)+DATE(1970,1,1)</f>
        <v>40976.11383101852</v>
      </c>
    </row>
    <row r="2085" spans="1:20" ht="48" x14ac:dyDescent="0.2">
      <c r="A2085">
        <v>3701</v>
      </c>
      <c r="B2085" s="3" t="s">
        <v>3698</v>
      </c>
      <c r="C2085" s="3" t="s">
        <v>7811</v>
      </c>
      <c r="D2085">
        <v>1500</v>
      </c>
      <c r="E2085">
        <v>1505</v>
      </c>
      <c r="F2085" s="8" t="s">
        <v>8219</v>
      </c>
      <c r="G2085" t="s">
        <v>8225</v>
      </c>
      <c r="H2085" t="s">
        <v>8247</v>
      </c>
      <c r="I2085">
        <v>1433422793</v>
      </c>
      <c r="J2085">
        <v>1430830793</v>
      </c>
      <c r="K2085" t="b">
        <v>0</v>
      </c>
      <c r="L2085">
        <v>39</v>
      </c>
      <c r="M2085" t="b">
        <v>1</v>
      </c>
      <c r="N2085" t="s">
        <v>8270</v>
      </c>
      <c r="O2085">
        <f>E2085*100/D2085</f>
        <v>100.33333333333333</v>
      </c>
      <c r="P2085">
        <f t="shared" si="32"/>
        <v>89.104159802538064</v>
      </c>
      <c r="Q2085" s="23" t="s">
        <v>8334</v>
      </c>
      <c r="R2085" t="s">
        <v>8352</v>
      </c>
      <c r="S2085" s="26">
        <f>(((J2085/60)/60)/24)+DATE(1970,1,1)</f>
        <v>42129.541585648149</v>
      </c>
      <c r="T2085" s="26">
        <f>(((I2085/60)/60)/24)+DATE(1970,1,1)</f>
        <v>42159.541585648149</v>
      </c>
    </row>
    <row r="2086" spans="1:20" ht="64" x14ac:dyDescent="0.2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s="8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8291</v>
      </c>
      <c r="O2086">
        <f>E2086*100/D2086</f>
        <v>100.33493333333334</v>
      </c>
      <c r="P2086">
        <f t="shared" si="32"/>
        <v>89.105580732661181</v>
      </c>
      <c r="Q2086" s="23" t="s">
        <v>8318</v>
      </c>
      <c r="R2086" t="s">
        <v>8361</v>
      </c>
      <c r="S2086" s="26">
        <f>(((J2086/60)/60)/24)+DATE(1970,1,1)</f>
        <v>41226.928842592592</v>
      </c>
      <c r="T2086" s="26">
        <f>(((I2086/60)/60)/24)+DATE(1970,1,1)</f>
        <v>41256.928842592592</v>
      </c>
    </row>
    <row r="2087" spans="1:20" ht="32" x14ac:dyDescent="0.2">
      <c r="A2087">
        <v>28</v>
      </c>
      <c r="B2087" s="3" t="s">
        <v>30</v>
      </c>
      <c r="C2087" s="3" t="s">
        <v>4139</v>
      </c>
      <c r="D2087">
        <v>12000</v>
      </c>
      <c r="E2087">
        <v>12042</v>
      </c>
      <c r="F2087" s="8" t="s">
        <v>8219</v>
      </c>
      <c r="G2087" t="s">
        <v>8224</v>
      </c>
      <c r="H2087" t="s">
        <v>8246</v>
      </c>
      <c r="I2087">
        <v>1450307284</v>
      </c>
      <c r="J2087">
        <v>1447715284</v>
      </c>
      <c r="K2087" t="b">
        <v>0</v>
      </c>
      <c r="L2087">
        <v>71</v>
      </c>
      <c r="M2087" t="b">
        <v>1</v>
      </c>
      <c r="N2087" t="s">
        <v>8264</v>
      </c>
      <c r="O2087">
        <f>E2087*100/D2087</f>
        <v>100.35</v>
      </c>
      <c r="P2087">
        <f t="shared" si="32"/>
        <v>89.118961157987002</v>
      </c>
      <c r="Q2087" s="23" t="s">
        <v>8321</v>
      </c>
      <c r="R2087" t="s">
        <v>8356</v>
      </c>
      <c r="S2087" s="26">
        <f>(((J2087/60)/60)/24)+DATE(1970,1,1)</f>
        <v>42324.96393518518</v>
      </c>
      <c r="T2087" s="26">
        <f>(((I2087/60)/60)/24)+DATE(1970,1,1)</f>
        <v>42354.96393518518</v>
      </c>
    </row>
    <row r="2088" spans="1:20" ht="48" x14ac:dyDescent="0.2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s="8" t="s">
        <v>8219</v>
      </c>
      <c r="G2088" t="s">
        <v>8224</v>
      </c>
      <c r="H2088" t="s">
        <v>8246</v>
      </c>
      <c r="I2088">
        <v>1450018912</v>
      </c>
      <c r="J2088">
        <v>1447426912</v>
      </c>
      <c r="K2088" t="b">
        <v>0</v>
      </c>
      <c r="L2088">
        <v>140</v>
      </c>
      <c r="M2088" t="b">
        <v>1</v>
      </c>
      <c r="N2088" t="s">
        <v>8273</v>
      </c>
      <c r="O2088">
        <f>E2088*100/D2088</f>
        <v>100.35</v>
      </c>
      <c r="P2088">
        <f t="shared" si="32"/>
        <v>89.118961157987002</v>
      </c>
      <c r="Q2088" s="23" t="s">
        <v>8329</v>
      </c>
      <c r="R2088" t="s">
        <v>8360</v>
      </c>
      <c r="S2088" s="26">
        <f>(((J2088/60)/60)/24)+DATE(1970,1,1)</f>
        <v>42321.626296296294</v>
      </c>
      <c r="T2088" s="26">
        <f>(((I2088/60)/60)/24)+DATE(1970,1,1)</f>
        <v>42351.626296296294</v>
      </c>
    </row>
    <row r="2089" spans="1:20" ht="32" x14ac:dyDescent="0.2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s="8" t="s">
        <v>8219</v>
      </c>
      <c r="G2089" t="s">
        <v>8224</v>
      </c>
      <c r="H2089" t="s">
        <v>8246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t="s">
        <v>8278</v>
      </c>
      <c r="O2089">
        <f>E2089*100/D2089</f>
        <v>100.35</v>
      </c>
      <c r="P2089">
        <f t="shared" si="32"/>
        <v>89.118961157987002</v>
      </c>
      <c r="Q2089" s="23" t="s">
        <v>8318</v>
      </c>
      <c r="R2089" t="s">
        <v>8340</v>
      </c>
      <c r="S2089" s="26">
        <f>(((J2089/60)/60)/24)+DATE(1970,1,1)</f>
        <v>41759.670937499999</v>
      </c>
      <c r="T2089" s="26">
        <f>(((I2089/60)/60)/24)+DATE(1970,1,1)</f>
        <v>41787.207638888889</v>
      </c>
    </row>
    <row r="2090" spans="1:20" ht="64" x14ac:dyDescent="0.2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s="8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8270</v>
      </c>
      <c r="O2090">
        <f>E2090*100/D2090</f>
        <v>100.35142857142857</v>
      </c>
      <c r="P2090">
        <f t="shared" si="32"/>
        <v>89.12022984559691</v>
      </c>
      <c r="Q2090" s="23" t="s">
        <v>8334</v>
      </c>
      <c r="R2090" t="s">
        <v>8352</v>
      </c>
      <c r="S2090" s="26">
        <f>(((J2090/60)/60)/24)+DATE(1970,1,1)</f>
        <v>42219.665173611109</v>
      </c>
      <c r="T2090" s="26">
        <f>(((I2090/60)/60)/24)+DATE(1970,1,1)</f>
        <v>42257.165972222225</v>
      </c>
    </row>
    <row r="2091" spans="1:20" ht="48" x14ac:dyDescent="0.2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s="8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8302</v>
      </c>
      <c r="O2091">
        <f>E2091*100/D2091</f>
        <v>100.352</v>
      </c>
      <c r="P2091">
        <f t="shared" si="32"/>
        <v>89.120737320640885</v>
      </c>
      <c r="Q2091" s="23" t="s">
        <v>8334</v>
      </c>
      <c r="R2091" t="s">
        <v>8335</v>
      </c>
      <c r="S2091" s="26">
        <f>(((J2091/60)/60)/24)+DATE(1970,1,1)</f>
        <v>42576.278715277775</v>
      </c>
      <c r="T2091" s="26">
        <f>(((I2091/60)/60)/24)+DATE(1970,1,1)</f>
        <v>42606.278715277775</v>
      </c>
    </row>
    <row r="2092" spans="1:20" ht="32" x14ac:dyDescent="0.2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s="8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8268</v>
      </c>
      <c r="O2092">
        <f>E2092*100/D2092</f>
        <v>100.3664</v>
      </c>
      <c r="P2092">
        <f t="shared" si="32"/>
        <v>89.133525691748744</v>
      </c>
      <c r="Q2092" s="23" t="s">
        <v>8321</v>
      </c>
      <c r="R2092" t="s">
        <v>8358</v>
      </c>
      <c r="S2092" s="26">
        <f>(((J2092/60)/60)/24)+DATE(1970,1,1)</f>
        <v>42459.780844907407</v>
      </c>
      <c r="T2092" s="26">
        <f>(((I2092/60)/60)/24)+DATE(1970,1,1)</f>
        <v>42489.780844907407</v>
      </c>
    </row>
    <row r="2093" spans="1:20" ht="48" x14ac:dyDescent="0.2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s="8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8270</v>
      </c>
      <c r="O2093">
        <f>E2093*100/D2093</f>
        <v>100.37894736842105</v>
      </c>
      <c r="P2093">
        <f t="shared" si="32"/>
        <v>89.144668775345664</v>
      </c>
      <c r="Q2093" s="23" t="s">
        <v>8334</v>
      </c>
      <c r="R2093" t="s">
        <v>8352</v>
      </c>
      <c r="S2093" s="26">
        <f>(((J2093/60)/60)/24)+DATE(1970,1,1)</f>
        <v>42254.264687499999</v>
      </c>
      <c r="T2093" s="26">
        <f>(((I2093/60)/60)/24)+DATE(1970,1,1)</f>
        <v>42279.958333333328</v>
      </c>
    </row>
    <row r="2094" spans="1:20" ht="32" x14ac:dyDescent="0.2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s="8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8270</v>
      </c>
      <c r="O2094">
        <f>E2094*100/D2094</f>
        <v>100.38249999999999</v>
      </c>
      <c r="P2094">
        <f t="shared" si="32"/>
        <v>89.147823801112409</v>
      </c>
      <c r="Q2094" s="23" t="s">
        <v>8334</v>
      </c>
      <c r="R2094" t="s">
        <v>8352</v>
      </c>
      <c r="S2094" s="26">
        <f>(((J2094/60)/60)/24)+DATE(1970,1,1)</f>
        <v>41887.292187500003</v>
      </c>
      <c r="T2094" s="26">
        <f>(((I2094/60)/60)/24)+DATE(1970,1,1)</f>
        <v>41917.292187500003</v>
      </c>
    </row>
    <row r="2095" spans="1:20" ht="48" x14ac:dyDescent="0.2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s="8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8270</v>
      </c>
      <c r="O2095">
        <f>E2095*100/D2095</f>
        <v>100.39275000000001</v>
      </c>
      <c r="P2095">
        <f t="shared" si="32"/>
        <v>89.156926634713514</v>
      </c>
      <c r="Q2095" s="23" t="s">
        <v>8334</v>
      </c>
      <c r="R2095" t="s">
        <v>8352</v>
      </c>
      <c r="S2095" s="26">
        <f>(((J2095/60)/60)/24)+DATE(1970,1,1)</f>
        <v>42734.789444444439</v>
      </c>
      <c r="T2095" s="26">
        <f>(((I2095/60)/60)/24)+DATE(1970,1,1)</f>
        <v>42767.979861111111</v>
      </c>
    </row>
    <row r="2096" spans="1:20" ht="32" x14ac:dyDescent="0.2">
      <c r="A2096">
        <v>90</v>
      </c>
      <c r="B2096" s="3" t="s">
        <v>92</v>
      </c>
      <c r="C2096" s="3" t="s">
        <v>4201</v>
      </c>
      <c r="D2096">
        <v>500</v>
      </c>
      <c r="E2096">
        <v>502</v>
      </c>
      <c r="F2096" s="8" t="s">
        <v>8219</v>
      </c>
      <c r="G2096" t="s">
        <v>8224</v>
      </c>
      <c r="H2096" t="s">
        <v>8246</v>
      </c>
      <c r="I2096">
        <v>1310454499</v>
      </c>
      <c r="J2096">
        <v>1307862499</v>
      </c>
      <c r="K2096" t="b">
        <v>0</v>
      </c>
      <c r="L2096">
        <v>16</v>
      </c>
      <c r="M2096" t="b">
        <v>1</v>
      </c>
      <c r="N2096" t="s">
        <v>8265</v>
      </c>
      <c r="O2096">
        <f>E2096*100/D2096</f>
        <v>100.4</v>
      </c>
      <c r="P2096">
        <f t="shared" si="32"/>
        <v>89.163365224333788</v>
      </c>
      <c r="Q2096" s="23" t="s">
        <v>8321</v>
      </c>
      <c r="R2096" t="s">
        <v>8357</v>
      </c>
      <c r="S2096" s="26">
        <f>(((J2096/60)/60)/24)+DATE(1970,1,1)</f>
        <v>40706.297442129631</v>
      </c>
      <c r="T2096" s="26">
        <f>(((I2096/60)/60)/24)+DATE(1970,1,1)</f>
        <v>40736.297442129631</v>
      </c>
    </row>
    <row r="2097" spans="1:20" ht="48" x14ac:dyDescent="0.2">
      <c r="A2097">
        <v>2531</v>
      </c>
      <c r="B2097" s="3" t="s">
        <v>2531</v>
      </c>
      <c r="C2097" s="3" t="s">
        <v>6641</v>
      </c>
      <c r="D2097">
        <v>4500</v>
      </c>
      <c r="E2097">
        <v>4518</v>
      </c>
      <c r="F2097" s="8" t="s">
        <v>8219</v>
      </c>
      <c r="G2097" t="s">
        <v>8224</v>
      </c>
      <c r="H2097" t="s">
        <v>8246</v>
      </c>
      <c r="I2097">
        <v>1439611140</v>
      </c>
      <c r="J2097">
        <v>1437668354</v>
      </c>
      <c r="K2097" t="b">
        <v>0</v>
      </c>
      <c r="L2097">
        <v>61</v>
      </c>
      <c r="M2097" t="b">
        <v>1</v>
      </c>
      <c r="N2097" t="s">
        <v>8299</v>
      </c>
      <c r="O2097">
        <f>E2097*100/D2097</f>
        <v>100.4</v>
      </c>
      <c r="P2097">
        <f t="shared" si="32"/>
        <v>89.163365224333788</v>
      </c>
      <c r="Q2097" s="23" t="s">
        <v>8318</v>
      </c>
      <c r="R2097" t="s">
        <v>8363</v>
      </c>
      <c r="S2097" s="26">
        <f>(((J2097/60)/60)/24)+DATE(1970,1,1)</f>
        <v>42208.680023148147</v>
      </c>
      <c r="T2097" s="26">
        <f>(((I2097/60)/60)/24)+DATE(1970,1,1)</f>
        <v>42231.165972222225</v>
      </c>
    </row>
    <row r="2098" spans="1:20" ht="32" x14ac:dyDescent="0.2">
      <c r="A2098">
        <v>3151</v>
      </c>
      <c r="B2098" s="3" t="s">
        <v>3151</v>
      </c>
      <c r="C2098" s="3" t="s">
        <v>7261</v>
      </c>
      <c r="D2098">
        <v>3500</v>
      </c>
      <c r="E2098">
        <v>3514</v>
      </c>
      <c r="F2098" s="8" t="s">
        <v>8219</v>
      </c>
      <c r="G2098" t="s">
        <v>8224</v>
      </c>
      <c r="H2098" t="s">
        <v>8246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t="s">
        <v>8270</v>
      </c>
      <c r="O2098">
        <f>E2098*100/D2098</f>
        <v>100.4</v>
      </c>
      <c r="P2098">
        <f t="shared" si="32"/>
        <v>89.163365224333788</v>
      </c>
      <c r="Q2098" s="23" t="s">
        <v>8334</v>
      </c>
      <c r="R2098" t="s">
        <v>8352</v>
      </c>
      <c r="S2098" s="26">
        <f>(((J2098/60)/60)/24)+DATE(1970,1,1)</f>
        <v>41862.83997685185</v>
      </c>
      <c r="T2098" s="26">
        <f>(((I2098/60)/60)/24)+DATE(1970,1,1)</f>
        <v>41892.83997685185</v>
      </c>
    </row>
    <row r="2099" spans="1:20" ht="48" x14ac:dyDescent="0.2">
      <c r="A2099">
        <v>3545</v>
      </c>
      <c r="B2099" s="3" t="s">
        <v>3544</v>
      </c>
      <c r="C2099" s="3" t="s">
        <v>7655</v>
      </c>
      <c r="D2099">
        <v>250</v>
      </c>
      <c r="E2099">
        <v>251</v>
      </c>
      <c r="F2099" s="8" t="s">
        <v>8219</v>
      </c>
      <c r="G2099" t="s">
        <v>8224</v>
      </c>
      <c r="H2099" t="s">
        <v>8246</v>
      </c>
      <c r="I2099">
        <v>1428780159</v>
      </c>
      <c r="J2099">
        <v>1426188159</v>
      </c>
      <c r="K2099" t="b">
        <v>0</v>
      </c>
      <c r="L2099">
        <v>8</v>
      </c>
      <c r="M2099" t="b">
        <v>1</v>
      </c>
      <c r="N2099" t="s">
        <v>8270</v>
      </c>
      <c r="O2099">
        <f>E2099*100/D2099</f>
        <v>100.4</v>
      </c>
      <c r="P2099">
        <f t="shared" si="32"/>
        <v>89.163365224333788</v>
      </c>
      <c r="Q2099" s="23" t="s">
        <v>8334</v>
      </c>
      <c r="R2099" t="s">
        <v>8352</v>
      </c>
      <c r="S2099" s="26">
        <f>(((J2099/60)/60)/24)+DATE(1970,1,1)</f>
        <v>42075.807395833333</v>
      </c>
      <c r="T2099" s="26">
        <f>(((I2099/60)/60)/24)+DATE(1970,1,1)</f>
        <v>42105.807395833333</v>
      </c>
    </row>
    <row r="2100" spans="1:20" ht="48" x14ac:dyDescent="0.2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s="8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8270</v>
      </c>
      <c r="O2100">
        <f>E2100*100/D2100</f>
        <v>100.41</v>
      </c>
      <c r="P2100">
        <f t="shared" si="32"/>
        <v>89.172246037603145</v>
      </c>
      <c r="Q2100" s="23" t="s">
        <v>8334</v>
      </c>
      <c r="R2100" t="s">
        <v>8352</v>
      </c>
      <c r="S2100" s="26">
        <f>(((J2100/60)/60)/24)+DATE(1970,1,1)</f>
        <v>41834.953865740739</v>
      </c>
      <c r="T2100" s="26">
        <f>(((I2100/60)/60)/24)+DATE(1970,1,1)</f>
        <v>41879.953865740739</v>
      </c>
    </row>
    <row r="2101" spans="1:20" ht="48" x14ac:dyDescent="0.2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s="8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8284</v>
      </c>
      <c r="O2101">
        <f>E2101*100/D2101</f>
        <v>100.41666666666667</v>
      </c>
      <c r="P2101">
        <f t="shared" si="32"/>
        <v>89.178166579782726</v>
      </c>
      <c r="Q2101" s="23" t="s">
        <v>8343</v>
      </c>
      <c r="R2101" t="s">
        <v>8347</v>
      </c>
      <c r="S2101" s="26">
        <f>(((J2101/60)/60)/24)+DATE(1970,1,1)</f>
        <v>42586.925636574073</v>
      </c>
      <c r="T2101" s="26">
        <f>(((I2101/60)/60)/24)+DATE(1970,1,1)</f>
        <v>42609.165972222225</v>
      </c>
    </row>
    <row r="2102" spans="1:20" ht="32" x14ac:dyDescent="0.2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s="8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8275</v>
      </c>
      <c r="O2102">
        <f>E2102*100/D2102</f>
        <v>100.432</v>
      </c>
      <c r="P2102">
        <f t="shared" si="32"/>
        <v>89.191783826795728</v>
      </c>
      <c r="Q2102" s="23" t="s">
        <v>8318</v>
      </c>
      <c r="R2102" t="s">
        <v>8319</v>
      </c>
      <c r="S2102" s="26">
        <f>(((J2102/60)/60)/24)+DATE(1970,1,1)</f>
        <v>41186.306527777779</v>
      </c>
      <c r="T2102" s="26">
        <f>(((I2102/60)/60)/24)+DATE(1970,1,1)</f>
        <v>41211.306527777779</v>
      </c>
    </row>
    <row r="2103" spans="1:20" ht="48" x14ac:dyDescent="0.2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s="8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8268</v>
      </c>
      <c r="O2103">
        <f>E2103*100/D2103</f>
        <v>100.4375</v>
      </c>
      <c r="P2103">
        <f t="shared" si="32"/>
        <v>89.196668274093867</v>
      </c>
      <c r="Q2103" s="23" t="s">
        <v>8321</v>
      </c>
      <c r="R2103" t="s">
        <v>8358</v>
      </c>
      <c r="S2103" s="26">
        <f>(((J2103/60)/60)/24)+DATE(1970,1,1)</f>
        <v>41394.842442129629</v>
      </c>
      <c r="T2103" s="26">
        <f>(((I2103/60)/60)/24)+DATE(1970,1,1)</f>
        <v>41454.842442129629</v>
      </c>
    </row>
    <row r="2104" spans="1:20" ht="32" x14ac:dyDescent="0.2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s="8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8275</v>
      </c>
      <c r="O2104">
        <f>E2104*100/D2104</f>
        <v>100.4444</v>
      </c>
      <c r="P2104">
        <f t="shared" si="32"/>
        <v>89.202796035249733</v>
      </c>
      <c r="Q2104" s="23" t="s">
        <v>8318</v>
      </c>
      <c r="R2104" t="s">
        <v>8319</v>
      </c>
      <c r="S2104" s="26">
        <f>(((J2104/60)/60)/24)+DATE(1970,1,1)</f>
        <v>41555.873645833337</v>
      </c>
      <c r="T2104" s="26">
        <f>(((I2104/60)/60)/24)+DATE(1970,1,1)</f>
        <v>41585.915312500001</v>
      </c>
    </row>
    <row r="2105" spans="1:20" ht="48" x14ac:dyDescent="0.2">
      <c r="A2105">
        <v>1288</v>
      </c>
      <c r="B2105" s="3" t="s">
        <v>1289</v>
      </c>
      <c r="C2105" s="3" t="s">
        <v>5398</v>
      </c>
      <c r="D2105">
        <v>4000</v>
      </c>
      <c r="E2105">
        <v>4018</v>
      </c>
      <c r="F2105" s="8" t="s">
        <v>8219</v>
      </c>
      <c r="G2105" t="s">
        <v>8224</v>
      </c>
      <c r="H2105" t="s">
        <v>8246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t="s">
        <v>8270</v>
      </c>
      <c r="O2105">
        <f>E2105*100/D2105</f>
        <v>100.45</v>
      </c>
      <c r="P2105">
        <f t="shared" si="32"/>
        <v>89.207769290680559</v>
      </c>
      <c r="Q2105" s="23" t="s">
        <v>8334</v>
      </c>
      <c r="R2105" t="s">
        <v>8352</v>
      </c>
      <c r="S2105" s="26">
        <f>(((J2105/60)/60)/24)+DATE(1970,1,1)</f>
        <v>42561.154664351852</v>
      </c>
      <c r="T2105" s="26">
        <f>(((I2105/60)/60)/24)+DATE(1970,1,1)</f>
        <v>42592.166666666672</v>
      </c>
    </row>
    <row r="2106" spans="1:20" ht="96" x14ac:dyDescent="0.2">
      <c r="A2106">
        <v>3750</v>
      </c>
      <c r="B2106" s="3" t="s">
        <v>3747</v>
      </c>
      <c r="C2106" s="3" t="s">
        <v>7860</v>
      </c>
      <c r="D2106">
        <v>6000</v>
      </c>
      <c r="E2106">
        <v>6027</v>
      </c>
      <c r="F2106" s="8" t="s">
        <v>8219</v>
      </c>
      <c r="G2106" t="s">
        <v>8224</v>
      </c>
      <c r="H2106" t="s">
        <v>8246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8304</v>
      </c>
      <c r="O2106">
        <f>E2106*100/D2106</f>
        <v>100.45</v>
      </c>
      <c r="P2106">
        <f t="shared" si="32"/>
        <v>89.207769290680559</v>
      </c>
      <c r="Q2106" s="23" t="s">
        <v>8334</v>
      </c>
      <c r="R2106" t="s">
        <v>8336</v>
      </c>
      <c r="S2106" s="26">
        <f>(((J2106/60)/60)/24)+DATE(1970,1,1)</f>
        <v>42016.981574074074</v>
      </c>
      <c r="T2106" s="26">
        <f>(((I2106/60)/60)/24)+DATE(1970,1,1)</f>
        <v>42045.332638888889</v>
      </c>
    </row>
    <row r="2107" spans="1:20" ht="48" x14ac:dyDescent="0.2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s="8" t="s">
        <v>8219</v>
      </c>
      <c r="G2107" t="s">
        <v>8224</v>
      </c>
      <c r="H2107" t="s">
        <v>8246</v>
      </c>
      <c r="I2107">
        <v>1437067476</v>
      </c>
      <c r="J2107">
        <v>1434475476</v>
      </c>
      <c r="K2107" t="b">
        <v>1</v>
      </c>
      <c r="L2107">
        <v>49</v>
      </c>
      <c r="M2107" t="b">
        <v>1</v>
      </c>
      <c r="N2107" t="s">
        <v>8270</v>
      </c>
      <c r="O2107">
        <f>E2107*100/D2107</f>
        <v>100.45454545454545</v>
      </c>
      <c r="P2107">
        <f t="shared" si="32"/>
        <v>89.211806023984821</v>
      </c>
      <c r="Q2107" s="23" t="s">
        <v>8334</v>
      </c>
      <c r="R2107" t="s">
        <v>8352</v>
      </c>
      <c r="S2107" s="26">
        <f>(((J2107/60)/60)/24)+DATE(1970,1,1)</f>
        <v>42171.725416666668</v>
      </c>
      <c r="T2107" s="26">
        <f>(((I2107/60)/60)/24)+DATE(1970,1,1)</f>
        <v>42201.725416666668</v>
      </c>
    </row>
    <row r="2108" spans="1:20" ht="48" x14ac:dyDescent="0.2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s="8" t="s">
        <v>8219</v>
      </c>
      <c r="G2108" t="s">
        <v>8225</v>
      </c>
      <c r="H2108" t="s">
        <v>8247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8270</v>
      </c>
      <c r="O2108">
        <f>E2108*100/D2108</f>
        <v>100.45454545454545</v>
      </c>
      <c r="P2108">
        <f t="shared" si="32"/>
        <v>89.211806023984821</v>
      </c>
      <c r="Q2108" s="23" t="s">
        <v>8334</v>
      </c>
      <c r="R2108" t="s">
        <v>8352</v>
      </c>
      <c r="S2108" s="26">
        <f>(((J2108/60)/60)/24)+DATE(1970,1,1)</f>
        <v>41808.649583333332</v>
      </c>
      <c r="T2108" s="26">
        <f>(((I2108/60)/60)/24)+DATE(1970,1,1)</f>
        <v>41868.649583333332</v>
      </c>
    </row>
    <row r="2109" spans="1:20" ht="64" x14ac:dyDescent="0.2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s="8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8268</v>
      </c>
      <c r="O2109">
        <f>E2109*100/D2109</f>
        <v>100.46</v>
      </c>
      <c r="P2109">
        <f t="shared" si="32"/>
        <v>89.216650103949917</v>
      </c>
      <c r="Q2109" s="23" t="s">
        <v>8321</v>
      </c>
      <c r="R2109" t="s">
        <v>8358</v>
      </c>
      <c r="S2109" s="26">
        <f>(((J2109/60)/60)/24)+DATE(1970,1,1)</f>
        <v>40933.856921296298</v>
      </c>
      <c r="T2109" s="26">
        <f>(((I2109/60)/60)/24)+DATE(1970,1,1)</f>
        <v>40963.856921296298</v>
      </c>
    </row>
    <row r="2110" spans="1:20" ht="48" x14ac:dyDescent="0.2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s="8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8272</v>
      </c>
      <c r="O2110">
        <f>E2110*100/D2110</f>
        <v>100.46666666666667</v>
      </c>
      <c r="P2110">
        <f t="shared" si="32"/>
        <v>89.222570646129483</v>
      </c>
      <c r="Q2110" s="23" t="s">
        <v>8323</v>
      </c>
      <c r="R2110" t="s">
        <v>8328</v>
      </c>
      <c r="S2110" s="26">
        <f>(((J2110/60)/60)/24)+DATE(1970,1,1)</f>
        <v>42675.690393518518</v>
      </c>
      <c r="T2110" s="26">
        <f>(((I2110/60)/60)/24)+DATE(1970,1,1)</f>
        <v>42705.732060185182</v>
      </c>
    </row>
    <row r="2111" spans="1:20" ht="32" x14ac:dyDescent="0.2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s="8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8275</v>
      </c>
      <c r="O2111">
        <f>E2111*100/D2111</f>
        <v>100.47368421052632</v>
      </c>
      <c r="P2111">
        <f t="shared" si="32"/>
        <v>89.228802795792191</v>
      </c>
      <c r="Q2111" s="23" t="s">
        <v>8318</v>
      </c>
      <c r="R2111" t="s">
        <v>8319</v>
      </c>
      <c r="S2111" s="26">
        <f>(((J2111/60)/60)/24)+DATE(1970,1,1)</f>
        <v>41620.87667824074</v>
      </c>
      <c r="T2111" s="26">
        <f>(((I2111/60)/60)/24)+DATE(1970,1,1)</f>
        <v>41650.87667824074</v>
      </c>
    </row>
    <row r="2112" spans="1:20" ht="48" x14ac:dyDescent="0.2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s="8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8270</v>
      </c>
      <c r="O2112">
        <f>E2112*100/D2112</f>
        <v>100.48</v>
      </c>
      <c r="P2112">
        <f t="shared" si="32"/>
        <v>89.234411730488631</v>
      </c>
      <c r="Q2112" s="23" t="s">
        <v>8334</v>
      </c>
      <c r="R2112" t="s">
        <v>8352</v>
      </c>
      <c r="S2112" s="26">
        <f>(((J2112/60)/60)/24)+DATE(1970,1,1)</f>
        <v>41982.688611111109</v>
      </c>
      <c r="T2112" s="26">
        <f>(((I2112/60)/60)/24)+DATE(1970,1,1)</f>
        <v>42012.688611111109</v>
      </c>
    </row>
    <row r="2113" spans="1:20" ht="48" x14ac:dyDescent="0.2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s="8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8265</v>
      </c>
      <c r="O2113">
        <f>E2113*100/D2113</f>
        <v>100.49377777777778</v>
      </c>
      <c r="P2113">
        <f t="shared" si="32"/>
        <v>89.246647517659738</v>
      </c>
      <c r="Q2113" s="23" t="s">
        <v>8321</v>
      </c>
      <c r="R2113" t="s">
        <v>8357</v>
      </c>
      <c r="S2113" s="26">
        <f>(((J2113/60)/60)/24)+DATE(1970,1,1)</f>
        <v>40248.834999999999</v>
      </c>
      <c r="T2113" s="26">
        <f>(((I2113/60)/60)/24)+DATE(1970,1,1)</f>
        <v>40338.791666666664</v>
      </c>
    </row>
    <row r="2114" spans="1:20" ht="48" x14ac:dyDescent="0.2">
      <c r="A2114">
        <v>10</v>
      </c>
      <c r="B2114" s="3" t="s">
        <v>12</v>
      </c>
      <c r="C2114" s="3" t="s">
        <v>4121</v>
      </c>
      <c r="D2114">
        <v>3000</v>
      </c>
      <c r="E2114">
        <v>3015</v>
      </c>
      <c r="F2114" s="8" t="s">
        <v>8219</v>
      </c>
      <c r="G2114" t="s">
        <v>8224</v>
      </c>
      <c r="H2114" t="s">
        <v>8246</v>
      </c>
      <c r="I2114">
        <v>1403660279</v>
      </c>
      <c r="J2114">
        <v>1400636279</v>
      </c>
      <c r="K2114" t="b">
        <v>0</v>
      </c>
      <c r="L2114">
        <v>19</v>
      </c>
      <c r="M2114" t="b">
        <v>1</v>
      </c>
      <c r="N2114" t="s">
        <v>8264</v>
      </c>
      <c r="O2114">
        <f>E2114*100/D2114</f>
        <v>100.5</v>
      </c>
      <c r="P2114">
        <f t="shared" si="32"/>
        <v>89.252173357027345</v>
      </c>
      <c r="Q2114" s="23" t="s">
        <v>8321</v>
      </c>
      <c r="R2114" t="s">
        <v>8356</v>
      </c>
      <c r="S2114" s="26">
        <f>(((J2114/60)/60)/24)+DATE(1970,1,1)</f>
        <v>41780.068043981482</v>
      </c>
      <c r="T2114" s="26">
        <f>(((I2114/60)/60)/24)+DATE(1970,1,1)</f>
        <v>41815.068043981482</v>
      </c>
    </row>
    <row r="2115" spans="1:20" ht="16" x14ac:dyDescent="0.2">
      <c r="A2115">
        <v>106</v>
      </c>
      <c r="B2115" s="3" t="s">
        <v>108</v>
      </c>
      <c r="C2115" s="3" t="s">
        <v>4217</v>
      </c>
      <c r="D2115">
        <v>5000</v>
      </c>
      <c r="E2115">
        <v>5025</v>
      </c>
      <c r="F2115" s="8" t="s">
        <v>8219</v>
      </c>
      <c r="G2115" t="s">
        <v>8224</v>
      </c>
      <c r="H2115" t="s">
        <v>8246</v>
      </c>
      <c r="I2115">
        <v>1333391901</v>
      </c>
      <c r="J2115">
        <v>1332182301</v>
      </c>
      <c r="K2115" t="b">
        <v>0</v>
      </c>
      <c r="L2115">
        <v>27</v>
      </c>
      <c r="M2115" t="b">
        <v>1</v>
      </c>
      <c r="N2115" t="s">
        <v>8265</v>
      </c>
      <c r="O2115">
        <f>E2115*100/D2115</f>
        <v>100.5</v>
      </c>
      <c r="P2115">
        <f t="shared" ref="P2115:P2178" si="33">O2115*100/112.6023</f>
        <v>89.252173357027345</v>
      </c>
      <c r="Q2115" s="23" t="s">
        <v>8321</v>
      </c>
      <c r="R2115" t="s">
        <v>8357</v>
      </c>
      <c r="S2115" s="26">
        <f>(((J2115/60)/60)/24)+DATE(1970,1,1)</f>
        <v>40987.776631944449</v>
      </c>
      <c r="T2115" s="26">
        <f>(((I2115/60)/60)/24)+DATE(1970,1,1)</f>
        <v>41001.776631944449</v>
      </c>
    </row>
    <row r="2116" spans="1:20" ht="32" x14ac:dyDescent="0.2">
      <c r="A2116">
        <v>1634</v>
      </c>
      <c r="B2116" s="3" t="s">
        <v>1635</v>
      </c>
      <c r="C2116" s="3" t="s">
        <v>5744</v>
      </c>
      <c r="D2116">
        <v>2000</v>
      </c>
      <c r="E2116">
        <v>2010</v>
      </c>
      <c r="F2116" s="8" t="s">
        <v>8219</v>
      </c>
      <c r="G2116" t="s">
        <v>8224</v>
      </c>
      <c r="H2116" t="s">
        <v>8246</v>
      </c>
      <c r="I2116">
        <v>1306994340</v>
      </c>
      <c r="J2116">
        <v>1303706001</v>
      </c>
      <c r="K2116" t="b">
        <v>0</v>
      </c>
      <c r="L2116">
        <v>32</v>
      </c>
      <c r="M2116" t="b">
        <v>1</v>
      </c>
      <c r="N2116" t="s">
        <v>8275</v>
      </c>
      <c r="O2116">
        <f>E2116*100/D2116</f>
        <v>100.5</v>
      </c>
      <c r="P2116">
        <f t="shared" si="33"/>
        <v>89.252173357027345</v>
      </c>
      <c r="Q2116" s="23" t="s">
        <v>8318</v>
      </c>
      <c r="R2116" t="s">
        <v>8319</v>
      </c>
      <c r="S2116" s="26">
        <f>(((J2116/60)/60)/24)+DATE(1970,1,1)</f>
        <v>40658.189826388887</v>
      </c>
      <c r="T2116" s="26">
        <f>(((I2116/60)/60)/24)+DATE(1970,1,1)</f>
        <v>40696.249305555553</v>
      </c>
    </row>
    <row r="2117" spans="1:20" ht="48" x14ac:dyDescent="0.2">
      <c r="A2117">
        <v>3038</v>
      </c>
      <c r="B2117" s="3" t="s">
        <v>3038</v>
      </c>
      <c r="C2117" s="3" t="s">
        <v>7148</v>
      </c>
      <c r="D2117">
        <v>1000</v>
      </c>
      <c r="E2117">
        <v>1005</v>
      </c>
      <c r="F2117" s="8" t="s">
        <v>8219</v>
      </c>
      <c r="G2117" t="s">
        <v>8224</v>
      </c>
      <c r="H2117" t="s">
        <v>8246</v>
      </c>
      <c r="I2117">
        <v>1457071397</v>
      </c>
      <c r="J2117">
        <v>1451887397</v>
      </c>
      <c r="K2117" t="b">
        <v>0</v>
      </c>
      <c r="L2117">
        <v>27</v>
      </c>
      <c r="M2117" t="b">
        <v>1</v>
      </c>
      <c r="N2117" t="s">
        <v>8302</v>
      </c>
      <c r="O2117">
        <f>E2117*100/D2117</f>
        <v>100.5</v>
      </c>
      <c r="P2117">
        <f t="shared" si="33"/>
        <v>89.252173357027345</v>
      </c>
      <c r="Q2117" s="23" t="s">
        <v>8334</v>
      </c>
      <c r="R2117" t="s">
        <v>8335</v>
      </c>
      <c r="S2117" s="26">
        <f>(((J2117/60)/60)/24)+DATE(1970,1,1)</f>
        <v>42373.252280092594</v>
      </c>
      <c r="T2117" s="26">
        <f>(((I2117/60)/60)/24)+DATE(1970,1,1)</f>
        <v>42433.252280092594</v>
      </c>
    </row>
    <row r="2118" spans="1:20" ht="32" x14ac:dyDescent="0.2">
      <c r="A2118">
        <v>3564</v>
      </c>
      <c r="B2118" s="3" t="s">
        <v>3563</v>
      </c>
      <c r="C2118" s="3" t="s">
        <v>7674</v>
      </c>
      <c r="D2118">
        <v>1000</v>
      </c>
      <c r="E2118">
        <v>1005</v>
      </c>
      <c r="F2118" s="8" t="s">
        <v>8219</v>
      </c>
      <c r="G2118" t="s">
        <v>8225</v>
      </c>
      <c r="H2118" t="s">
        <v>8247</v>
      </c>
      <c r="I2118">
        <v>1444060800</v>
      </c>
      <c r="J2118">
        <v>1440082649</v>
      </c>
      <c r="K2118" t="b">
        <v>0</v>
      </c>
      <c r="L2118">
        <v>17</v>
      </c>
      <c r="M2118" t="b">
        <v>1</v>
      </c>
      <c r="N2118" t="s">
        <v>8270</v>
      </c>
      <c r="O2118">
        <f>E2118*100/D2118</f>
        <v>100.5</v>
      </c>
      <c r="P2118">
        <f t="shared" si="33"/>
        <v>89.252173357027345</v>
      </c>
      <c r="Q2118" s="23" t="s">
        <v>8334</v>
      </c>
      <c r="R2118" t="s">
        <v>8352</v>
      </c>
      <c r="S2118" s="26">
        <f>(((J2118/60)/60)/24)+DATE(1970,1,1)</f>
        <v>42236.623252314821</v>
      </c>
      <c r="T2118" s="26">
        <f>(((I2118/60)/60)/24)+DATE(1970,1,1)</f>
        <v>42282.666666666672</v>
      </c>
    </row>
    <row r="2119" spans="1:20" ht="48" x14ac:dyDescent="0.2">
      <c r="A2119">
        <v>3588</v>
      </c>
      <c r="B2119" s="3" t="s">
        <v>3587</v>
      </c>
      <c r="C2119" s="3" t="s">
        <v>7698</v>
      </c>
      <c r="D2119">
        <v>200</v>
      </c>
      <c r="E2119">
        <v>201</v>
      </c>
      <c r="F2119" s="8" t="s">
        <v>8219</v>
      </c>
      <c r="G2119" t="s">
        <v>8225</v>
      </c>
      <c r="H2119" t="s">
        <v>8247</v>
      </c>
      <c r="I2119">
        <v>1430348400</v>
      </c>
      <c r="J2119">
        <v>1428436410</v>
      </c>
      <c r="K2119" t="b">
        <v>0</v>
      </c>
      <c r="L2119">
        <v>11</v>
      </c>
      <c r="M2119" t="b">
        <v>1</v>
      </c>
      <c r="N2119" t="s">
        <v>8270</v>
      </c>
      <c r="O2119">
        <f>E2119*100/D2119</f>
        <v>100.5</v>
      </c>
      <c r="P2119">
        <f t="shared" si="33"/>
        <v>89.252173357027345</v>
      </c>
      <c r="Q2119" s="23" t="s">
        <v>8334</v>
      </c>
      <c r="R2119" t="s">
        <v>8352</v>
      </c>
      <c r="S2119" s="26">
        <f>(((J2119/60)/60)/24)+DATE(1970,1,1)</f>
        <v>42101.828819444447</v>
      </c>
      <c r="T2119" s="26">
        <f>(((I2119/60)/60)/24)+DATE(1970,1,1)</f>
        <v>42123.958333333328</v>
      </c>
    </row>
    <row r="2120" spans="1:20" ht="48" x14ac:dyDescent="0.2">
      <c r="A2120">
        <v>3653</v>
      </c>
      <c r="B2120" s="3" t="s">
        <v>3650</v>
      </c>
      <c r="C2120" s="3" t="s">
        <v>7763</v>
      </c>
      <c r="D2120">
        <v>2000</v>
      </c>
      <c r="E2120">
        <v>2010</v>
      </c>
      <c r="F2120" s="8" t="s">
        <v>8219</v>
      </c>
      <c r="G2120" t="s">
        <v>8225</v>
      </c>
      <c r="H2120" t="s">
        <v>8247</v>
      </c>
      <c r="I2120">
        <v>1438764207</v>
      </c>
      <c r="J2120">
        <v>1436172207</v>
      </c>
      <c r="K2120" t="b">
        <v>0</v>
      </c>
      <c r="L2120">
        <v>33</v>
      </c>
      <c r="M2120" t="b">
        <v>1</v>
      </c>
      <c r="N2120" t="s">
        <v>8270</v>
      </c>
      <c r="O2120">
        <f>E2120*100/D2120</f>
        <v>100.5</v>
      </c>
      <c r="P2120">
        <f t="shared" si="33"/>
        <v>89.252173357027345</v>
      </c>
      <c r="Q2120" s="23" t="s">
        <v>8334</v>
      </c>
      <c r="R2120" t="s">
        <v>8352</v>
      </c>
      <c r="S2120" s="26">
        <f>(((J2120/60)/60)/24)+DATE(1970,1,1)</f>
        <v>42191.363506944443</v>
      </c>
      <c r="T2120" s="26">
        <f>(((I2120/60)/60)/24)+DATE(1970,1,1)</f>
        <v>42221.363506944443</v>
      </c>
    </row>
    <row r="2121" spans="1:20" ht="48" x14ac:dyDescent="0.2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s="8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8272</v>
      </c>
      <c r="O2121">
        <f>E2121*100/D2121</f>
        <v>100.52800000000001</v>
      </c>
      <c r="P2121">
        <f t="shared" si="33"/>
        <v>89.277039634181548</v>
      </c>
      <c r="Q2121" s="23" t="s">
        <v>8323</v>
      </c>
      <c r="R2121" t="s">
        <v>8328</v>
      </c>
      <c r="S2121" s="26">
        <f>(((J2121/60)/60)/24)+DATE(1970,1,1)</f>
        <v>41956.017488425925</v>
      </c>
      <c r="T2121" s="26">
        <f>(((I2121/60)/60)/24)+DATE(1970,1,1)</f>
        <v>41986.017488425925</v>
      </c>
    </row>
    <row r="2122" spans="1:20" ht="48" x14ac:dyDescent="0.2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s="8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8270</v>
      </c>
      <c r="O2122">
        <f>E2122*100/D2122</f>
        <v>100.55555555555556</v>
      </c>
      <c r="P2122">
        <f t="shared" si="33"/>
        <v>89.301511208523777</v>
      </c>
      <c r="Q2122" s="23" t="s">
        <v>8334</v>
      </c>
      <c r="R2122" t="s">
        <v>8352</v>
      </c>
      <c r="S2122" s="26">
        <f>(((J2122/60)/60)/24)+DATE(1970,1,1)</f>
        <v>41802.62090277778</v>
      </c>
      <c r="T2122" s="26">
        <f>(((I2122/60)/60)/24)+DATE(1970,1,1)</f>
        <v>41822.62090277778</v>
      </c>
    </row>
    <row r="2123" spans="1:20" ht="16" x14ac:dyDescent="0.2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s="8" t="s">
        <v>8219</v>
      </c>
      <c r="G2123" t="s">
        <v>8224</v>
      </c>
      <c r="H2123" t="s">
        <v>8246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8272</v>
      </c>
      <c r="O2123">
        <f>E2123*100/D2123</f>
        <v>100.56666666666666</v>
      </c>
      <c r="P2123">
        <f t="shared" si="33"/>
        <v>89.311378778823041</v>
      </c>
      <c r="Q2123" s="23" t="s">
        <v>8323</v>
      </c>
      <c r="R2123" t="s">
        <v>8328</v>
      </c>
      <c r="S2123" s="26">
        <f>(((J2123/60)/60)/24)+DATE(1970,1,1)</f>
        <v>42209.593692129631</v>
      </c>
      <c r="T2123" s="26">
        <f>(((I2123/60)/60)/24)+DATE(1970,1,1)</f>
        <v>42239.593692129631</v>
      </c>
    </row>
    <row r="2124" spans="1:20" ht="48" x14ac:dyDescent="0.2">
      <c r="A2124">
        <v>3240</v>
      </c>
      <c r="B2124" s="3" t="s">
        <v>3240</v>
      </c>
      <c r="C2124" s="3" t="s">
        <v>7350</v>
      </c>
      <c r="D2124">
        <v>3000</v>
      </c>
      <c r="E2124">
        <v>3017</v>
      </c>
      <c r="F2124" s="8" t="s">
        <v>8219</v>
      </c>
      <c r="G2124" t="s">
        <v>8225</v>
      </c>
      <c r="H2124" t="s">
        <v>8247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8270</v>
      </c>
      <c r="O2124">
        <f>E2124*100/D2124</f>
        <v>100.56666666666666</v>
      </c>
      <c r="P2124">
        <f t="shared" si="33"/>
        <v>89.311378778823041</v>
      </c>
      <c r="Q2124" s="23" t="s">
        <v>8334</v>
      </c>
      <c r="R2124" t="s">
        <v>8352</v>
      </c>
      <c r="S2124" s="26">
        <f>(((J2124/60)/60)/24)+DATE(1970,1,1)</f>
        <v>42754.693842592591</v>
      </c>
      <c r="T2124" s="26">
        <f>(((I2124/60)/60)/24)+DATE(1970,1,1)</f>
        <v>42782.958333333328</v>
      </c>
    </row>
    <row r="2125" spans="1:20" ht="48" x14ac:dyDescent="0.2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s="8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8302</v>
      </c>
      <c r="O2125">
        <f>E2125*100/D2125</f>
        <v>100.57142857142857</v>
      </c>
      <c r="P2125">
        <f t="shared" si="33"/>
        <v>89.31560773752274</v>
      </c>
      <c r="Q2125" s="23" t="s">
        <v>8334</v>
      </c>
      <c r="R2125" t="s">
        <v>8335</v>
      </c>
      <c r="S2125" s="26">
        <f>(((J2125/60)/60)/24)+DATE(1970,1,1)</f>
        <v>42170.846446759257</v>
      </c>
      <c r="T2125" s="26">
        <f>(((I2125/60)/60)/24)+DATE(1970,1,1)</f>
        <v>42230.846446759257</v>
      </c>
    </row>
    <row r="2126" spans="1:20" ht="48" x14ac:dyDescent="0.2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s="8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8291</v>
      </c>
      <c r="O2126">
        <f>E2126*100/D2126</f>
        <v>100.58763157894737</v>
      </c>
      <c r="P2126">
        <f t="shared" si="33"/>
        <v>89.329997325940383</v>
      </c>
      <c r="Q2126" s="23" t="s">
        <v>8318</v>
      </c>
      <c r="R2126" t="s">
        <v>8361</v>
      </c>
      <c r="S2126" s="26">
        <f>(((J2126/60)/60)/24)+DATE(1970,1,1)</f>
        <v>41737.684664351851</v>
      </c>
      <c r="T2126" s="26">
        <f>(((I2126/60)/60)/24)+DATE(1970,1,1)</f>
        <v>41782.684664351851</v>
      </c>
    </row>
    <row r="2127" spans="1:20" ht="32" x14ac:dyDescent="0.2">
      <c r="A2127">
        <v>2297</v>
      </c>
      <c r="B2127" s="3" t="s">
        <v>2298</v>
      </c>
      <c r="C2127" s="3" t="s">
        <v>6407</v>
      </c>
      <c r="D2127">
        <v>1000</v>
      </c>
      <c r="E2127">
        <v>1006</v>
      </c>
      <c r="F2127" s="8" t="s">
        <v>8219</v>
      </c>
      <c r="G2127" t="s">
        <v>8224</v>
      </c>
      <c r="H2127" t="s">
        <v>8246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8275</v>
      </c>
      <c r="O2127">
        <f>E2127*100/D2127</f>
        <v>100.6</v>
      </c>
      <c r="P2127">
        <f t="shared" si="33"/>
        <v>89.340981489720903</v>
      </c>
      <c r="Q2127" s="23" t="s">
        <v>8318</v>
      </c>
      <c r="R2127" t="s">
        <v>8319</v>
      </c>
      <c r="S2127" s="26">
        <f>(((J2127/60)/60)/24)+DATE(1970,1,1)</f>
        <v>40948.042233796295</v>
      </c>
      <c r="T2127" s="26">
        <f>(((I2127/60)/60)/24)+DATE(1970,1,1)</f>
        <v>40982.165972222225</v>
      </c>
    </row>
    <row r="2128" spans="1:20" ht="48" x14ac:dyDescent="0.2">
      <c r="A2128">
        <v>3236</v>
      </c>
      <c r="B2128" s="3" t="s">
        <v>3236</v>
      </c>
      <c r="C2128" s="3" t="s">
        <v>7346</v>
      </c>
      <c r="D2128">
        <v>20000</v>
      </c>
      <c r="E2128">
        <v>20120</v>
      </c>
      <c r="F2128" s="8" t="s">
        <v>8219</v>
      </c>
      <c r="G2128" t="s">
        <v>8224</v>
      </c>
      <c r="H2128" t="s">
        <v>8246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t="s">
        <v>8270</v>
      </c>
      <c r="O2128">
        <f>E2128*100/D2128</f>
        <v>100.6</v>
      </c>
      <c r="P2128">
        <f t="shared" si="33"/>
        <v>89.340981489720903</v>
      </c>
      <c r="Q2128" s="23" t="s">
        <v>8334</v>
      </c>
      <c r="R2128" t="s">
        <v>8352</v>
      </c>
      <c r="S2128" s="26">
        <f>(((J2128/60)/60)/24)+DATE(1970,1,1)</f>
        <v>42702.917048611111</v>
      </c>
      <c r="T2128" s="26">
        <f>(((I2128/60)/60)/24)+DATE(1970,1,1)</f>
        <v>42732.917048611111</v>
      </c>
    </row>
    <row r="2129" spans="1:20" ht="48" x14ac:dyDescent="0.2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s="8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8270</v>
      </c>
      <c r="O2129">
        <f>E2129*100/D2129</f>
        <v>100.60606060606061</v>
      </c>
      <c r="P2129">
        <f t="shared" si="33"/>
        <v>89.346363800793242</v>
      </c>
      <c r="Q2129" s="23" t="s">
        <v>8334</v>
      </c>
      <c r="R2129" t="s">
        <v>8352</v>
      </c>
      <c r="S2129" s="26">
        <f>(((J2129/60)/60)/24)+DATE(1970,1,1)</f>
        <v>42372.693055555559</v>
      </c>
      <c r="T2129" s="26">
        <f>(((I2129/60)/60)/24)+DATE(1970,1,1)</f>
        <v>42402.693055555559</v>
      </c>
    </row>
    <row r="2130" spans="1:20" ht="48" x14ac:dyDescent="0.2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s="8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8275</v>
      </c>
      <c r="O2130">
        <f>E2130*100/D2130</f>
        <v>100.60706666666667</v>
      </c>
      <c r="P2130">
        <f t="shared" si="33"/>
        <v>89.347257264431249</v>
      </c>
      <c r="Q2130" s="23" t="s">
        <v>8318</v>
      </c>
      <c r="R2130" t="s">
        <v>8319</v>
      </c>
      <c r="S2130" s="26">
        <f>(((J2130/60)/60)/24)+DATE(1970,1,1)</f>
        <v>40869.675173611111</v>
      </c>
      <c r="T2130" s="26">
        <f>(((I2130/60)/60)/24)+DATE(1970,1,1)</f>
        <v>40929.342361111114</v>
      </c>
    </row>
    <row r="2131" spans="1:20" ht="48" x14ac:dyDescent="0.2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s="8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8268</v>
      </c>
      <c r="O2131">
        <f>E2131*100/D2131</f>
        <v>100.61</v>
      </c>
      <c r="P2131">
        <f t="shared" si="33"/>
        <v>89.34986230299026</v>
      </c>
      <c r="Q2131" s="23" t="s">
        <v>8321</v>
      </c>
      <c r="R2131" t="s">
        <v>8358</v>
      </c>
      <c r="S2131" s="26">
        <f>(((J2131/60)/60)/24)+DATE(1970,1,1)</f>
        <v>40865.042256944449</v>
      </c>
      <c r="T2131" s="26">
        <f>(((I2131/60)/60)/24)+DATE(1970,1,1)</f>
        <v>40895.040972222225</v>
      </c>
    </row>
    <row r="2132" spans="1:20" ht="48" x14ac:dyDescent="0.2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s="8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8294</v>
      </c>
      <c r="O2132">
        <f>E2132*100/D2132</f>
        <v>100.63375000000001</v>
      </c>
      <c r="P2132">
        <f t="shared" si="33"/>
        <v>89.370954234504978</v>
      </c>
      <c r="Q2132" s="23" t="s">
        <v>8323</v>
      </c>
      <c r="R2132" t="s">
        <v>8365</v>
      </c>
      <c r="S2132" s="26">
        <f>(((J2132/60)/60)/24)+DATE(1970,1,1)</f>
        <v>40102.918055555558</v>
      </c>
      <c r="T2132" s="26">
        <f>(((I2132/60)/60)/24)+DATE(1970,1,1)</f>
        <v>40140.249305555553</v>
      </c>
    </row>
    <row r="2133" spans="1:20" ht="48" x14ac:dyDescent="0.2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s="8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8268</v>
      </c>
      <c r="O2133">
        <f>E2133*100/D2133</f>
        <v>100.63392857142857</v>
      </c>
      <c r="P2133">
        <f t="shared" si="33"/>
        <v>89.371112820456219</v>
      </c>
      <c r="Q2133" s="23" t="s">
        <v>8321</v>
      </c>
      <c r="R2133" t="s">
        <v>8358</v>
      </c>
      <c r="S2133" s="26">
        <f>(((J2133/60)/60)/24)+DATE(1970,1,1)</f>
        <v>42178.282372685186</v>
      </c>
      <c r="T2133" s="26">
        <f>(((I2133/60)/60)/24)+DATE(1970,1,1)</f>
        <v>42208.282372685186</v>
      </c>
    </row>
    <row r="2134" spans="1:20" ht="48" x14ac:dyDescent="0.2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s="8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8268</v>
      </c>
      <c r="O2134">
        <f>E2134*100/D2134</f>
        <v>100.64</v>
      </c>
      <c r="P2134">
        <f t="shared" si="33"/>
        <v>89.376504742798332</v>
      </c>
      <c r="Q2134" s="23" t="s">
        <v>8321</v>
      </c>
      <c r="R2134" t="s">
        <v>8358</v>
      </c>
      <c r="S2134" s="26">
        <f>(((J2134/60)/60)/24)+DATE(1970,1,1)</f>
        <v>42089.72802083334</v>
      </c>
      <c r="T2134" s="26">
        <f>(((I2134/60)/60)/24)+DATE(1970,1,1)</f>
        <v>42125.165972222225</v>
      </c>
    </row>
    <row r="2135" spans="1:20" ht="48" x14ac:dyDescent="0.2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s="8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8270</v>
      </c>
      <c r="O2135">
        <f>E2135*100/D2135</f>
        <v>100.64400000000001</v>
      </c>
      <c r="P2135">
        <f t="shared" si="33"/>
        <v>89.380057068106083</v>
      </c>
      <c r="Q2135" s="23" t="s">
        <v>8334</v>
      </c>
      <c r="R2135" t="s">
        <v>8352</v>
      </c>
      <c r="S2135" s="26">
        <f>(((J2135/60)/60)/24)+DATE(1970,1,1)</f>
        <v>42535.049849537041</v>
      </c>
      <c r="T2135" s="26">
        <f>(((I2135/60)/60)/24)+DATE(1970,1,1)</f>
        <v>42556.049849537041</v>
      </c>
    </row>
    <row r="2136" spans="1:20" ht="48" x14ac:dyDescent="0.2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s="8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8270</v>
      </c>
      <c r="O2136">
        <f>E2136*100/D2136</f>
        <v>100.65</v>
      </c>
      <c r="P2136">
        <f t="shared" si="33"/>
        <v>89.385385556067689</v>
      </c>
      <c r="Q2136" s="23" t="s">
        <v>8334</v>
      </c>
      <c r="R2136" t="s">
        <v>8352</v>
      </c>
      <c r="S2136" s="26">
        <f>(((J2136/60)/60)/24)+DATE(1970,1,1)</f>
        <v>42626.7503125</v>
      </c>
      <c r="T2136" s="26">
        <f>(((I2136/60)/60)/24)+DATE(1970,1,1)</f>
        <v>42656.7503125</v>
      </c>
    </row>
    <row r="2137" spans="1:20" ht="48" x14ac:dyDescent="0.2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s="8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8275</v>
      </c>
      <c r="O2137">
        <f>E2137*100/D2137</f>
        <v>100.66249999999999</v>
      </c>
      <c r="P2137">
        <f t="shared" si="33"/>
        <v>89.396486572654382</v>
      </c>
      <c r="Q2137" s="23" t="s">
        <v>8318</v>
      </c>
      <c r="R2137" t="s">
        <v>8319</v>
      </c>
      <c r="S2137" s="26">
        <f>(((J2137/60)/60)/24)+DATE(1970,1,1)</f>
        <v>40555.325937499998</v>
      </c>
      <c r="T2137" s="26">
        <f>(((I2137/60)/60)/24)+DATE(1970,1,1)</f>
        <v>40605.325937499998</v>
      </c>
    </row>
    <row r="2138" spans="1:20" ht="48" x14ac:dyDescent="0.2">
      <c r="A2138">
        <v>17</v>
      </c>
      <c r="B2138" s="3" t="s">
        <v>19</v>
      </c>
      <c r="C2138" s="3" t="s">
        <v>4128</v>
      </c>
      <c r="D2138">
        <v>1500</v>
      </c>
      <c r="E2138">
        <v>1510</v>
      </c>
      <c r="F2138" s="8" t="s">
        <v>8219</v>
      </c>
      <c r="G2138" t="s">
        <v>8225</v>
      </c>
      <c r="H2138" t="s">
        <v>8247</v>
      </c>
      <c r="I2138">
        <v>1415126022</v>
      </c>
      <c r="J2138">
        <v>1412530422</v>
      </c>
      <c r="K2138" t="b">
        <v>0</v>
      </c>
      <c r="L2138">
        <v>36</v>
      </c>
      <c r="M2138" t="b">
        <v>1</v>
      </c>
      <c r="N2138" t="s">
        <v>8264</v>
      </c>
      <c r="O2138">
        <f>E2138*100/D2138</f>
        <v>100.66666666666667</v>
      </c>
      <c r="P2138">
        <f t="shared" si="33"/>
        <v>89.400186911516627</v>
      </c>
      <c r="Q2138" s="23" t="s">
        <v>8321</v>
      </c>
      <c r="R2138" t="s">
        <v>8356</v>
      </c>
      <c r="S2138" s="26">
        <f>(((J2138/60)/60)/24)+DATE(1970,1,1)</f>
        <v>41917.731736111113</v>
      </c>
      <c r="T2138" s="26">
        <f>(((I2138/60)/60)/24)+DATE(1970,1,1)</f>
        <v>41947.773402777777</v>
      </c>
    </row>
    <row r="2139" spans="1:20" ht="48" x14ac:dyDescent="0.2">
      <c r="A2139">
        <v>1652</v>
      </c>
      <c r="B2139" s="3" t="s">
        <v>1653</v>
      </c>
      <c r="C2139" s="3" t="s">
        <v>5762</v>
      </c>
      <c r="D2139">
        <v>4500</v>
      </c>
      <c r="E2139">
        <v>4530</v>
      </c>
      <c r="F2139" s="8" t="s">
        <v>8219</v>
      </c>
      <c r="G2139" t="s">
        <v>8224</v>
      </c>
      <c r="H2139" t="s">
        <v>8246</v>
      </c>
      <c r="I2139">
        <v>1385297393</v>
      </c>
      <c r="J2139">
        <v>1382701793</v>
      </c>
      <c r="K2139" t="b">
        <v>0</v>
      </c>
      <c r="L2139">
        <v>70</v>
      </c>
      <c r="M2139" t="b">
        <v>1</v>
      </c>
      <c r="N2139" t="s">
        <v>8291</v>
      </c>
      <c r="O2139">
        <f>E2139*100/D2139</f>
        <v>100.66666666666667</v>
      </c>
      <c r="P2139">
        <f t="shared" si="33"/>
        <v>89.400186911516627</v>
      </c>
      <c r="Q2139" s="23" t="s">
        <v>8318</v>
      </c>
      <c r="R2139" t="s">
        <v>8361</v>
      </c>
      <c r="S2139" s="26">
        <f>(((J2139/60)/60)/24)+DATE(1970,1,1)</f>
        <v>41572.492974537039</v>
      </c>
      <c r="T2139" s="26">
        <f>(((I2139/60)/60)/24)+DATE(1970,1,1)</f>
        <v>41602.534641203703</v>
      </c>
    </row>
    <row r="2140" spans="1:20" ht="48" x14ac:dyDescent="0.2">
      <c r="A2140">
        <v>3501</v>
      </c>
      <c r="B2140" s="3" t="s">
        <v>3500</v>
      </c>
      <c r="C2140" s="3" t="s">
        <v>7611</v>
      </c>
      <c r="D2140">
        <v>1500</v>
      </c>
      <c r="E2140">
        <v>1510</v>
      </c>
      <c r="F2140" s="8" t="s">
        <v>8219</v>
      </c>
      <c r="G2140" t="s">
        <v>8225</v>
      </c>
      <c r="H2140" t="s">
        <v>8247</v>
      </c>
      <c r="I2140">
        <v>1441995595</v>
      </c>
      <c r="J2140">
        <v>1439835595</v>
      </c>
      <c r="K2140" t="b">
        <v>0</v>
      </c>
      <c r="L2140">
        <v>42</v>
      </c>
      <c r="M2140" t="b">
        <v>1</v>
      </c>
      <c r="N2140" t="s">
        <v>8270</v>
      </c>
      <c r="O2140">
        <f>E2140*100/D2140</f>
        <v>100.66666666666667</v>
      </c>
      <c r="P2140">
        <f t="shared" si="33"/>
        <v>89.400186911516627</v>
      </c>
      <c r="Q2140" s="23" t="s">
        <v>8334</v>
      </c>
      <c r="R2140" t="s">
        <v>8352</v>
      </c>
      <c r="S2140" s="26">
        <f>(((J2140/60)/60)/24)+DATE(1970,1,1)</f>
        <v>42233.763831018514</v>
      </c>
      <c r="T2140" s="26">
        <f>(((I2140/60)/60)/24)+DATE(1970,1,1)</f>
        <v>42258.763831018514</v>
      </c>
    </row>
    <row r="2141" spans="1:20" ht="32" x14ac:dyDescent="0.2">
      <c r="A2141">
        <v>3658</v>
      </c>
      <c r="B2141" s="3" t="s">
        <v>3655</v>
      </c>
      <c r="C2141" s="3" t="s">
        <v>7768</v>
      </c>
      <c r="D2141">
        <v>1500</v>
      </c>
      <c r="E2141">
        <v>1510</v>
      </c>
      <c r="F2141" s="8" t="s">
        <v>8219</v>
      </c>
      <c r="G2141" t="s">
        <v>8224</v>
      </c>
      <c r="H2141" t="s">
        <v>8246</v>
      </c>
      <c r="I2141">
        <v>1404273540</v>
      </c>
      <c r="J2141">
        <v>1400272580</v>
      </c>
      <c r="K2141" t="b">
        <v>0</v>
      </c>
      <c r="L2141">
        <v>20</v>
      </c>
      <c r="M2141" t="b">
        <v>1</v>
      </c>
      <c r="N2141" t="s">
        <v>8270</v>
      </c>
      <c r="O2141">
        <f>E2141*100/D2141</f>
        <v>100.66666666666667</v>
      </c>
      <c r="P2141">
        <f t="shared" si="33"/>
        <v>89.400186911516627</v>
      </c>
      <c r="Q2141" s="23" t="s">
        <v>8334</v>
      </c>
      <c r="R2141" t="s">
        <v>8352</v>
      </c>
      <c r="S2141" s="26">
        <f>(((J2141/60)/60)/24)+DATE(1970,1,1)</f>
        <v>41775.858564814815</v>
      </c>
      <c r="T2141" s="26">
        <f>(((I2141/60)/60)/24)+DATE(1970,1,1)</f>
        <v>41822.165972222225</v>
      </c>
    </row>
    <row r="2142" spans="1:20" ht="32" x14ac:dyDescent="0.2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s="8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8291</v>
      </c>
      <c r="O2142">
        <f>E2142*100/D2142</f>
        <v>100.6735</v>
      </c>
      <c r="P2142">
        <f t="shared" si="33"/>
        <v>89.406255467250674</v>
      </c>
      <c r="Q2142" s="23" t="s">
        <v>8318</v>
      </c>
      <c r="R2142" t="s">
        <v>8361</v>
      </c>
      <c r="S2142" s="26">
        <f>(((J2142/60)/60)/24)+DATE(1970,1,1)</f>
        <v>42553.54414351852</v>
      </c>
      <c r="T2142" s="26">
        <f>(((I2142/60)/60)/24)+DATE(1970,1,1)</f>
        <v>42583.54414351852</v>
      </c>
    </row>
    <row r="2143" spans="1:20" ht="32" x14ac:dyDescent="0.2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s="8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8284</v>
      </c>
      <c r="O2143">
        <f>E2143*100/D2143</f>
        <v>100.67894736842105</v>
      </c>
      <c r="P2143">
        <f t="shared" si="33"/>
        <v>89.411093173426337</v>
      </c>
      <c r="Q2143" s="23" t="s">
        <v>8343</v>
      </c>
      <c r="R2143" t="s">
        <v>8347</v>
      </c>
      <c r="S2143" s="26">
        <f>(((J2143/60)/60)/24)+DATE(1970,1,1)</f>
        <v>42052.628703703704</v>
      </c>
      <c r="T2143" s="26">
        <f>(((I2143/60)/60)/24)+DATE(1970,1,1)</f>
        <v>42082.587037037039</v>
      </c>
    </row>
    <row r="2144" spans="1:20" ht="48" x14ac:dyDescent="0.2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s="8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8275</v>
      </c>
      <c r="O2144">
        <f>E2144*100/D2144</f>
        <v>100.69333333333333</v>
      </c>
      <c r="P2144">
        <f t="shared" si="33"/>
        <v>89.42386908023488</v>
      </c>
      <c r="Q2144" s="23" t="s">
        <v>8318</v>
      </c>
      <c r="R2144" t="s">
        <v>8319</v>
      </c>
      <c r="S2144" s="26">
        <f>(((J2144/60)/60)/24)+DATE(1970,1,1)</f>
        <v>40747.012881944444</v>
      </c>
      <c r="T2144" s="26">
        <f>(((I2144/60)/60)/24)+DATE(1970,1,1)</f>
        <v>40756.291666666664</v>
      </c>
    </row>
    <row r="2145" spans="1:20" ht="48" x14ac:dyDescent="0.2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s="8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8278</v>
      </c>
      <c r="O2145">
        <f>E2145*100/D2145</f>
        <v>100.7</v>
      </c>
      <c r="P2145">
        <f t="shared" si="33"/>
        <v>89.429789622414461</v>
      </c>
      <c r="Q2145" s="23" t="s">
        <v>8318</v>
      </c>
      <c r="R2145" t="s">
        <v>8340</v>
      </c>
      <c r="S2145" s="26">
        <f>(((J2145/60)/60)/24)+DATE(1970,1,1)</f>
        <v>40860.67050925926</v>
      </c>
      <c r="T2145" s="26">
        <f>(((I2145/60)/60)/24)+DATE(1970,1,1)</f>
        <v>40891.207638888889</v>
      </c>
    </row>
    <row r="2146" spans="1:20" ht="48" x14ac:dyDescent="0.2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s="8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8278</v>
      </c>
      <c r="O2146">
        <f>E2146*100/D2146</f>
        <v>100.70033333333333</v>
      </c>
      <c r="P2146">
        <f t="shared" si="33"/>
        <v>89.430085649523434</v>
      </c>
      <c r="Q2146" s="23" t="s">
        <v>8318</v>
      </c>
      <c r="R2146" t="s">
        <v>8340</v>
      </c>
      <c r="S2146" s="26">
        <f>(((J2146/60)/60)/24)+DATE(1970,1,1)</f>
        <v>40502.815868055557</v>
      </c>
      <c r="T2146" s="26">
        <f>(((I2146/60)/60)/24)+DATE(1970,1,1)</f>
        <v>40544.207638888889</v>
      </c>
    </row>
    <row r="2147" spans="1:20" ht="48" x14ac:dyDescent="0.2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s="8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8270</v>
      </c>
      <c r="O2147">
        <f>E2147*100/D2147</f>
        <v>100.71379999999999</v>
      </c>
      <c r="P2147">
        <f t="shared" si="33"/>
        <v>89.442045144726166</v>
      </c>
      <c r="Q2147" s="23" t="s">
        <v>8334</v>
      </c>
      <c r="R2147" t="s">
        <v>8352</v>
      </c>
      <c r="S2147" s="26">
        <f>(((J2147/60)/60)/24)+DATE(1970,1,1)</f>
        <v>41827.909942129627</v>
      </c>
      <c r="T2147" s="26">
        <f>(((I2147/60)/60)/24)+DATE(1970,1,1)</f>
        <v>41857.897222222222</v>
      </c>
    </row>
    <row r="2148" spans="1:20" ht="48" x14ac:dyDescent="0.2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s="8" t="s">
        <v>8219</v>
      </c>
      <c r="G2148" t="s">
        <v>8230</v>
      </c>
      <c r="H2148" t="s">
        <v>8249</v>
      </c>
      <c r="I2148">
        <v>1437429600</v>
      </c>
      <c r="J2148">
        <v>1433747376</v>
      </c>
      <c r="K2148" t="b">
        <v>0</v>
      </c>
      <c r="L2148">
        <v>41</v>
      </c>
      <c r="M2148" t="b">
        <v>1</v>
      </c>
      <c r="N2148" t="s">
        <v>8302</v>
      </c>
      <c r="O2148">
        <f>E2148*100/D2148</f>
        <v>100.71428571428571</v>
      </c>
      <c r="P2148">
        <f t="shared" si="33"/>
        <v>89.442476498513543</v>
      </c>
      <c r="Q2148" s="23" t="s">
        <v>8334</v>
      </c>
      <c r="R2148" t="s">
        <v>8335</v>
      </c>
      <c r="S2148" s="26">
        <f>(((J2148/60)/60)/24)+DATE(1970,1,1)</f>
        <v>42163.29833333334</v>
      </c>
      <c r="T2148" s="26">
        <f>(((I2148/60)/60)/24)+DATE(1970,1,1)</f>
        <v>42205.916666666672</v>
      </c>
    </row>
    <row r="2149" spans="1:20" ht="48" x14ac:dyDescent="0.2">
      <c r="A2149">
        <v>3454</v>
      </c>
      <c r="B2149" s="3" t="s">
        <v>3453</v>
      </c>
      <c r="C2149" s="3" t="s">
        <v>7564</v>
      </c>
      <c r="D2149">
        <v>700</v>
      </c>
      <c r="E2149">
        <v>705</v>
      </c>
      <c r="F2149" s="8" t="s">
        <v>8219</v>
      </c>
      <c r="G2149" t="s">
        <v>8225</v>
      </c>
      <c r="H2149" t="s">
        <v>8247</v>
      </c>
      <c r="I2149">
        <v>1406825159</v>
      </c>
      <c r="J2149">
        <v>1404233159</v>
      </c>
      <c r="K2149" t="b">
        <v>0</v>
      </c>
      <c r="L2149">
        <v>21</v>
      </c>
      <c r="M2149" t="b">
        <v>1</v>
      </c>
      <c r="N2149" t="s">
        <v>8270</v>
      </c>
      <c r="O2149">
        <f>E2149*100/D2149</f>
        <v>100.71428571428571</v>
      </c>
      <c r="P2149">
        <f t="shared" si="33"/>
        <v>89.442476498513543</v>
      </c>
      <c r="Q2149" s="23" t="s">
        <v>8334</v>
      </c>
      <c r="R2149" t="s">
        <v>8352</v>
      </c>
      <c r="S2149" s="26">
        <f>(((J2149/60)/60)/24)+DATE(1970,1,1)</f>
        <v>41821.698599537034</v>
      </c>
      <c r="T2149" s="26">
        <f>(((I2149/60)/60)/24)+DATE(1970,1,1)</f>
        <v>41851.698599537034</v>
      </c>
    </row>
    <row r="2150" spans="1:20" ht="48" x14ac:dyDescent="0.2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s="8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8302</v>
      </c>
      <c r="O2150">
        <f>E2150*100/D2150</f>
        <v>100.71611253196932</v>
      </c>
      <c r="P2150">
        <f t="shared" si="33"/>
        <v>89.444098861186063</v>
      </c>
      <c r="Q2150" s="23" t="s">
        <v>8334</v>
      </c>
      <c r="R2150" t="s">
        <v>8335</v>
      </c>
      <c r="S2150" s="26">
        <f>(((J2150/60)/60)/24)+DATE(1970,1,1)</f>
        <v>41780.745254629634</v>
      </c>
      <c r="T2150" s="26">
        <f>(((I2150/60)/60)/24)+DATE(1970,1,1)</f>
        <v>41810.917361111111</v>
      </c>
    </row>
    <row r="2151" spans="1:20" ht="48" x14ac:dyDescent="0.2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s="8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8268</v>
      </c>
      <c r="O2151">
        <f>E2151*100/D2151</f>
        <v>100.73333333333333</v>
      </c>
      <c r="P2151">
        <f t="shared" si="33"/>
        <v>89.459392333312323</v>
      </c>
      <c r="Q2151" s="23" t="s">
        <v>8321</v>
      </c>
      <c r="R2151" t="s">
        <v>8358</v>
      </c>
      <c r="S2151" s="26">
        <f>(((J2151/60)/60)/24)+DATE(1970,1,1)</f>
        <v>40924.650868055556</v>
      </c>
      <c r="T2151" s="26">
        <f>(((I2151/60)/60)/24)+DATE(1970,1,1)</f>
        <v>40954.650868055556</v>
      </c>
    </row>
    <row r="2152" spans="1:20" ht="48" x14ac:dyDescent="0.2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s="8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8270</v>
      </c>
      <c r="O2152">
        <f>E2152*100/D2152</f>
        <v>100.74285714285715</v>
      </c>
      <c r="P2152">
        <f t="shared" si="33"/>
        <v>89.46785025071172</v>
      </c>
      <c r="Q2152" s="23" t="s">
        <v>8334</v>
      </c>
      <c r="R2152" t="s">
        <v>8352</v>
      </c>
      <c r="S2152" s="26">
        <f>(((J2152/60)/60)/24)+DATE(1970,1,1)</f>
        <v>42559.431203703702</v>
      </c>
      <c r="T2152" s="26">
        <f>(((I2152/60)/60)/24)+DATE(1970,1,1)</f>
        <v>42583.957638888889</v>
      </c>
    </row>
    <row r="2153" spans="1:20" ht="48" x14ac:dyDescent="0.2">
      <c r="A2153">
        <v>1651</v>
      </c>
      <c r="B2153" s="3" t="s">
        <v>1652</v>
      </c>
      <c r="C2153" s="3" t="s">
        <v>5761</v>
      </c>
      <c r="D2153">
        <v>2000</v>
      </c>
      <c r="E2153">
        <v>2015</v>
      </c>
      <c r="F2153" s="8" t="s">
        <v>8219</v>
      </c>
      <c r="G2153" t="s">
        <v>8224</v>
      </c>
      <c r="H2153" t="s">
        <v>8246</v>
      </c>
      <c r="I2153">
        <v>1303801140</v>
      </c>
      <c r="J2153">
        <v>1300916220</v>
      </c>
      <c r="K2153" t="b">
        <v>0</v>
      </c>
      <c r="L2153">
        <v>20</v>
      </c>
      <c r="M2153" t="b">
        <v>1</v>
      </c>
      <c r="N2153" t="s">
        <v>8291</v>
      </c>
      <c r="O2153">
        <f>E2153*100/D2153</f>
        <v>100.75</v>
      </c>
      <c r="P2153">
        <f t="shared" si="33"/>
        <v>89.474193688761247</v>
      </c>
      <c r="Q2153" s="23" t="s">
        <v>8318</v>
      </c>
      <c r="R2153" t="s">
        <v>8361</v>
      </c>
      <c r="S2153" s="26">
        <f>(((J2153/60)/60)/24)+DATE(1970,1,1)</f>
        <v>40625.900694444441</v>
      </c>
      <c r="T2153" s="26">
        <f>(((I2153/60)/60)/24)+DATE(1970,1,1)</f>
        <v>40659.290972222225</v>
      </c>
    </row>
    <row r="2154" spans="1:20" ht="48" x14ac:dyDescent="0.2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s="8" t="s">
        <v>8219</v>
      </c>
      <c r="G2154" t="s">
        <v>8224</v>
      </c>
      <c r="H2154" t="s">
        <v>8246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8278</v>
      </c>
      <c r="O2154">
        <f>E2154*100/D2154</f>
        <v>100.75</v>
      </c>
      <c r="P2154">
        <f t="shared" si="33"/>
        <v>89.474193688761247</v>
      </c>
      <c r="Q2154" s="23" t="s">
        <v>8318</v>
      </c>
      <c r="R2154" t="s">
        <v>8340</v>
      </c>
      <c r="S2154" s="26">
        <f>(((J2154/60)/60)/24)+DATE(1970,1,1)</f>
        <v>41107.130150462966</v>
      </c>
      <c r="T2154" s="26">
        <f>(((I2154/60)/60)/24)+DATE(1970,1,1)</f>
        <v>41137.130150462966</v>
      </c>
    </row>
    <row r="2155" spans="1:20" ht="32" x14ac:dyDescent="0.2">
      <c r="A2155">
        <v>3520</v>
      </c>
      <c r="B2155" s="3" t="s">
        <v>3519</v>
      </c>
      <c r="C2155" s="3" t="s">
        <v>7630</v>
      </c>
      <c r="D2155">
        <v>2000</v>
      </c>
      <c r="E2155">
        <v>2015</v>
      </c>
      <c r="F2155" s="8" t="s">
        <v>8219</v>
      </c>
      <c r="G2155" t="s">
        <v>8225</v>
      </c>
      <c r="H2155" t="s">
        <v>8247</v>
      </c>
      <c r="I2155">
        <v>1441547220</v>
      </c>
      <c r="J2155">
        <v>1439322412</v>
      </c>
      <c r="K2155" t="b">
        <v>0</v>
      </c>
      <c r="L2155">
        <v>21</v>
      </c>
      <c r="M2155" t="b">
        <v>1</v>
      </c>
      <c r="N2155" t="s">
        <v>8270</v>
      </c>
      <c r="O2155">
        <f>E2155*100/D2155</f>
        <v>100.75</v>
      </c>
      <c r="P2155">
        <f t="shared" si="33"/>
        <v>89.474193688761247</v>
      </c>
      <c r="Q2155" s="23" t="s">
        <v>8334</v>
      </c>
      <c r="R2155" t="s">
        <v>8352</v>
      </c>
      <c r="S2155" s="26">
        <f>(((J2155/60)/60)/24)+DATE(1970,1,1)</f>
        <v>42227.824212962965</v>
      </c>
      <c r="T2155" s="26">
        <f>(((I2155/60)/60)/24)+DATE(1970,1,1)</f>
        <v>42253.57430555555</v>
      </c>
    </row>
    <row r="2156" spans="1:20" ht="48" x14ac:dyDescent="0.2">
      <c r="A2156">
        <v>3717</v>
      </c>
      <c r="B2156" s="3" t="s">
        <v>3714</v>
      </c>
      <c r="C2156" s="3" t="s">
        <v>7827</v>
      </c>
      <c r="D2156">
        <v>4000</v>
      </c>
      <c r="E2156">
        <v>4030</v>
      </c>
      <c r="F2156" s="8" t="s">
        <v>8219</v>
      </c>
      <c r="G2156" t="s">
        <v>8225</v>
      </c>
      <c r="H2156" t="s">
        <v>8247</v>
      </c>
      <c r="I2156">
        <v>1431204449</v>
      </c>
      <c r="J2156">
        <v>1428526049</v>
      </c>
      <c r="K2156" t="b">
        <v>0</v>
      </c>
      <c r="L2156">
        <v>13</v>
      </c>
      <c r="M2156" t="b">
        <v>1</v>
      </c>
      <c r="N2156" t="s">
        <v>8270</v>
      </c>
      <c r="O2156">
        <f>E2156*100/D2156</f>
        <v>100.75</v>
      </c>
      <c r="P2156">
        <f t="shared" si="33"/>
        <v>89.474193688761247</v>
      </c>
      <c r="Q2156" s="23" t="s">
        <v>8334</v>
      </c>
      <c r="R2156" t="s">
        <v>8352</v>
      </c>
      <c r="S2156" s="26">
        <f>(((J2156/60)/60)/24)+DATE(1970,1,1)</f>
        <v>42102.866307870368</v>
      </c>
      <c r="T2156" s="26">
        <f>(((I2156/60)/60)/24)+DATE(1970,1,1)</f>
        <v>42133.866307870368</v>
      </c>
    </row>
    <row r="2157" spans="1:20" ht="48" x14ac:dyDescent="0.2">
      <c r="A2157">
        <v>3727</v>
      </c>
      <c r="B2157" s="3" t="s">
        <v>3724</v>
      </c>
      <c r="C2157" s="3" t="s">
        <v>7837</v>
      </c>
      <c r="D2157">
        <v>2000</v>
      </c>
      <c r="E2157">
        <v>2015</v>
      </c>
      <c r="F2157" s="8" t="s">
        <v>8219</v>
      </c>
      <c r="G2157" t="s">
        <v>8224</v>
      </c>
      <c r="H2157" t="s">
        <v>8246</v>
      </c>
      <c r="I2157">
        <v>1476939300</v>
      </c>
      <c r="J2157">
        <v>1474273294</v>
      </c>
      <c r="K2157" t="b">
        <v>0</v>
      </c>
      <c r="L2157">
        <v>33</v>
      </c>
      <c r="M2157" t="b">
        <v>1</v>
      </c>
      <c r="N2157" t="s">
        <v>8270</v>
      </c>
      <c r="O2157">
        <f>E2157*100/D2157</f>
        <v>100.75</v>
      </c>
      <c r="P2157">
        <f t="shared" si="33"/>
        <v>89.474193688761247</v>
      </c>
      <c r="Q2157" s="23" t="s">
        <v>8334</v>
      </c>
      <c r="R2157" t="s">
        <v>8352</v>
      </c>
      <c r="S2157" s="26">
        <f>(((J2157/60)/60)/24)+DATE(1970,1,1)</f>
        <v>42632.348310185189</v>
      </c>
      <c r="T2157" s="26">
        <f>(((I2157/60)/60)/24)+DATE(1970,1,1)</f>
        <v>42663.204861111109</v>
      </c>
    </row>
    <row r="2158" spans="1:20" ht="32" x14ac:dyDescent="0.2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s="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8270</v>
      </c>
      <c r="O2158">
        <f>E2158*100/D2158</f>
        <v>100.78754285714285</v>
      </c>
      <c r="P2158">
        <f t="shared" si="33"/>
        <v>89.507534799149624</v>
      </c>
      <c r="Q2158" s="23" t="s">
        <v>8334</v>
      </c>
      <c r="R2158" t="s">
        <v>8352</v>
      </c>
      <c r="S2158" s="26">
        <f>(((J2158/60)/60)/24)+DATE(1970,1,1)</f>
        <v>42252.474351851852</v>
      </c>
      <c r="T2158" s="26">
        <f>(((I2158/60)/60)/24)+DATE(1970,1,1)</f>
        <v>42276.165972222225</v>
      </c>
    </row>
    <row r="2159" spans="1:20" ht="48" x14ac:dyDescent="0.2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s="8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8297</v>
      </c>
      <c r="O2159">
        <f>E2159*100/D2159</f>
        <v>100.78823529411764</v>
      </c>
      <c r="P2159">
        <f t="shared" si="33"/>
        <v>89.508149739497014</v>
      </c>
      <c r="Q2159" s="23" t="s">
        <v>8332</v>
      </c>
      <c r="R2159" t="s">
        <v>8355</v>
      </c>
      <c r="S2159" s="26">
        <f>(((J2159/60)/60)/24)+DATE(1970,1,1)</f>
        <v>42704.187118055561</v>
      </c>
      <c r="T2159" s="26">
        <f>(((I2159/60)/60)/24)+DATE(1970,1,1)</f>
        <v>42738.178472222222</v>
      </c>
    </row>
    <row r="2160" spans="1:20" ht="32" x14ac:dyDescent="0.2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s="8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8270</v>
      </c>
      <c r="O2160">
        <f>E2160*100/D2160</f>
        <v>100.79166666666667</v>
      </c>
      <c r="P2160">
        <f t="shared" si="33"/>
        <v>89.511197077383571</v>
      </c>
      <c r="Q2160" s="23" t="s">
        <v>8334</v>
      </c>
      <c r="R2160" t="s">
        <v>8352</v>
      </c>
      <c r="S2160" s="26">
        <f>(((J2160/60)/60)/24)+DATE(1970,1,1)</f>
        <v>42068.888391203705</v>
      </c>
      <c r="T2160" s="26">
        <f>(((I2160/60)/60)/24)+DATE(1970,1,1)</f>
        <v>42098.846724537041</v>
      </c>
    </row>
    <row r="2161" spans="1:20" ht="48" x14ac:dyDescent="0.2">
      <c r="A2161">
        <v>3614</v>
      </c>
      <c r="B2161" s="3" t="s">
        <v>3439</v>
      </c>
      <c r="C2161" s="3" t="s">
        <v>7724</v>
      </c>
      <c r="D2161">
        <v>2500</v>
      </c>
      <c r="E2161">
        <v>2520</v>
      </c>
      <c r="F2161" s="8" t="s">
        <v>8219</v>
      </c>
      <c r="G2161" t="s">
        <v>8224</v>
      </c>
      <c r="H2161" t="s">
        <v>8246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t="s">
        <v>8270</v>
      </c>
      <c r="O2161">
        <f>E2161*100/D2161</f>
        <v>100.8</v>
      </c>
      <c r="P2161">
        <f t="shared" si="33"/>
        <v>89.518597755108019</v>
      </c>
      <c r="Q2161" s="23" t="s">
        <v>8334</v>
      </c>
      <c r="R2161" t="s">
        <v>8352</v>
      </c>
      <c r="S2161" s="26">
        <f>(((J2161/60)/60)/24)+DATE(1970,1,1)</f>
        <v>42144.041851851856</v>
      </c>
      <c r="T2161" s="26">
        <f>(((I2161/60)/60)/24)+DATE(1970,1,1)</f>
        <v>42174.041851851856</v>
      </c>
    </row>
    <row r="2162" spans="1:20" ht="48" x14ac:dyDescent="0.2">
      <c r="A2162">
        <v>3699</v>
      </c>
      <c r="B2162" s="3" t="s">
        <v>3696</v>
      </c>
      <c r="C2162" s="3" t="s">
        <v>7809</v>
      </c>
      <c r="D2162">
        <v>2500</v>
      </c>
      <c r="E2162">
        <v>2520</v>
      </c>
      <c r="F2162" s="8" t="s">
        <v>8219</v>
      </c>
      <c r="G2162" t="s">
        <v>8224</v>
      </c>
      <c r="H2162" t="s">
        <v>8246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t="s">
        <v>8270</v>
      </c>
      <c r="O2162">
        <f>E2162*100/D2162</f>
        <v>100.8</v>
      </c>
      <c r="P2162">
        <f t="shared" si="33"/>
        <v>89.518597755108019</v>
      </c>
      <c r="Q2162" s="23" t="s">
        <v>8334</v>
      </c>
      <c r="R2162" t="s">
        <v>8352</v>
      </c>
      <c r="S2162" s="26">
        <f>(((J2162/60)/60)/24)+DATE(1970,1,1)</f>
        <v>41897.602037037039</v>
      </c>
      <c r="T2162" s="26">
        <f>(((I2162/60)/60)/24)+DATE(1970,1,1)</f>
        <v>41927.602037037039</v>
      </c>
    </row>
    <row r="2163" spans="1:20" ht="48" x14ac:dyDescent="0.2">
      <c r="A2163">
        <v>3721</v>
      </c>
      <c r="B2163" s="3" t="s">
        <v>3718</v>
      </c>
      <c r="C2163" s="3" t="s">
        <v>7831</v>
      </c>
      <c r="D2163">
        <v>5000</v>
      </c>
      <c r="E2163">
        <v>5040</v>
      </c>
      <c r="F2163" s="8" t="s">
        <v>8219</v>
      </c>
      <c r="G2163" t="s">
        <v>8224</v>
      </c>
      <c r="H2163" t="s">
        <v>8246</v>
      </c>
      <c r="I2163">
        <v>1415230084</v>
      </c>
      <c r="J2163">
        <v>1413412084</v>
      </c>
      <c r="K2163" t="b">
        <v>0</v>
      </c>
      <c r="L2163">
        <v>44</v>
      </c>
      <c r="M2163" t="b">
        <v>1</v>
      </c>
      <c r="N2163" t="s">
        <v>8270</v>
      </c>
      <c r="O2163">
        <f>E2163*100/D2163</f>
        <v>100.8</v>
      </c>
      <c r="P2163">
        <f t="shared" si="33"/>
        <v>89.518597755108019</v>
      </c>
      <c r="Q2163" s="23" t="s">
        <v>8334</v>
      </c>
      <c r="R2163" t="s">
        <v>8352</v>
      </c>
      <c r="S2163" s="26">
        <f>(((J2163/60)/60)/24)+DATE(1970,1,1)</f>
        <v>41927.936157407406</v>
      </c>
      <c r="T2163" s="26">
        <f>(((I2163/60)/60)/24)+DATE(1970,1,1)</f>
        <v>41948.977824074071</v>
      </c>
    </row>
    <row r="2164" spans="1:20" ht="32" x14ac:dyDescent="0.2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s="8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8268</v>
      </c>
      <c r="O2164">
        <f>E2164*100/D2164</f>
        <v>100.80333333333333</v>
      </c>
      <c r="P2164">
        <f t="shared" si="33"/>
        <v>89.521558026197795</v>
      </c>
      <c r="Q2164" s="23" t="s">
        <v>8321</v>
      </c>
      <c r="R2164" t="s">
        <v>8358</v>
      </c>
      <c r="S2164" s="26">
        <f>(((J2164/60)/60)/24)+DATE(1970,1,1)</f>
        <v>41589.676886574074</v>
      </c>
      <c r="T2164" s="26">
        <f>(((I2164/60)/60)/24)+DATE(1970,1,1)</f>
        <v>41619.676886574074</v>
      </c>
    </row>
    <row r="2165" spans="1:20" ht="48" x14ac:dyDescent="0.2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s="8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8299</v>
      </c>
      <c r="O2165">
        <f>E2165*100/D2165</f>
        <v>100.82</v>
      </c>
      <c r="P2165">
        <f t="shared" si="33"/>
        <v>89.536359381646733</v>
      </c>
      <c r="Q2165" s="23" t="s">
        <v>8318</v>
      </c>
      <c r="R2165" t="s">
        <v>8363</v>
      </c>
      <c r="S2165" s="26">
        <f>(((J2165/60)/60)/24)+DATE(1970,1,1)</f>
        <v>41068.520474537036</v>
      </c>
      <c r="T2165" s="26">
        <f>(((I2165/60)/60)/24)+DATE(1970,1,1)</f>
        <v>41098.520474537036</v>
      </c>
    </row>
    <row r="2166" spans="1:20" ht="48" x14ac:dyDescent="0.2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s="8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8270</v>
      </c>
      <c r="O2166">
        <f>E2166*100/D2166</f>
        <v>100.824</v>
      </c>
      <c r="P2166">
        <f t="shared" si="33"/>
        <v>89.53991170695447</v>
      </c>
      <c r="Q2166" s="23" t="s">
        <v>8334</v>
      </c>
      <c r="R2166" t="s">
        <v>8352</v>
      </c>
      <c r="S2166" s="26">
        <f>(((J2166/60)/60)/24)+DATE(1970,1,1)</f>
        <v>42116.710752314815</v>
      </c>
      <c r="T2166" s="26">
        <f>(((I2166/60)/60)/24)+DATE(1970,1,1)</f>
        <v>42146.710752314815</v>
      </c>
    </row>
    <row r="2167" spans="1:20" ht="32" x14ac:dyDescent="0.2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s="8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8270</v>
      </c>
      <c r="O2167">
        <f>E2167*100/D2167</f>
        <v>100.84</v>
      </c>
      <c r="P2167">
        <f t="shared" si="33"/>
        <v>89.554121008185447</v>
      </c>
      <c r="Q2167" s="23" t="s">
        <v>8334</v>
      </c>
      <c r="R2167" t="s">
        <v>8352</v>
      </c>
      <c r="S2167" s="26">
        <f>(((J2167/60)/60)/24)+DATE(1970,1,1)</f>
        <v>42772.833379629628</v>
      </c>
      <c r="T2167" s="26">
        <f>(((I2167/60)/60)/24)+DATE(1970,1,1)</f>
        <v>42806.875</v>
      </c>
    </row>
    <row r="2168" spans="1:20" ht="48" x14ac:dyDescent="0.2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s="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8297</v>
      </c>
      <c r="O2168">
        <f>E2168*100/D2168</f>
        <v>100.84571428571428</v>
      </c>
      <c r="P2168">
        <f t="shared" si="33"/>
        <v>89.559195758625066</v>
      </c>
      <c r="Q2168" s="23" t="s">
        <v>8332</v>
      </c>
      <c r="R2168" t="s">
        <v>8355</v>
      </c>
      <c r="S2168" s="26">
        <f>(((J2168/60)/60)/24)+DATE(1970,1,1)</f>
        <v>42770.201481481476</v>
      </c>
      <c r="T2168" s="26">
        <f>(((I2168/60)/60)/24)+DATE(1970,1,1)</f>
        <v>42805.201481481476</v>
      </c>
    </row>
    <row r="2169" spans="1:20" ht="48" x14ac:dyDescent="0.2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s="8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8299</v>
      </c>
      <c r="O2169">
        <f>E2169*100/D2169</f>
        <v>100.84615384615384</v>
      </c>
      <c r="P2169">
        <f t="shared" si="33"/>
        <v>89.559586124043506</v>
      </c>
      <c r="Q2169" s="23" t="s">
        <v>8318</v>
      </c>
      <c r="R2169" t="s">
        <v>8363</v>
      </c>
      <c r="S2169" s="26">
        <f>(((J2169/60)/60)/24)+DATE(1970,1,1)</f>
        <v>42228.634328703702</v>
      </c>
      <c r="T2169" s="26">
        <f>(((I2169/60)/60)/24)+DATE(1970,1,1)</f>
        <v>42285.165972222225</v>
      </c>
    </row>
    <row r="2170" spans="1:20" ht="48" x14ac:dyDescent="0.2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s="8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8270</v>
      </c>
      <c r="O2170">
        <f>E2170*100/D2170</f>
        <v>100.85</v>
      </c>
      <c r="P2170">
        <f t="shared" si="33"/>
        <v>89.563001821454804</v>
      </c>
      <c r="Q2170" s="23" t="s">
        <v>8334</v>
      </c>
      <c r="R2170" t="s">
        <v>8352</v>
      </c>
      <c r="S2170" s="26">
        <f>(((J2170/60)/60)/24)+DATE(1970,1,1)</f>
        <v>42753.205625000002</v>
      </c>
      <c r="T2170" s="26">
        <f>(((I2170/60)/60)/24)+DATE(1970,1,1)</f>
        <v>42783.670138888891</v>
      </c>
    </row>
    <row r="2171" spans="1:20" ht="48" x14ac:dyDescent="0.2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s="8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8275</v>
      </c>
      <c r="O2171">
        <f>E2171*100/D2171</f>
        <v>100.85533333333333</v>
      </c>
      <c r="P2171">
        <f t="shared" si="33"/>
        <v>89.567738255198449</v>
      </c>
      <c r="Q2171" s="23" t="s">
        <v>8318</v>
      </c>
      <c r="R2171" t="s">
        <v>8319</v>
      </c>
      <c r="S2171" s="26">
        <f>(((J2171/60)/60)/24)+DATE(1970,1,1)</f>
        <v>40978.125046296293</v>
      </c>
      <c r="T2171" s="26">
        <f>(((I2171/60)/60)/24)+DATE(1970,1,1)</f>
        <v>41038.083379629628</v>
      </c>
    </row>
    <row r="2172" spans="1:20" ht="48" x14ac:dyDescent="0.2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s="8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8270</v>
      </c>
      <c r="O2172">
        <f>E2172*100/D2172</f>
        <v>100.85714285714286</v>
      </c>
      <c r="P2172">
        <f t="shared" si="33"/>
        <v>89.569345259504345</v>
      </c>
      <c r="Q2172" s="23" t="s">
        <v>8334</v>
      </c>
      <c r="R2172" t="s">
        <v>8352</v>
      </c>
      <c r="S2172" s="26">
        <f>(((J2172/60)/60)/24)+DATE(1970,1,1)</f>
        <v>41820.62809027778</v>
      </c>
      <c r="T2172" s="26">
        <f>(((I2172/60)/60)/24)+DATE(1970,1,1)</f>
        <v>41841.165972222225</v>
      </c>
    </row>
    <row r="2173" spans="1:20" ht="48" x14ac:dyDescent="0.2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s="8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8284</v>
      </c>
      <c r="O2173">
        <f>E2173*100/D2173</f>
        <v>100.86153846153846</v>
      </c>
      <c r="P2173">
        <f t="shared" si="33"/>
        <v>89.573248913688673</v>
      </c>
      <c r="Q2173" s="23" t="s">
        <v>8343</v>
      </c>
      <c r="R2173" t="s">
        <v>8347</v>
      </c>
      <c r="S2173" s="26">
        <f>(((J2173/60)/60)/24)+DATE(1970,1,1)</f>
        <v>42138.506377314814</v>
      </c>
      <c r="T2173" s="26">
        <f>(((I2173/60)/60)/24)+DATE(1970,1,1)</f>
        <v>42168.506377314814</v>
      </c>
    </row>
    <row r="2174" spans="1:20" ht="48" x14ac:dyDescent="0.2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s="8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8270</v>
      </c>
      <c r="O2174">
        <f>E2174*100/D2174</f>
        <v>100.875</v>
      </c>
      <c r="P2174">
        <f t="shared" si="33"/>
        <v>89.58520385462819</v>
      </c>
      <c r="Q2174" s="23" t="s">
        <v>8334</v>
      </c>
      <c r="R2174" t="s">
        <v>8352</v>
      </c>
      <c r="S2174" s="26">
        <f>(((J2174/60)/60)/24)+DATE(1970,1,1)</f>
        <v>41752.83457175926</v>
      </c>
      <c r="T2174" s="26">
        <f>(((I2174/60)/60)/24)+DATE(1970,1,1)</f>
        <v>41782.83457175926</v>
      </c>
    </row>
    <row r="2175" spans="1:20" ht="48" x14ac:dyDescent="0.2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s="8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8302</v>
      </c>
      <c r="O2175">
        <f>E2175*100/D2175</f>
        <v>100.88</v>
      </c>
      <c r="P2175">
        <f t="shared" si="33"/>
        <v>89.589644261262876</v>
      </c>
      <c r="Q2175" s="23" t="s">
        <v>8334</v>
      </c>
      <c r="R2175" t="s">
        <v>8335</v>
      </c>
      <c r="S2175" s="26">
        <f>(((J2175/60)/60)/24)+DATE(1970,1,1)</f>
        <v>42564.95380787037</v>
      </c>
      <c r="T2175" s="26">
        <f>(((I2175/60)/60)/24)+DATE(1970,1,1)</f>
        <v>42609.95380787037</v>
      </c>
    </row>
    <row r="2176" spans="1:20" ht="48" x14ac:dyDescent="0.2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s="8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8278</v>
      </c>
      <c r="O2176">
        <f>E2176*100/D2176</f>
        <v>100.880375</v>
      </c>
      <c r="P2176">
        <f t="shared" si="33"/>
        <v>89.589977291760476</v>
      </c>
      <c r="Q2176" s="23" t="s">
        <v>8318</v>
      </c>
      <c r="R2176" t="s">
        <v>8340</v>
      </c>
      <c r="S2176" s="26">
        <f>(((J2176/60)/60)/24)+DATE(1970,1,1)</f>
        <v>41591.964537037034</v>
      </c>
      <c r="T2176" s="26">
        <f>(((I2176/60)/60)/24)+DATE(1970,1,1)</f>
        <v>41640.964537037034</v>
      </c>
    </row>
    <row r="2177" spans="1:20" ht="48" x14ac:dyDescent="0.2">
      <c r="A2177">
        <v>2935</v>
      </c>
      <c r="B2177" s="3" t="s">
        <v>2935</v>
      </c>
      <c r="C2177" s="3" t="s">
        <v>7045</v>
      </c>
      <c r="D2177">
        <v>3500</v>
      </c>
      <c r="E2177">
        <v>3531</v>
      </c>
      <c r="F2177" s="8" t="s">
        <v>8219</v>
      </c>
      <c r="G2177" t="s">
        <v>8224</v>
      </c>
      <c r="H2177" t="s">
        <v>8246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t="s">
        <v>8304</v>
      </c>
      <c r="O2177">
        <f>E2177*100/D2177</f>
        <v>100.88571428571429</v>
      </c>
      <c r="P2177">
        <f t="shared" si="33"/>
        <v>89.594719011702509</v>
      </c>
      <c r="Q2177" s="23" t="s">
        <v>8334</v>
      </c>
      <c r="R2177" t="s">
        <v>8336</v>
      </c>
      <c r="S2177" s="26">
        <f>(((J2177/60)/60)/24)+DATE(1970,1,1)</f>
        <v>42553.583425925928</v>
      </c>
      <c r="T2177" s="26">
        <f>(((I2177/60)/60)/24)+DATE(1970,1,1)</f>
        <v>42611.708333333328</v>
      </c>
    </row>
    <row r="2178" spans="1:20" ht="64" x14ac:dyDescent="0.2">
      <c r="A2178">
        <v>3182</v>
      </c>
      <c r="B2178" s="3" t="s">
        <v>3182</v>
      </c>
      <c r="C2178" s="3" t="s">
        <v>7292</v>
      </c>
      <c r="D2178">
        <v>7000</v>
      </c>
      <c r="E2178">
        <v>7062</v>
      </c>
      <c r="F2178" s="8" t="s">
        <v>8219</v>
      </c>
      <c r="G2178" t="s">
        <v>8224</v>
      </c>
      <c r="H2178" t="s">
        <v>8246</v>
      </c>
      <c r="I2178">
        <v>1328029200</v>
      </c>
      <c r="J2178">
        <v>1323211621</v>
      </c>
      <c r="K2178" t="b">
        <v>1</v>
      </c>
      <c r="L2178">
        <v>151</v>
      </c>
      <c r="M2178" t="b">
        <v>1</v>
      </c>
      <c r="N2178" t="s">
        <v>8270</v>
      </c>
      <c r="O2178">
        <f>E2178*100/D2178</f>
        <v>100.88571428571429</v>
      </c>
      <c r="P2178">
        <f t="shared" si="33"/>
        <v>89.594719011702509</v>
      </c>
      <c r="Q2178" s="23" t="s">
        <v>8334</v>
      </c>
      <c r="R2178" t="s">
        <v>8352</v>
      </c>
      <c r="S2178" s="26">
        <f>(((J2178/60)/60)/24)+DATE(1970,1,1)</f>
        <v>40883.949317129627</v>
      </c>
      <c r="T2178" s="26">
        <f>(((I2178/60)/60)/24)+DATE(1970,1,1)</f>
        <v>40939.708333333336</v>
      </c>
    </row>
    <row r="2179" spans="1:20" ht="48" x14ac:dyDescent="0.2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s="8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8278</v>
      </c>
      <c r="O2179">
        <f>E2179*100/D2179</f>
        <v>100.8955223880597</v>
      </c>
      <c r="P2179">
        <f t="shared" ref="P2179:P2242" si="34">O2179*100/112.6023</f>
        <v>89.603429404248146</v>
      </c>
      <c r="Q2179" s="23" t="s">
        <v>8318</v>
      </c>
      <c r="R2179" t="s">
        <v>8340</v>
      </c>
      <c r="S2179" s="26">
        <f>(((J2179/60)/60)/24)+DATE(1970,1,1)</f>
        <v>41067.949212962965</v>
      </c>
      <c r="T2179" s="26">
        <f>(((I2179/60)/60)/24)+DATE(1970,1,1)</f>
        <v>41100.991666666669</v>
      </c>
    </row>
    <row r="2180" spans="1:20" ht="48" x14ac:dyDescent="0.2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s="8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8268</v>
      </c>
      <c r="O2180">
        <f>E2180*100/D2180</f>
        <v>100.9027027027027</v>
      </c>
      <c r="P2180">
        <f t="shared" si="34"/>
        <v>89.609806107604101</v>
      </c>
      <c r="Q2180" s="23" t="s">
        <v>8321</v>
      </c>
      <c r="R2180" t="s">
        <v>8358</v>
      </c>
      <c r="S2180" s="26">
        <f>(((J2180/60)/60)/24)+DATE(1970,1,1)</f>
        <v>40763.717256944445</v>
      </c>
      <c r="T2180" s="26">
        <f>(((I2180/60)/60)/24)+DATE(1970,1,1)</f>
        <v>40794.125</v>
      </c>
    </row>
    <row r="2181" spans="1:20" ht="48" x14ac:dyDescent="0.2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s="8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8278</v>
      </c>
      <c r="O2181">
        <f>E2181*100/D2181</f>
        <v>100.90416666666667</v>
      </c>
      <c r="P2181">
        <f t="shared" si="34"/>
        <v>89.611106226663807</v>
      </c>
      <c r="Q2181" s="23" t="s">
        <v>8318</v>
      </c>
      <c r="R2181" t="s">
        <v>8340</v>
      </c>
      <c r="S2181" s="26">
        <f>(((J2181/60)/60)/24)+DATE(1970,1,1)</f>
        <v>41136.777812500004</v>
      </c>
      <c r="T2181" s="26">
        <f>(((I2181/60)/60)/24)+DATE(1970,1,1)</f>
        <v>41184.777812500004</v>
      </c>
    </row>
    <row r="2182" spans="1:20" ht="48" x14ac:dyDescent="0.2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s="8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8304</v>
      </c>
      <c r="O2182">
        <f>E2182*100/D2182</f>
        <v>100.92</v>
      </c>
      <c r="P2182">
        <f t="shared" si="34"/>
        <v>89.625167514340291</v>
      </c>
      <c r="Q2182" s="23" t="s">
        <v>8334</v>
      </c>
      <c r="R2182" t="s">
        <v>8336</v>
      </c>
      <c r="S2182" s="26">
        <f>(((J2182/60)/60)/24)+DATE(1970,1,1)</f>
        <v>42101.584074074075</v>
      </c>
      <c r="T2182" s="26">
        <f>(((I2182/60)/60)/24)+DATE(1970,1,1)</f>
        <v>42131.584074074075</v>
      </c>
    </row>
    <row r="2183" spans="1:20" ht="32" x14ac:dyDescent="0.2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s="8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8275</v>
      </c>
      <c r="O2183">
        <f>E2183*100/D2183</f>
        <v>100.925</v>
      </c>
      <c r="P2183">
        <f t="shared" si="34"/>
        <v>89.629607920974976</v>
      </c>
      <c r="Q2183" s="23" t="s">
        <v>8318</v>
      </c>
      <c r="R2183" t="s">
        <v>8319</v>
      </c>
      <c r="S2183" s="26">
        <f>(((J2183/60)/60)/24)+DATE(1970,1,1)</f>
        <v>41774.737060185187</v>
      </c>
      <c r="T2183" s="26">
        <f>(((I2183/60)/60)/24)+DATE(1970,1,1)</f>
        <v>41807.737060185187</v>
      </c>
    </row>
    <row r="2184" spans="1:20" ht="16" x14ac:dyDescent="0.2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s="8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8275</v>
      </c>
      <c r="O2184">
        <f>E2184*100/D2184</f>
        <v>100.93040000000001</v>
      </c>
      <c r="P2184">
        <f t="shared" si="34"/>
        <v>89.634403560140427</v>
      </c>
      <c r="Q2184" s="23" t="s">
        <v>8318</v>
      </c>
      <c r="R2184" t="s">
        <v>8319</v>
      </c>
      <c r="S2184" s="26">
        <f>(((J2184/60)/60)/24)+DATE(1970,1,1)</f>
        <v>41524.056921296295</v>
      </c>
      <c r="T2184" s="26">
        <f>(((I2184/60)/60)/24)+DATE(1970,1,1)</f>
        <v>41554.056921296295</v>
      </c>
    </row>
    <row r="2185" spans="1:20" ht="32" x14ac:dyDescent="0.2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s="8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8264</v>
      </c>
      <c r="O2185">
        <f>E2185*100/D2185</f>
        <v>100.93333333333334</v>
      </c>
      <c r="P2185">
        <f t="shared" si="34"/>
        <v>89.637008598699438</v>
      </c>
      <c r="Q2185" s="23" t="s">
        <v>8321</v>
      </c>
      <c r="R2185" t="s">
        <v>8356</v>
      </c>
      <c r="S2185" s="26">
        <f>(((J2185/60)/60)/24)+DATE(1970,1,1)</f>
        <v>41808.02648148148</v>
      </c>
      <c r="T2185" s="26">
        <f>(((I2185/60)/60)/24)+DATE(1970,1,1)</f>
        <v>41833.582638888889</v>
      </c>
    </row>
    <row r="2186" spans="1:20" ht="48" x14ac:dyDescent="0.2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s="8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8270</v>
      </c>
      <c r="O2186">
        <f>E2186*100/D2186</f>
        <v>100.95190476190474</v>
      </c>
      <c r="P2186">
        <f t="shared" si="34"/>
        <v>89.653501537628216</v>
      </c>
      <c r="Q2186" s="23" t="s">
        <v>8334</v>
      </c>
      <c r="R2186" t="s">
        <v>8352</v>
      </c>
      <c r="S2186" s="26">
        <f>(((J2186/60)/60)/24)+DATE(1970,1,1)</f>
        <v>42497.275706018518</v>
      </c>
      <c r="T2186" s="26">
        <f>(((I2186/60)/60)/24)+DATE(1970,1,1)</f>
        <v>42535.904861111107</v>
      </c>
    </row>
    <row r="2187" spans="1:20" ht="48" x14ac:dyDescent="0.2">
      <c r="A2187">
        <v>54</v>
      </c>
      <c r="B2187" s="3" t="s">
        <v>56</v>
      </c>
      <c r="C2187" s="3" t="s">
        <v>4165</v>
      </c>
      <c r="D2187">
        <v>10000</v>
      </c>
      <c r="E2187">
        <v>10100</v>
      </c>
      <c r="F2187" s="8" t="s">
        <v>8219</v>
      </c>
      <c r="G2187" t="s">
        <v>8224</v>
      </c>
      <c r="H2187" t="s">
        <v>8246</v>
      </c>
      <c r="I2187">
        <v>1451063221</v>
      </c>
      <c r="J2187">
        <v>1448471221</v>
      </c>
      <c r="K2187" t="b">
        <v>0</v>
      </c>
      <c r="L2187">
        <v>52</v>
      </c>
      <c r="M2187" t="b">
        <v>1</v>
      </c>
      <c r="N2187" t="s">
        <v>8264</v>
      </c>
      <c r="O2187">
        <f>E2187*100/D2187</f>
        <v>101</v>
      </c>
      <c r="P2187">
        <f t="shared" si="34"/>
        <v>89.696214020495148</v>
      </c>
      <c r="Q2187" s="23" t="s">
        <v>8321</v>
      </c>
      <c r="R2187" t="s">
        <v>8356</v>
      </c>
      <c r="S2187" s="26">
        <f>(((J2187/60)/60)/24)+DATE(1970,1,1)</f>
        <v>42333.713206018518</v>
      </c>
      <c r="T2187" s="26">
        <f>(((I2187/60)/60)/24)+DATE(1970,1,1)</f>
        <v>42363.713206018518</v>
      </c>
    </row>
    <row r="2188" spans="1:20" ht="48" x14ac:dyDescent="0.2">
      <c r="A2188">
        <v>1284</v>
      </c>
      <c r="B2188" s="3" t="s">
        <v>1285</v>
      </c>
      <c r="C2188" s="3" t="s">
        <v>5394</v>
      </c>
      <c r="D2188">
        <v>2000</v>
      </c>
      <c r="E2188">
        <v>2020</v>
      </c>
      <c r="F2188" s="8" t="s">
        <v>8219</v>
      </c>
      <c r="G2188" t="s">
        <v>8224</v>
      </c>
      <c r="H2188" t="s">
        <v>8246</v>
      </c>
      <c r="I2188">
        <v>1483203540</v>
      </c>
      <c r="J2188">
        <v>1481175482</v>
      </c>
      <c r="K2188" t="b">
        <v>0</v>
      </c>
      <c r="L2188">
        <v>31</v>
      </c>
      <c r="M2188" t="b">
        <v>1</v>
      </c>
      <c r="N2188" t="s">
        <v>8270</v>
      </c>
      <c r="O2188">
        <f>E2188*100/D2188</f>
        <v>101</v>
      </c>
      <c r="P2188">
        <f t="shared" si="34"/>
        <v>89.696214020495148</v>
      </c>
      <c r="Q2188" s="23" t="s">
        <v>8334</v>
      </c>
      <c r="R2188" t="s">
        <v>8352</v>
      </c>
      <c r="S2188" s="26">
        <f>(((J2188/60)/60)/24)+DATE(1970,1,1)</f>
        <v>42712.23474537037</v>
      </c>
      <c r="T2188" s="26">
        <f>(((I2188/60)/60)/24)+DATE(1970,1,1)</f>
        <v>42735.707638888889</v>
      </c>
    </row>
    <row r="2189" spans="1:20" ht="16" x14ac:dyDescent="0.2">
      <c r="A2189">
        <v>1826</v>
      </c>
      <c r="B2189" s="3" t="s">
        <v>1827</v>
      </c>
      <c r="C2189" s="3" t="s">
        <v>5936</v>
      </c>
      <c r="D2189">
        <v>2000</v>
      </c>
      <c r="E2189">
        <v>2020</v>
      </c>
      <c r="F2189" s="8" t="s">
        <v>8219</v>
      </c>
      <c r="G2189" t="s">
        <v>8224</v>
      </c>
      <c r="H2189" t="s">
        <v>8246</v>
      </c>
      <c r="I2189">
        <v>1392675017</v>
      </c>
      <c r="J2189">
        <v>1390083017</v>
      </c>
      <c r="K2189" t="b">
        <v>0</v>
      </c>
      <c r="L2189">
        <v>38</v>
      </c>
      <c r="M2189" t="b">
        <v>1</v>
      </c>
      <c r="N2189" t="s">
        <v>8275</v>
      </c>
      <c r="O2189">
        <f>E2189*100/D2189</f>
        <v>101</v>
      </c>
      <c r="P2189">
        <f t="shared" si="34"/>
        <v>89.696214020495148</v>
      </c>
      <c r="Q2189" s="23" t="s">
        <v>8318</v>
      </c>
      <c r="R2189" t="s">
        <v>8319</v>
      </c>
      <c r="S2189" s="26">
        <f>(((J2189/60)/60)/24)+DATE(1970,1,1)</f>
        <v>41657.923807870371</v>
      </c>
      <c r="T2189" s="26">
        <f>(((I2189/60)/60)/24)+DATE(1970,1,1)</f>
        <v>41687.923807870371</v>
      </c>
    </row>
    <row r="2190" spans="1:20" ht="64" x14ac:dyDescent="0.2">
      <c r="A2190">
        <v>3150</v>
      </c>
      <c r="B2190" s="3" t="s">
        <v>3150</v>
      </c>
      <c r="C2190" s="3" t="s">
        <v>7260</v>
      </c>
      <c r="D2190">
        <v>3500</v>
      </c>
      <c r="E2190">
        <v>3535</v>
      </c>
      <c r="F2190" s="8" t="s">
        <v>8219</v>
      </c>
      <c r="G2190" t="s">
        <v>8224</v>
      </c>
      <c r="H2190" t="s">
        <v>8246</v>
      </c>
      <c r="I2190">
        <v>1295928000</v>
      </c>
      <c r="J2190">
        <v>1288160403</v>
      </c>
      <c r="K2190" t="b">
        <v>1</v>
      </c>
      <c r="L2190">
        <v>104</v>
      </c>
      <c r="M2190" t="b">
        <v>1</v>
      </c>
      <c r="N2190" t="s">
        <v>8270</v>
      </c>
      <c r="O2190">
        <f>E2190*100/D2190</f>
        <v>101</v>
      </c>
      <c r="P2190">
        <f t="shared" si="34"/>
        <v>89.696214020495148</v>
      </c>
      <c r="Q2190" s="23" t="s">
        <v>8334</v>
      </c>
      <c r="R2190" t="s">
        <v>8352</v>
      </c>
      <c r="S2190" s="26">
        <f>(((J2190/60)/60)/24)+DATE(1970,1,1)</f>
        <v>40478.263923611114</v>
      </c>
      <c r="T2190" s="26">
        <f>(((I2190/60)/60)/24)+DATE(1970,1,1)</f>
        <v>40568.166666666664</v>
      </c>
    </row>
    <row r="2191" spans="1:20" ht="32" x14ac:dyDescent="0.2">
      <c r="A2191">
        <v>3157</v>
      </c>
      <c r="B2191" s="3" t="s">
        <v>3157</v>
      </c>
      <c r="C2191" s="3" t="s">
        <v>7267</v>
      </c>
      <c r="D2191">
        <v>4000</v>
      </c>
      <c r="E2191">
        <v>4040</v>
      </c>
      <c r="F2191" s="8" t="s">
        <v>8219</v>
      </c>
      <c r="G2191" t="s">
        <v>8224</v>
      </c>
      <c r="H2191" t="s">
        <v>8246</v>
      </c>
      <c r="I2191">
        <v>1405746000</v>
      </c>
      <c r="J2191">
        <v>1404932105</v>
      </c>
      <c r="K2191" t="b">
        <v>1</v>
      </c>
      <c r="L2191">
        <v>41</v>
      </c>
      <c r="M2191" t="b">
        <v>1</v>
      </c>
      <c r="N2191" t="s">
        <v>8270</v>
      </c>
      <c r="O2191">
        <f>E2191*100/D2191</f>
        <v>101</v>
      </c>
      <c r="P2191">
        <f t="shared" si="34"/>
        <v>89.696214020495148</v>
      </c>
      <c r="Q2191" s="23" t="s">
        <v>8334</v>
      </c>
      <c r="R2191" t="s">
        <v>8352</v>
      </c>
      <c r="S2191" s="26">
        <f>(((J2191/60)/60)/24)+DATE(1970,1,1)</f>
        <v>41829.788252314815</v>
      </c>
      <c r="T2191" s="26">
        <f>(((I2191/60)/60)/24)+DATE(1970,1,1)</f>
        <v>41839.208333333336</v>
      </c>
    </row>
    <row r="2192" spans="1:20" ht="48" x14ac:dyDescent="0.2">
      <c r="A2192">
        <v>3320</v>
      </c>
      <c r="B2192" s="3" t="s">
        <v>3320</v>
      </c>
      <c r="C2192" s="3" t="s">
        <v>7430</v>
      </c>
      <c r="D2192">
        <v>2500</v>
      </c>
      <c r="E2192">
        <v>2525</v>
      </c>
      <c r="F2192" s="8" t="s">
        <v>8219</v>
      </c>
      <c r="G2192" t="s">
        <v>8224</v>
      </c>
      <c r="H2192" t="s">
        <v>8246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8270</v>
      </c>
      <c r="O2192">
        <f>E2192*100/D2192</f>
        <v>101</v>
      </c>
      <c r="P2192">
        <f t="shared" si="34"/>
        <v>89.696214020495148</v>
      </c>
      <c r="Q2192" s="23" t="s">
        <v>8334</v>
      </c>
      <c r="R2192" t="s">
        <v>8352</v>
      </c>
      <c r="S2192" s="26">
        <f>(((J2192/60)/60)/24)+DATE(1970,1,1)</f>
        <v>42513.045798611114</v>
      </c>
      <c r="T2192" s="26">
        <f>(((I2192/60)/60)/24)+DATE(1970,1,1)</f>
        <v>42543.045798611114</v>
      </c>
    </row>
    <row r="2193" spans="1:20" ht="48" x14ac:dyDescent="0.2">
      <c r="A2193">
        <v>3357</v>
      </c>
      <c r="B2193" s="3" t="s">
        <v>3356</v>
      </c>
      <c r="C2193" s="3" t="s">
        <v>7467</v>
      </c>
      <c r="D2193">
        <v>2000</v>
      </c>
      <c r="E2193">
        <v>2020</v>
      </c>
      <c r="F2193" s="8" t="s">
        <v>8219</v>
      </c>
      <c r="G2193" t="s">
        <v>8225</v>
      </c>
      <c r="H2193" t="s">
        <v>8247</v>
      </c>
      <c r="I2193">
        <v>1406887310</v>
      </c>
      <c r="J2193">
        <v>1404295310</v>
      </c>
      <c r="K2193" t="b">
        <v>0</v>
      </c>
      <c r="L2193">
        <v>21</v>
      </c>
      <c r="M2193" t="b">
        <v>1</v>
      </c>
      <c r="N2193" t="s">
        <v>8270</v>
      </c>
      <c r="O2193">
        <f>E2193*100/D2193</f>
        <v>101</v>
      </c>
      <c r="P2193">
        <f t="shared" si="34"/>
        <v>89.696214020495148</v>
      </c>
      <c r="Q2193" s="23" t="s">
        <v>8334</v>
      </c>
      <c r="R2193" t="s">
        <v>8352</v>
      </c>
      <c r="S2193" s="26">
        <f>(((J2193/60)/60)/24)+DATE(1970,1,1)</f>
        <v>41822.417939814812</v>
      </c>
      <c r="T2193" s="26">
        <f>(((I2193/60)/60)/24)+DATE(1970,1,1)</f>
        <v>41852.417939814812</v>
      </c>
    </row>
    <row r="2194" spans="1:20" ht="48" x14ac:dyDescent="0.2">
      <c r="A2194">
        <v>3437</v>
      </c>
      <c r="B2194" s="3" t="s">
        <v>3436</v>
      </c>
      <c r="C2194" s="3" t="s">
        <v>7547</v>
      </c>
      <c r="D2194">
        <v>3000</v>
      </c>
      <c r="E2194">
        <v>3030</v>
      </c>
      <c r="F2194" s="8" t="s">
        <v>8219</v>
      </c>
      <c r="G2194" t="s">
        <v>8224</v>
      </c>
      <c r="H2194" t="s">
        <v>8246</v>
      </c>
      <c r="I2194">
        <v>1440003820</v>
      </c>
      <c r="J2194">
        <v>1437411820</v>
      </c>
      <c r="K2194" t="b">
        <v>0</v>
      </c>
      <c r="L2194">
        <v>36</v>
      </c>
      <c r="M2194" t="b">
        <v>1</v>
      </c>
      <c r="N2194" t="s">
        <v>8270</v>
      </c>
      <c r="O2194">
        <f>E2194*100/D2194</f>
        <v>101</v>
      </c>
      <c r="P2194">
        <f t="shared" si="34"/>
        <v>89.696214020495148</v>
      </c>
      <c r="Q2194" s="23" t="s">
        <v>8334</v>
      </c>
      <c r="R2194" t="s">
        <v>8352</v>
      </c>
      <c r="S2194" s="26">
        <f>(((J2194/60)/60)/24)+DATE(1970,1,1)</f>
        <v>42205.710879629631</v>
      </c>
      <c r="T2194" s="26">
        <f>(((I2194/60)/60)/24)+DATE(1970,1,1)</f>
        <v>42235.710879629631</v>
      </c>
    </row>
    <row r="2195" spans="1:20" ht="16" x14ac:dyDescent="0.2">
      <c r="A2195">
        <v>3467</v>
      </c>
      <c r="B2195" s="3" t="s">
        <v>3466</v>
      </c>
      <c r="C2195" s="3" t="s">
        <v>7577</v>
      </c>
      <c r="D2195">
        <v>3000</v>
      </c>
      <c r="E2195">
        <v>3030</v>
      </c>
      <c r="F2195" s="8" t="s">
        <v>8219</v>
      </c>
      <c r="G2195" t="s">
        <v>8224</v>
      </c>
      <c r="H2195" t="s">
        <v>8246</v>
      </c>
      <c r="I2195">
        <v>1426864032</v>
      </c>
      <c r="J2195">
        <v>1424275632</v>
      </c>
      <c r="K2195" t="b">
        <v>0</v>
      </c>
      <c r="L2195">
        <v>47</v>
      </c>
      <c r="M2195" t="b">
        <v>1</v>
      </c>
      <c r="N2195" t="s">
        <v>8270</v>
      </c>
      <c r="O2195">
        <f>E2195*100/D2195</f>
        <v>101</v>
      </c>
      <c r="P2195">
        <f t="shared" si="34"/>
        <v>89.696214020495148</v>
      </c>
      <c r="Q2195" s="23" t="s">
        <v>8334</v>
      </c>
      <c r="R2195" t="s">
        <v>8352</v>
      </c>
      <c r="S2195" s="26">
        <f>(((J2195/60)/60)/24)+DATE(1970,1,1)</f>
        <v>42053.671666666662</v>
      </c>
      <c r="T2195" s="26">
        <f>(((I2195/60)/60)/24)+DATE(1970,1,1)</f>
        <v>42083.630000000005</v>
      </c>
    </row>
    <row r="2196" spans="1:20" ht="48" x14ac:dyDescent="0.2">
      <c r="A2196">
        <v>3474</v>
      </c>
      <c r="B2196" s="3" t="s">
        <v>3473</v>
      </c>
      <c r="C2196" s="3" t="s">
        <v>7584</v>
      </c>
      <c r="D2196">
        <v>2000</v>
      </c>
      <c r="E2196">
        <v>2020</v>
      </c>
      <c r="F2196" s="8" t="s">
        <v>8219</v>
      </c>
      <c r="G2196" t="s">
        <v>8225</v>
      </c>
      <c r="H2196" t="s">
        <v>8247</v>
      </c>
      <c r="I2196">
        <v>1469016131</v>
      </c>
      <c r="J2196">
        <v>1466424131</v>
      </c>
      <c r="K2196" t="b">
        <v>0</v>
      </c>
      <c r="L2196">
        <v>39</v>
      </c>
      <c r="M2196" t="b">
        <v>1</v>
      </c>
      <c r="N2196" t="s">
        <v>8270</v>
      </c>
      <c r="O2196">
        <f>E2196*100/D2196</f>
        <v>101</v>
      </c>
      <c r="P2196">
        <f t="shared" si="34"/>
        <v>89.696214020495148</v>
      </c>
      <c r="Q2196" s="23" t="s">
        <v>8334</v>
      </c>
      <c r="R2196" t="s">
        <v>8352</v>
      </c>
      <c r="S2196" s="26">
        <f>(((J2196/60)/60)/24)+DATE(1970,1,1)</f>
        <v>42541.501516203702</v>
      </c>
      <c r="T2196" s="26">
        <f>(((I2196/60)/60)/24)+DATE(1970,1,1)</f>
        <v>42571.501516203702</v>
      </c>
    </row>
    <row r="2197" spans="1:20" ht="48" x14ac:dyDescent="0.2">
      <c r="A2197">
        <v>3618</v>
      </c>
      <c r="B2197" s="3" t="s">
        <v>3616</v>
      </c>
      <c r="C2197" s="3" t="s">
        <v>7728</v>
      </c>
      <c r="D2197">
        <v>2000</v>
      </c>
      <c r="E2197">
        <v>2020</v>
      </c>
      <c r="F2197" s="8" t="s">
        <v>8219</v>
      </c>
      <c r="G2197" t="s">
        <v>8225</v>
      </c>
      <c r="H2197" t="s">
        <v>8247</v>
      </c>
      <c r="I2197">
        <v>1433343850</v>
      </c>
      <c r="J2197">
        <v>1430751850</v>
      </c>
      <c r="K2197" t="b">
        <v>0</v>
      </c>
      <c r="L2197">
        <v>56</v>
      </c>
      <c r="M2197" t="b">
        <v>1</v>
      </c>
      <c r="N2197" t="s">
        <v>8270</v>
      </c>
      <c r="O2197">
        <f>E2197*100/D2197</f>
        <v>101</v>
      </c>
      <c r="P2197">
        <f t="shared" si="34"/>
        <v>89.696214020495148</v>
      </c>
      <c r="Q2197" s="23" t="s">
        <v>8334</v>
      </c>
      <c r="R2197" t="s">
        <v>8352</v>
      </c>
      <c r="S2197" s="26">
        <f>(((J2197/60)/60)/24)+DATE(1970,1,1)</f>
        <v>42128.627893518518</v>
      </c>
      <c r="T2197" s="26">
        <f>(((I2197/60)/60)/24)+DATE(1970,1,1)</f>
        <v>42158.627893518518</v>
      </c>
    </row>
    <row r="2198" spans="1:20" ht="48" x14ac:dyDescent="0.2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s="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8275</v>
      </c>
      <c r="O2198">
        <f>E2198*100/D2198</f>
        <v>101.004125</v>
      </c>
      <c r="P2198">
        <f t="shared" si="34"/>
        <v>89.699877355968752</v>
      </c>
      <c r="Q2198" s="23" t="s">
        <v>8318</v>
      </c>
      <c r="R2198" t="s">
        <v>8319</v>
      </c>
      <c r="S2198" s="26">
        <f>(((J2198/60)/60)/24)+DATE(1970,1,1)</f>
        <v>40536.111550925925</v>
      </c>
      <c r="T2198" s="26">
        <f>(((I2198/60)/60)/24)+DATE(1970,1,1)</f>
        <v>40626.069884259261</v>
      </c>
    </row>
    <row r="2199" spans="1:20" ht="48" x14ac:dyDescent="0.2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s="8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8278</v>
      </c>
      <c r="O2199">
        <f>E2199*100/D2199</f>
        <v>101.00533333333334</v>
      </c>
      <c r="P2199">
        <f t="shared" si="34"/>
        <v>89.700950454238807</v>
      </c>
      <c r="Q2199" s="23" t="s">
        <v>8318</v>
      </c>
      <c r="R2199" t="s">
        <v>8340</v>
      </c>
      <c r="S2199" s="26">
        <f>(((J2199/60)/60)/24)+DATE(1970,1,1)</f>
        <v>41022.645185185182</v>
      </c>
      <c r="T2199" s="26">
        <f>(((I2199/60)/60)/24)+DATE(1970,1,1)</f>
        <v>41052.645185185182</v>
      </c>
    </row>
    <row r="2200" spans="1:20" ht="48" x14ac:dyDescent="0.2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s="8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8300</v>
      </c>
      <c r="O2200">
        <f>E2200*100/D2200</f>
        <v>101.01333333333334</v>
      </c>
      <c r="P2200">
        <f t="shared" si="34"/>
        <v>89.708055104854282</v>
      </c>
      <c r="Q2200" s="23" t="s">
        <v>8323</v>
      </c>
      <c r="R2200" t="s">
        <v>8350</v>
      </c>
      <c r="S2200" s="26">
        <f>(((J2200/60)/60)/24)+DATE(1970,1,1)</f>
        <v>41143.81821759259</v>
      </c>
      <c r="T2200" s="26">
        <f>(((I2200/60)/60)/24)+DATE(1970,1,1)</f>
        <v>41173.81821759259</v>
      </c>
    </row>
    <row r="2201" spans="1:20" ht="48" x14ac:dyDescent="0.2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s="8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8304</v>
      </c>
      <c r="O2201">
        <f>E2201*100/D2201</f>
        <v>101.01540000000001</v>
      </c>
      <c r="P2201">
        <f t="shared" si="34"/>
        <v>89.709890472929956</v>
      </c>
      <c r="Q2201" s="23" t="s">
        <v>8334</v>
      </c>
      <c r="R2201" t="s">
        <v>8336</v>
      </c>
      <c r="S2201" s="26">
        <f>(((J2201/60)/60)/24)+DATE(1970,1,1)</f>
        <v>41739.525300925925</v>
      </c>
      <c r="T2201" s="26">
        <f>(((I2201/60)/60)/24)+DATE(1970,1,1)</f>
        <v>41764.525300925925</v>
      </c>
    </row>
    <row r="2202" spans="1:20" ht="48" x14ac:dyDescent="0.2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s="8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8294</v>
      </c>
      <c r="O2202">
        <f>E2202*100/D2202</f>
        <v>101.02</v>
      </c>
      <c r="P2202">
        <f t="shared" si="34"/>
        <v>89.713975647033848</v>
      </c>
      <c r="Q2202" s="23" t="s">
        <v>8323</v>
      </c>
      <c r="R2202" t="s">
        <v>8365</v>
      </c>
      <c r="S2202" s="26">
        <f>(((J2202/60)/60)/24)+DATE(1970,1,1)</f>
        <v>42303.617488425924</v>
      </c>
      <c r="T2202" s="26">
        <f>(((I2202/60)/60)/24)+DATE(1970,1,1)</f>
        <v>42333.659155092595</v>
      </c>
    </row>
    <row r="2203" spans="1:20" ht="48" x14ac:dyDescent="0.2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s="8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8284</v>
      </c>
      <c r="O2203">
        <f>E2203*100/D2203</f>
        <v>101.035</v>
      </c>
      <c r="P2203">
        <f t="shared" si="34"/>
        <v>89.727296866937891</v>
      </c>
      <c r="Q2203" s="23" t="s">
        <v>8343</v>
      </c>
      <c r="R2203" t="s">
        <v>8347</v>
      </c>
      <c r="S2203" s="26">
        <f>(((J2203/60)/60)/24)+DATE(1970,1,1)</f>
        <v>41809.385162037033</v>
      </c>
      <c r="T2203" s="26">
        <f>(((I2203/60)/60)/24)+DATE(1970,1,1)</f>
        <v>41839.385162037033</v>
      </c>
    </row>
    <row r="2204" spans="1:20" ht="48" x14ac:dyDescent="0.2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s="8" t="s">
        <v>8219</v>
      </c>
      <c r="G2204" t="s">
        <v>8224</v>
      </c>
      <c r="H2204" t="s">
        <v>8246</v>
      </c>
      <c r="I2204">
        <v>1387688400</v>
      </c>
      <c r="J2204">
        <v>1384920804</v>
      </c>
      <c r="K2204" t="b">
        <v>0</v>
      </c>
      <c r="L2204">
        <v>241</v>
      </c>
      <c r="M2204" t="b">
        <v>1</v>
      </c>
      <c r="N2204" t="s">
        <v>8268</v>
      </c>
      <c r="O2204">
        <f>E2204*100/D2204</f>
        <v>101.05</v>
      </c>
      <c r="P2204">
        <f t="shared" si="34"/>
        <v>89.74061808684192</v>
      </c>
      <c r="Q2204" s="23" t="s">
        <v>8321</v>
      </c>
      <c r="R2204" t="s">
        <v>8358</v>
      </c>
      <c r="S2204" s="26">
        <f>(((J2204/60)/60)/24)+DATE(1970,1,1)</f>
        <v>41598.17597222222</v>
      </c>
      <c r="T2204" s="26">
        <f>(((I2204/60)/60)/24)+DATE(1970,1,1)</f>
        <v>41630.208333333336</v>
      </c>
    </row>
    <row r="2205" spans="1:20" ht="48" x14ac:dyDescent="0.2">
      <c r="A2205">
        <v>3377</v>
      </c>
      <c r="B2205" s="3" t="s">
        <v>3376</v>
      </c>
      <c r="C2205" s="3" t="s">
        <v>7487</v>
      </c>
      <c r="D2205">
        <v>8000</v>
      </c>
      <c r="E2205">
        <v>8084</v>
      </c>
      <c r="F2205" s="8" t="s">
        <v>8219</v>
      </c>
      <c r="G2205" t="s">
        <v>8225</v>
      </c>
      <c r="H2205" t="s">
        <v>8247</v>
      </c>
      <c r="I2205">
        <v>1426870560</v>
      </c>
      <c r="J2205">
        <v>1424280899</v>
      </c>
      <c r="K2205" t="b">
        <v>0</v>
      </c>
      <c r="L2205">
        <v>77</v>
      </c>
      <c r="M2205" t="b">
        <v>1</v>
      </c>
      <c r="N2205" t="s">
        <v>8270</v>
      </c>
      <c r="O2205">
        <f>E2205*100/D2205</f>
        <v>101.05</v>
      </c>
      <c r="P2205">
        <f t="shared" si="34"/>
        <v>89.74061808684192</v>
      </c>
      <c r="Q2205" s="23" t="s">
        <v>8334</v>
      </c>
      <c r="R2205" t="s">
        <v>8352</v>
      </c>
      <c r="S2205" s="26">
        <f>(((J2205/60)/60)/24)+DATE(1970,1,1)</f>
        <v>42053.732627314821</v>
      </c>
      <c r="T2205" s="26">
        <f>(((I2205/60)/60)/24)+DATE(1970,1,1)</f>
        <v>42083.705555555556</v>
      </c>
    </row>
    <row r="2206" spans="1:20" ht="48" x14ac:dyDescent="0.2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s="8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8275</v>
      </c>
      <c r="O2206">
        <f>E2206*100/D2206</f>
        <v>101.06666666666666</v>
      </c>
      <c r="P2206">
        <f t="shared" si="34"/>
        <v>89.755419442290844</v>
      </c>
      <c r="Q2206" s="23" t="s">
        <v>8318</v>
      </c>
      <c r="R2206" t="s">
        <v>8319</v>
      </c>
      <c r="S2206" s="26">
        <f>(((J2206/60)/60)/24)+DATE(1970,1,1)</f>
        <v>41453.688530092593</v>
      </c>
      <c r="T2206" s="26">
        <f>(((I2206/60)/60)/24)+DATE(1970,1,1)</f>
        <v>41513.688530092593</v>
      </c>
    </row>
    <row r="2207" spans="1:20" ht="48" x14ac:dyDescent="0.2">
      <c r="A2207">
        <v>1211</v>
      </c>
      <c r="B2207" s="3" t="s">
        <v>1212</v>
      </c>
      <c r="C2207" s="3" t="s">
        <v>5321</v>
      </c>
      <c r="D2207">
        <v>1000</v>
      </c>
      <c r="E2207">
        <v>1011</v>
      </c>
      <c r="F2207" s="8" t="s">
        <v>8219</v>
      </c>
      <c r="G2207" t="s">
        <v>8229</v>
      </c>
      <c r="H2207" t="s">
        <v>8251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t="s">
        <v>8284</v>
      </c>
      <c r="O2207">
        <f>E2207*100/D2207</f>
        <v>101.1</v>
      </c>
      <c r="P2207">
        <f t="shared" si="34"/>
        <v>89.785022153188706</v>
      </c>
      <c r="Q2207" s="23" t="s">
        <v>8343</v>
      </c>
      <c r="R2207" t="s">
        <v>8347</v>
      </c>
      <c r="S2207" s="26">
        <f>(((J2207/60)/60)/24)+DATE(1970,1,1)</f>
        <v>42515.866446759261</v>
      </c>
      <c r="T2207" s="26">
        <f>(((I2207/60)/60)/24)+DATE(1970,1,1)</f>
        <v>42530.866446759261</v>
      </c>
    </row>
    <row r="2208" spans="1:20" ht="48" x14ac:dyDescent="0.2">
      <c r="A2208">
        <v>3351</v>
      </c>
      <c r="B2208" s="3" t="s">
        <v>3350</v>
      </c>
      <c r="C2208" s="3" t="s">
        <v>7461</v>
      </c>
      <c r="D2208">
        <v>5000</v>
      </c>
      <c r="E2208">
        <v>5055</v>
      </c>
      <c r="F2208" s="8" t="s">
        <v>8219</v>
      </c>
      <c r="G2208" t="s">
        <v>8225</v>
      </c>
      <c r="H2208" t="s">
        <v>8247</v>
      </c>
      <c r="I2208">
        <v>1406113200</v>
      </c>
      <c r="J2208">
        <v>1402910965</v>
      </c>
      <c r="K2208" t="b">
        <v>0</v>
      </c>
      <c r="L2208">
        <v>54</v>
      </c>
      <c r="M2208" t="b">
        <v>1</v>
      </c>
      <c r="N2208" t="s">
        <v>8270</v>
      </c>
      <c r="O2208">
        <f>E2208*100/D2208</f>
        <v>101.1</v>
      </c>
      <c r="P2208">
        <f t="shared" si="34"/>
        <v>89.785022153188706</v>
      </c>
      <c r="Q2208" s="23" t="s">
        <v>8334</v>
      </c>
      <c r="R2208" t="s">
        <v>8352</v>
      </c>
      <c r="S2208" s="26">
        <f>(((J2208/60)/60)/24)+DATE(1970,1,1)</f>
        <v>41806.395428240743</v>
      </c>
      <c r="T2208" s="26">
        <f>(((I2208/60)/60)/24)+DATE(1970,1,1)</f>
        <v>41843.458333333336</v>
      </c>
    </row>
    <row r="2209" spans="1:20" ht="48" x14ac:dyDescent="0.2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s="8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8304</v>
      </c>
      <c r="O2209">
        <f>E2209*100/D2209</f>
        <v>101.11111111111111</v>
      </c>
      <c r="P2209">
        <f t="shared" si="34"/>
        <v>89.794889723487984</v>
      </c>
      <c r="Q2209" s="23" t="s">
        <v>8334</v>
      </c>
      <c r="R2209" t="s">
        <v>8336</v>
      </c>
      <c r="S2209" s="26">
        <f>(((J2209/60)/60)/24)+DATE(1970,1,1)</f>
        <v>41771.814791666664</v>
      </c>
      <c r="T2209" s="26">
        <f>(((I2209/60)/60)/24)+DATE(1970,1,1)</f>
        <v>41801.814791666664</v>
      </c>
    </row>
    <row r="2210" spans="1:20" ht="48" x14ac:dyDescent="0.2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s="8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8270</v>
      </c>
      <c r="O2210">
        <f>E2210*100/D2210</f>
        <v>101.13333333333334</v>
      </c>
      <c r="P2210">
        <f t="shared" si="34"/>
        <v>89.814624864086554</v>
      </c>
      <c r="Q2210" s="23" t="s">
        <v>8334</v>
      </c>
      <c r="R2210" t="s">
        <v>8352</v>
      </c>
      <c r="S2210" s="26">
        <f>(((J2210/60)/60)/24)+DATE(1970,1,1)</f>
        <v>41862.864675925928</v>
      </c>
      <c r="T2210" s="26">
        <f>(((I2210/60)/60)/24)+DATE(1970,1,1)</f>
        <v>41876.864675925928</v>
      </c>
    </row>
    <row r="2211" spans="1:20" ht="48" x14ac:dyDescent="0.2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s="8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8279</v>
      </c>
      <c r="O2211">
        <f>E2211*100/D2211</f>
        <v>101.14285714285714</v>
      </c>
      <c r="P2211">
        <f t="shared" si="34"/>
        <v>89.823082781485937</v>
      </c>
      <c r="Q2211" s="23" t="s">
        <v>8318</v>
      </c>
      <c r="R2211" t="s">
        <v>8362</v>
      </c>
      <c r="S2211" s="26">
        <f>(((J2211/60)/60)/24)+DATE(1970,1,1)</f>
        <v>41452.060601851852</v>
      </c>
      <c r="T2211" s="26">
        <f>(((I2211/60)/60)/24)+DATE(1970,1,1)</f>
        <v>41482.060601851852</v>
      </c>
    </row>
    <row r="2212" spans="1:20" ht="48" x14ac:dyDescent="0.2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s="8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8297</v>
      </c>
      <c r="O2212">
        <f>E2212*100/D2212</f>
        <v>101.14333333333333</v>
      </c>
      <c r="P2212">
        <f t="shared" si="34"/>
        <v>89.823505677355911</v>
      </c>
      <c r="Q2212" s="23" t="s">
        <v>8332</v>
      </c>
      <c r="R2212" t="s">
        <v>8355</v>
      </c>
      <c r="S2212" s="26">
        <f>(((J2212/60)/60)/24)+DATE(1970,1,1)</f>
        <v>41789.896805555552</v>
      </c>
      <c r="T2212" s="26">
        <f>(((I2212/60)/60)/24)+DATE(1970,1,1)</f>
        <v>41819.896805555552</v>
      </c>
    </row>
    <row r="2213" spans="1:20" ht="48" x14ac:dyDescent="0.2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s="8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8270</v>
      </c>
      <c r="O2213">
        <f>E2213*100/D2213</f>
        <v>101.15</v>
      </c>
      <c r="P2213">
        <f t="shared" si="34"/>
        <v>89.829426219535478</v>
      </c>
      <c r="Q2213" s="23" t="s">
        <v>8334</v>
      </c>
      <c r="R2213" t="s">
        <v>8352</v>
      </c>
      <c r="S2213" s="26">
        <f>(((J2213/60)/60)/24)+DATE(1970,1,1)</f>
        <v>42037.791238425925</v>
      </c>
      <c r="T2213" s="26">
        <f>(((I2213/60)/60)/24)+DATE(1970,1,1)</f>
        <v>42067.791238425925</v>
      </c>
    </row>
    <row r="2214" spans="1:20" ht="48" x14ac:dyDescent="0.2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s="8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8270</v>
      </c>
      <c r="O2214">
        <f>E2214*100/D2214</f>
        <v>101.15151515151516</v>
      </c>
      <c r="P2214">
        <f t="shared" si="34"/>
        <v>89.830771797303569</v>
      </c>
      <c r="Q2214" s="23" t="s">
        <v>8334</v>
      </c>
      <c r="R2214" t="s">
        <v>8352</v>
      </c>
      <c r="S2214" s="26">
        <f>(((J2214/60)/60)/24)+DATE(1970,1,1)</f>
        <v>42733.50136574074</v>
      </c>
      <c r="T2214" s="26">
        <f>(((I2214/60)/60)/24)+DATE(1970,1,1)</f>
        <v>42753.50136574074</v>
      </c>
    </row>
    <row r="2215" spans="1:20" ht="32" x14ac:dyDescent="0.2">
      <c r="A2215">
        <v>2789</v>
      </c>
      <c r="B2215" s="3" t="s">
        <v>2789</v>
      </c>
      <c r="C2215" s="3" t="s">
        <v>6899</v>
      </c>
      <c r="D2215">
        <v>3000</v>
      </c>
      <c r="E2215">
        <v>3035</v>
      </c>
      <c r="F2215" s="8" t="s">
        <v>8219</v>
      </c>
      <c r="G2215" t="s">
        <v>8224</v>
      </c>
      <c r="H2215" t="s">
        <v>8246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t="s">
        <v>8270</v>
      </c>
      <c r="O2215">
        <f>E2215*100/D2215</f>
        <v>101.16666666666667</v>
      </c>
      <c r="P2215">
        <f t="shared" si="34"/>
        <v>89.844227574984416</v>
      </c>
      <c r="Q2215" s="23" t="s">
        <v>8334</v>
      </c>
      <c r="R2215" t="s">
        <v>8352</v>
      </c>
      <c r="S2215" s="26">
        <f>(((J2215/60)/60)/24)+DATE(1970,1,1)</f>
        <v>42056.013124999998</v>
      </c>
      <c r="T2215" s="26">
        <f>(((I2215/60)/60)/24)+DATE(1970,1,1)</f>
        <v>42075.166666666672</v>
      </c>
    </row>
    <row r="2216" spans="1:20" ht="48" x14ac:dyDescent="0.2">
      <c r="A2216">
        <v>3003</v>
      </c>
      <c r="B2216" s="3" t="s">
        <v>3003</v>
      </c>
      <c r="C2216" s="3" t="s">
        <v>7113</v>
      </c>
      <c r="D2216">
        <v>3000</v>
      </c>
      <c r="E2216">
        <v>3035</v>
      </c>
      <c r="F2216" s="8" t="s">
        <v>8219</v>
      </c>
      <c r="G2216" t="s">
        <v>8224</v>
      </c>
      <c r="H2216" t="s">
        <v>8246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t="s">
        <v>8302</v>
      </c>
      <c r="O2216">
        <f>E2216*100/D2216</f>
        <v>101.16666666666667</v>
      </c>
      <c r="P2216">
        <f t="shared" si="34"/>
        <v>89.844227574984416</v>
      </c>
      <c r="Q2216" s="23" t="s">
        <v>8334</v>
      </c>
      <c r="R2216" t="s">
        <v>8335</v>
      </c>
      <c r="S2216" s="26">
        <f>(((J2216/60)/60)/24)+DATE(1970,1,1)</f>
        <v>42398.849259259259</v>
      </c>
      <c r="T2216" s="26">
        <f>(((I2216/60)/60)/24)+DATE(1970,1,1)</f>
        <v>42430.249305555553</v>
      </c>
    </row>
    <row r="2217" spans="1:20" ht="48" x14ac:dyDescent="0.2">
      <c r="A2217">
        <v>3008</v>
      </c>
      <c r="B2217" s="3" t="s">
        <v>3008</v>
      </c>
      <c r="C2217" s="3" t="s">
        <v>7118</v>
      </c>
      <c r="D2217">
        <v>3000</v>
      </c>
      <c r="E2217">
        <v>3035</v>
      </c>
      <c r="F2217" s="8" t="s">
        <v>8219</v>
      </c>
      <c r="G2217" t="s">
        <v>8224</v>
      </c>
      <c r="H2217" t="s">
        <v>8246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8302</v>
      </c>
      <c r="O2217">
        <f>E2217*100/D2217</f>
        <v>101.16666666666667</v>
      </c>
      <c r="P2217">
        <f t="shared" si="34"/>
        <v>89.844227574984416</v>
      </c>
      <c r="Q2217" s="23" t="s">
        <v>8334</v>
      </c>
      <c r="R2217" t="s">
        <v>8335</v>
      </c>
      <c r="S2217" s="26">
        <f>(((J2217/60)/60)/24)+DATE(1970,1,1)</f>
        <v>42360.212025462963</v>
      </c>
      <c r="T2217" s="26">
        <f>(((I2217/60)/60)/24)+DATE(1970,1,1)</f>
        <v>42390.212025462963</v>
      </c>
    </row>
    <row r="2218" spans="1:20" ht="48" x14ac:dyDescent="0.2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s="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8268</v>
      </c>
      <c r="O2218">
        <f>E2218*100/D2218</f>
        <v>101.16833333333334</v>
      </c>
      <c r="P2218">
        <f t="shared" si="34"/>
        <v>89.845707710529311</v>
      </c>
      <c r="Q2218" s="23" t="s">
        <v>8321</v>
      </c>
      <c r="R2218" t="s">
        <v>8358</v>
      </c>
      <c r="S2218" s="26">
        <f>(((J2218/60)/60)/24)+DATE(1970,1,1)</f>
        <v>42047.128564814819</v>
      </c>
      <c r="T2218" s="26">
        <f>(((I2218/60)/60)/24)+DATE(1970,1,1)</f>
        <v>42077.086898148147</v>
      </c>
    </row>
    <row r="2219" spans="1:20" ht="48" x14ac:dyDescent="0.2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s="8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8275</v>
      </c>
      <c r="O2219">
        <f>E2219*100/D2219</f>
        <v>101.1875</v>
      </c>
      <c r="P2219">
        <f t="shared" si="34"/>
        <v>89.862729269295571</v>
      </c>
      <c r="Q2219" s="23" t="s">
        <v>8318</v>
      </c>
      <c r="R2219" t="s">
        <v>8319</v>
      </c>
      <c r="S2219" s="26">
        <f>(((J2219/60)/60)/24)+DATE(1970,1,1)</f>
        <v>41579.847997685189</v>
      </c>
      <c r="T2219" s="26">
        <f>(((I2219/60)/60)/24)+DATE(1970,1,1)</f>
        <v>41609.889664351853</v>
      </c>
    </row>
    <row r="2220" spans="1:20" ht="48" x14ac:dyDescent="0.2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s="8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8268</v>
      </c>
      <c r="O2220">
        <f>E2220*100/D2220</f>
        <v>101.18888888888888</v>
      </c>
      <c r="P2220">
        <f t="shared" si="34"/>
        <v>89.863962715582971</v>
      </c>
      <c r="Q2220" s="23" t="s">
        <v>8321</v>
      </c>
      <c r="R2220" t="s">
        <v>8358</v>
      </c>
      <c r="S2220" s="26">
        <f>(((J2220/60)/60)/24)+DATE(1970,1,1)</f>
        <v>40194.920046296298</v>
      </c>
      <c r="T2220" s="26">
        <f>(((I2220/60)/60)/24)+DATE(1970,1,1)</f>
        <v>40231.916666666664</v>
      </c>
    </row>
    <row r="2221" spans="1:20" ht="48" x14ac:dyDescent="0.2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s="8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8268</v>
      </c>
      <c r="O2221">
        <f>E2221*100/D2221</f>
        <v>101.19</v>
      </c>
      <c r="P2221">
        <f t="shared" si="34"/>
        <v>89.864949472612906</v>
      </c>
      <c r="Q2221" s="23" t="s">
        <v>8321</v>
      </c>
      <c r="R2221" t="s">
        <v>8358</v>
      </c>
      <c r="S2221" s="26">
        <f>(((J2221/60)/60)/24)+DATE(1970,1,1)</f>
        <v>42101.682372685187</v>
      </c>
      <c r="T2221" s="26">
        <f>(((I2221/60)/60)/24)+DATE(1970,1,1)</f>
        <v>42139.791666666672</v>
      </c>
    </row>
    <row r="2222" spans="1:20" ht="48" x14ac:dyDescent="0.2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s="8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8279</v>
      </c>
      <c r="O2222">
        <f>E2222*100/D2222</f>
        <v>101.19047619047619</v>
      </c>
      <c r="P2222">
        <f t="shared" si="34"/>
        <v>89.865372368482866</v>
      </c>
      <c r="Q2222" s="23" t="s">
        <v>8318</v>
      </c>
      <c r="R2222" t="s">
        <v>8362</v>
      </c>
      <c r="S2222" s="26">
        <f>(((J2222/60)/60)/24)+DATE(1970,1,1)</f>
        <v>42299.776770833334</v>
      </c>
      <c r="T2222" s="26">
        <f>(((I2222/60)/60)/24)+DATE(1970,1,1)</f>
        <v>42310.333333333328</v>
      </c>
    </row>
    <row r="2223" spans="1:20" ht="48" x14ac:dyDescent="0.2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s="8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8270</v>
      </c>
      <c r="O2223">
        <f>E2223*100/D2223</f>
        <v>101.2</v>
      </c>
      <c r="P2223">
        <f t="shared" si="34"/>
        <v>89.873830285882264</v>
      </c>
      <c r="Q2223" s="23" t="s">
        <v>8334</v>
      </c>
      <c r="R2223" t="s">
        <v>8352</v>
      </c>
      <c r="S2223" s="26">
        <f>(((J2223/60)/60)/24)+DATE(1970,1,1)</f>
        <v>41927.873784722222</v>
      </c>
      <c r="T2223" s="26">
        <f>(((I2223/60)/60)/24)+DATE(1970,1,1)</f>
        <v>41950.770833333336</v>
      </c>
    </row>
    <row r="2224" spans="1:20" ht="48" x14ac:dyDescent="0.2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s="8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8264</v>
      </c>
      <c r="O2224">
        <f>E2224*100/D2224</f>
        <v>101.22222222222223</v>
      </c>
      <c r="P2224">
        <f t="shared" si="34"/>
        <v>89.893565426480833</v>
      </c>
      <c r="Q2224" s="23" t="s">
        <v>8321</v>
      </c>
      <c r="R2224" t="s">
        <v>8356</v>
      </c>
      <c r="S2224" s="26">
        <f>(((J2224/60)/60)/24)+DATE(1970,1,1)</f>
        <v>42516.047071759262</v>
      </c>
      <c r="T2224" s="26">
        <f>(((I2224/60)/60)/24)+DATE(1970,1,1)</f>
        <v>42556.047071759262</v>
      </c>
    </row>
    <row r="2225" spans="1:20" ht="48" x14ac:dyDescent="0.2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s="8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8278</v>
      </c>
      <c r="O2225">
        <f>E2225*100/D2225</f>
        <v>101.22777777777777</v>
      </c>
      <c r="P2225">
        <f t="shared" si="34"/>
        <v>89.898499211630465</v>
      </c>
      <c r="Q2225" s="23" t="s">
        <v>8318</v>
      </c>
      <c r="R2225" t="s">
        <v>8340</v>
      </c>
      <c r="S2225" s="26">
        <f>(((J2225/60)/60)/24)+DATE(1970,1,1)</f>
        <v>41834.695277777777</v>
      </c>
      <c r="T2225" s="26">
        <f>(((I2225/60)/60)/24)+DATE(1970,1,1)</f>
        <v>41859.75</v>
      </c>
    </row>
    <row r="2226" spans="1:20" ht="48" x14ac:dyDescent="0.2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s="8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8270</v>
      </c>
      <c r="O2226">
        <f>E2226*100/D2226</f>
        <v>101.23076923076923</v>
      </c>
      <c r="P2226">
        <f t="shared" si="34"/>
        <v>89.901155865172569</v>
      </c>
      <c r="Q2226" s="23" t="s">
        <v>8334</v>
      </c>
      <c r="R2226" t="s">
        <v>8352</v>
      </c>
      <c r="S2226" s="26">
        <f>(((J2226/60)/60)/24)+DATE(1970,1,1)</f>
        <v>42088.723692129628</v>
      </c>
      <c r="T2226" s="26">
        <f>(((I2226/60)/60)/24)+DATE(1970,1,1)</f>
        <v>42115.723692129628</v>
      </c>
    </row>
    <row r="2227" spans="1:20" ht="32" x14ac:dyDescent="0.2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s="8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8287</v>
      </c>
      <c r="O2227">
        <f>E2227*100/D2227</f>
        <v>101.24460000000001</v>
      </c>
      <c r="P2227">
        <f t="shared" si="34"/>
        <v>89.913438713063599</v>
      </c>
      <c r="Q2227" s="23" t="s">
        <v>8329</v>
      </c>
      <c r="R2227" t="s">
        <v>8366</v>
      </c>
      <c r="S2227" s="26">
        <f>(((J2227/60)/60)/24)+DATE(1970,1,1)</f>
        <v>41899.645300925928</v>
      </c>
      <c r="T2227" s="26">
        <f>(((I2227/60)/60)/24)+DATE(1970,1,1)</f>
        <v>41933</v>
      </c>
    </row>
    <row r="2228" spans="1:20" ht="48" x14ac:dyDescent="0.2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s="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8268</v>
      </c>
      <c r="O2228">
        <f>E2228*100/D2228</f>
        <v>101.248</v>
      </c>
      <c r="P2228">
        <f t="shared" si="34"/>
        <v>89.916458189575181</v>
      </c>
      <c r="Q2228" s="23" t="s">
        <v>8321</v>
      </c>
      <c r="R2228" t="s">
        <v>8358</v>
      </c>
      <c r="S2228" s="26">
        <f>(((J2228/60)/60)/24)+DATE(1970,1,1)</f>
        <v>41113.77238425926</v>
      </c>
      <c r="T2228" s="26">
        <f>(((I2228/60)/60)/24)+DATE(1970,1,1)</f>
        <v>41143.77238425926</v>
      </c>
    </row>
    <row r="2229" spans="1:20" ht="32" x14ac:dyDescent="0.2">
      <c r="A2229">
        <v>1261</v>
      </c>
      <c r="B2229" s="3" t="s">
        <v>1262</v>
      </c>
      <c r="C2229" s="3" t="s">
        <v>5371</v>
      </c>
      <c r="D2229">
        <v>2000</v>
      </c>
      <c r="E2229">
        <v>2025</v>
      </c>
      <c r="F2229" s="8" t="s">
        <v>8219</v>
      </c>
      <c r="G2229" t="s">
        <v>8224</v>
      </c>
      <c r="H2229" t="s">
        <v>8246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8275</v>
      </c>
      <c r="O2229">
        <f>E2229*100/D2229</f>
        <v>101.25</v>
      </c>
      <c r="P2229">
        <f t="shared" si="34"/>
        <v>89.918234352229035</v>
      </c>
      <c r="Q2229" s="23" t="s">
        <v>8318</v>
      </c>
      <c r="R2229" t="s">
        <v>8319</v>
      </c>
      <c r="S2229" s="26">
        <f>(((J2229/60)/60)/24)+DATE(1970,1,1)</f>
        <v>41638.342905092592</v>
      </c>
      <c r="T2229" s="26">
        <f>(((I2229/60)/60)/24)+DATE(1970,1,1)</f>
        <v>41668.342905092592</v>
      </c>
    </row>
    <row r="2230" spans="1:20" ht="32" x14ac:dyDescent="0.2">
      <c r="A2230">
        <v>1608</v>
      </c>
      <c r="B2230" s="3" t="s">
        <v>1609</v>
      </c>
      <c r="C2230" s="3" t="s">
        <v>5718</v>
      </c>
      <c r="D2230">
        <v>1200</v>
      </c>
      <c r="E2230">
        <v>1215</v>
      </c>
      <c r="F2230" s="8" t="s">
        <v>8219</v>
      </c>
      <c r="G2230" t="s">
        <v>8224</v>
      </c>
      <c r="H2230" t="s">
        <v>8246</v>
      </c>
      <c r="I2230">
        <v>1388553960</v>
      </c>
      <c r="J2230">
        <v>1385754986</v>
      </c>
      <c r="K2230" t="b">
        <v>0</v>
      </c>
      <c r="L2230">
        <v>23</v>
      </c>
      <c r="M2230" t="b">
        <v>1</v>
      </c>
      <c r="N2230" t="s">
        <v>8275</v>
      </c>
      <c r="O2230">
        <f>E2230*100/D2230</f>
        <v>101.25</v>
      </c>
      <c r="P2230">
        <f t="shared" si="34"/>
        <v>89.918234352229035</v>
      </c>
      <c r="Q2230" s="23" t="s">
        <v>8318</v>
      </c>
      <c r="R2230" t="s">
        <v>8319</v>
      </c>
      <c r="S2230" s="26">
        <f>(((J2230/60)/60)/24)+DATE(1970,1,1)</f>
        <v>41607.83085648148</v>
      </c>
      <c r="T2230" s="26">
        <f>(((I2230/60)/60)/24)+DATE(1970,1,1)</f>
        <v>41640.226388888892</v>
      </c>
    </row>
    <row r="2231" spans="1:20" ht="48" x14ac:dyDescent="0.2">
      <c r="A2231">
        <v>1856</v>
      </c>
      <c r="B2231" s="3" t="s">
        <v>1857</v>
      </c>
      <c r="C2231" s="3" t="s">
        <v>5966</v>
      </c>
      <c r="D2231">
        <v>2000</v>
      </c>
      <c r="E2231">
        <v>2025</v>
      </c>
      <c r="F2231" s="8" t="s">
        <v>8219</v>
      </c>
      <c r="G2231" t="s">
        <v>8224</v>
      </c>
      <c r="H2231" t="s">
        <v>8246</v>
      </c>
      <c r="I2231">
        <v>1405715472</v>
      </c>
      <c r="J2231">
        <v>1403901072</v>
      </c>
      <c r="K2231" t="b">
        <v>0</v>
      </c>
      <c r="L2231">
        <v>38</v>
      </c>
      <c r="M2231" t="b">
        <v>1</v>
      </c>
      <c r="N2231" t="s">
        <v>8275</v>
      </c>
      <c r="O2231">
        <f>E2231*100/D2231</f>
        <v>101.25</v>
      </c>
      <c r="P2231">
        <f t="shared" si="34"/>
        <v>89.918234352229035</v>
      </c>
      <c r="Q2231" s="23" t="s">
        <v>8318</v>
      </c>
      <c r="R2231" t="s">
        <v>8319</v>
      </c>
      <c r="S2231" s="26">
        <f>(((J2231/60)/60)/24)+DATE(1970,1,1)</f>
        <v>41817.854999999996</v>
      </c>
      <c r="T2231" s="26">
        <f>(((I2231/60)/60)/24)+DATE(1970,1,1)</f>
        <v>41838.854999999996</v>
      </c>
    </row>
    <row r="2232" spans="1:20" ht="48" x14ac:dyDescent="0.2">
      <c r="A2232">
        <v>2300</v>
      </c>
      <c r="B2232" s="3" t="s">
        <v>2301</v>
      </c>
      <c r="C2232" s="3" t="s">
        <v>6410</v>
      </c>
      <c r="D2232">
        <v>800</v>
      </c>
      <c r="E2232">
        <v>810</v>
      </c>
      <c r="F2232" s="8" t="s">
        <v>8219</v>
      </c>
      <c r="G2232" t="s">
        <v>8224</v>
      </c>
      <c r="H2232" t="s">
        <v>8246</v>
      </c>
      <c r="I2232">
        <v>1340904416</v>
      </c>
      <c r="J2232">
        <v>1339694816</v>
      </c>
      <c r="K2232" t="b">
        <v>0</v>
      </c>
      <c r="L2232">
        <v>7</v>
      </c>
      <c r="M2232" t="b">
        <v>1</v>
      </c>
      <c r="N2232" t="s">
        <v>8275</v>
      </c>
      <c r="O2232">
        <f>E2232*100/D2232</f>
        <v>101.25</v>
      </c>
      <c r="P2232">
        <f t="shared" si="34"/>
        <v>89.918234352229035</v>
      </c>
      <c r="Q2232" s="23" t="s">
        <v>8318</v>
      </c>
      <c r="R2232" t="s">
        <v>8319</v>
      </c>
      <c r="S2232" s="26">
        <f>(((J2232/60)/60)/24)+DATE(1970,1,1)</f>
        <v>41074.727037037039</v>
      </c>
      <c r="T2232" s="26">
        <f>(((I2232/60)/60)/24)+DATE(1970,1,1)</f>
        <v>41088.727037037039</v>
      </c>
    </row>
    <row r="2233" spans="1:20" ht="48" x14ac:dyDescent="0.2">
      <c r="A2233">
        <v>3327</v>
      </c>
      <c r="B2233" s="3" t="s">
        <v>3327</v>
      </c>
      <c r="C2233" s="3" t="s">
        <v>7437</v>
      </c>
      <c r="D2233">
        <v>800</v>
      </c>
      <c r="E2233">
        <v>810</v>
      </c>
      <c r="F2233" s="8" t="s">
        <v>8219</v>
      </c>
      <c r="G2233" t="s">
        <v>8225</v>
      </c>
      <c r="H2233" t="s">
        <v>8247</v>
      </c>
      <c r="I2233">
        <v>1462697966</v>
      </c>
      <c r="J2233">
        <v>1460105966</v>
      </c>
      <c r="K2233" t="b">
        <v>0</v>
      </c>
      <c r="L2233">
        <v>33</v>
      </c>
      <c r="M2233" t="b">
        <v>1</v>
      </c>
      <c r="N2233" t="s">
        <v>8270</v>
      </c>
      <c r="O2233">
        <f>E2233*100/D2233</f>
        <v>101.25</v>
      </c>
      <c r="P2233">
        <f t="shared" si="34"/>
        <v>89.918234352229035</v>
      </c>
      <c r="Q2233" s="23" t="s">
        <v>8334</v>
      </c>
      <c r="R2233" t="s">
        <v>8352</v>
      </c>
      <c r="S2233" s="26">
        <f>(((J2233/60)/60)/24)+DATE(1970,1,1)</f>
        <v>42468.374606481477</v>
      </c>
      <c r="T2233" s="26">
        <f>(((I2233/60)/60)/24)+DATE(1970,1,1)</f>
        <v>42498.374606481477</v>
      </c>
    </row>
    <row r="2234" spans="1:20" ht="48" x14ac:dyDescent="0.2">
      <c r="A2234">
        <v>3809</v>
      </c>
      <c r="B2234" s="3" t="s">
        <v>3806</v>
      </c>
      <c r="C2234" s="3" t="s">
        <v>7919</v>
      </c>
      <c r="D2234">
        <v>2000</v>
      </c>
      <c r="E2234">
        <v>2025</v>
      </c>
      <c r="F2234" s="8" t="s">
        <v>8219</v>
      </c>
      <c r="G2234" t="s">
        <v>8225</v>
      </c>
      <c r="H2234" t="s">
        <v>8247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t="s">
        <v>8270</v>
      </c>
      <c r="O2234">
        <f>E2234*100/D2234</f>
        <v>101.25</v>
      </c>
      <c r="P2234">
        <f t="shared" si="34"/>
        <v>89.918234352229035</v>
      </c>
      <c r="Q2234" s="23" t="s">
        <v>8334</v>
      </c>
      <c r="R2234" t="s">
        <v>8352</v>
      </c>
      <c r="S2234" s="26">
        <f>(((J2234/60)/60)/24)+DATE(1970,1,1)</f>
        <v>41800.526701388888</v>
      </c>
      <c r="T2234" s="26">
        <f>(((I2234/60)/60)/24)+DATE(1970,1,1)</f>
        <v>41850.958333333336</v>
      </c>
    </row>
    <row r="2235" spans="1:20" ht="48" x14ac:dyDescent="0.2">
      <c r="A2235">
        <v>3839</v>
      </c>
      <c r="B2235" s="3" t="s">
        <v>3836</v>
      </c>
      <c r="C2235" s="3" t="s">
        <v>7948</v>
      </c>
      <c r="D2235">
        <v>2000</v>
      </c>
      <c r="E2235">
        <v>2025</v>
      </c>
      <c r="F2235" s="8" t="s">
        <v>8219</v>
      </c>
      <c r="G2235" t="s">
        <v>8224</v>
      </c>
      <c r="H2235" t="s">
        <v>8246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t="s">
        <v>8270</v>
      </c>
      <c r="O2235">
        <f>E2235*100/D2235</f>
        <v>101.25</v>
      </c>
      <c r="P2235">
        <f t="shared" si="34"/>
        <v>89.918234352229035</v>
      </c>
      <c r="Q2235" s="23" t="s">
        <v>8334</v>
      </c>
      <c r="R2235" t="s">
        <v>8352</v>
      </c>
      <c r="S2235" s="26">
        <f>(((J2235/60)/60)/24)+DATE(1970,1,1)</f>
        <v>42155.142638888887</v>
      </c>
      <c r="T2235" s="26">
        <f>(((I2235/60)/60)/24)+DATE(1970,1,1)</f>
        <v>42215.142638888887</v>
      </c>
    </row>
    <row r="2236" spans="1:20" ht="48" x14ac:dyDescent="0.2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s="8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8270</v>
      </c>
      <c r="O2236">
        <f>E2236*100/D2236</f>
        <v>101.25769230769231</v>
      </c>
      <c r="P2236">
        <f t="shared" si="34"/>
        <v>89.925065747051619</v>
      </c>
      <c r="Q2236" s="23" t="s">
        <v>8334</v>
      </c>
      <c r="R2236" t="s">
        <v>8352</v>
      </c>
      <c r="S2236" s="26">
        <f>(((J2236/60)/60)/24)+DATE(1970,1,1)</f>
        <v>42059.085752314815</v>
      </c>
      <c r="T2236" s="26">
        <f>(((I2236/60)/60)/24)+DATE(1970,1,1)</f>
        <v>42089.044085648144</v>
      </c>
    </row>
    <row r="2237" spans="1:20" ht="32" x14ac:dyDescent="0.2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s="8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8273</v>
      </c>
      <c r="O2237">
        <f>E2237*100/D2237</f>
        <v>101.265</v>
      </c>
      <c r="P2237">
        <f t="shared" si="34"/>
        <v>89.931555572133078</v>
      </c>
      <c r="Q2237" s="23" t="s">
        <v>8329</v>
      </c>
      <c r="R2237" t="s">
        <v>8360</v>
      </c>
      <c r="S2237" s="26">
        <f>(((J2237/60)/60)/24)+DATE(1970,1,1)</f>
        <v>42382.74009259259</v>
      </c>
      <c r="T2237" s="26">
        <f>(((I2237/60)/60)/24)+DATE(1970,1,1)</f>
        <v>42412.74009259259</v>
      </c>
    </row>
    <row r="2238" spans="1:20" ht="48" x14ac:dyDescent="0.2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s="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8278</v>
      </c>
      <c r="O2238">
        <f>E2238*100/D2238</f>
        <v>101.28333333333333</v>
      </c>
      <c r="P2238">
        <f t="shared" si="34"/>
        <v>89.947837063126897</v>
      </c>
      <c r="Q2238" s="23" t="s">
        <v>8318</v>
      </c>
      <c r="R2238" t="s">
        <v>8340</v>
      </c>
      <c r="S2238" s="26">
        <f>(((J2238/60)/60)/24)+DATE(1970,1,1)</f>
        <v>40763.707546296297</v>
      </c>
      <c r="T2238" s="26">
        <f>(((I2238/60)/60)/24)+DATE(1970,1,1)</f>
        <v>40823.707546296297</v>
      </c>
    </row>
    <row r="2239" spans="1:20" ht="48" x14ac:dyDescent="0.2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s="8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8264</v>
      </c>
      <c r="O2239">
        <f>E2239*100/D2239</f>
        <v>101.29975</v>
      </c>
      <c r="P2239">
        <f t="shared" si="34"/>
        <v>89.962416398244088</v>
      </c>
      <c r="Q2239" s="23" t="s">
        <v>8321</v>
      </c>
      <c r="R2239" t="s">
        <v>8356</v>
      </c>
      <c r="S2239" s="26">
        <f>(((J2239/60)/60)/24)+DATE(1970,1,1)</f>
        <v>41842.292997685188</v>
      </c>
      <c r="T2239" s="26">
        <f>(((I2239/60)/60)/24)+DATE(1970,1,1)</f>
        <v>41872.292997685188</v>
      </c>
    </row>
    <row r="2240" spans="1:20" ht="48" x14ac:dyDescent="0.2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s="8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8278</v>
      </c>
      <c r="O2240">
        <f>E2240*100/D2240</f>
        <v>101.30622</v>
      </c>
      <c r="P2240">
        <f t="shared" si="34"/>
        <v>89.968162284429354</v>
      </c>
      <c r="Q2240" s="23" t="s">
        <v>8318</v>
      </c>
      <c r="R2240" t="s">
        <v>8340</v>
      </c>
      <c r="S2240" s="26">
        <f>(((J2240/60)/60)/24)+DATE(1970,1,1)</f>
        <v>41851.962916666671</v>
      </c>
      <c r="T2240" s="26">
        <f>(((I2240/60)/60)/24)+DATE(1970,1,1)</f>
        <v>41880.041666666664</v>
      </c>
    </row>
    <row r="2241" spans="1:20" ht="48" x14ac:dyDescent="0.2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s="8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8268</v>
      </c>
      <c r="O2241">
        <f>E2241*100/D2241</f>
        <v>101.31578947368421</v>
      </c>
      <c r="P2241">
        <f t="shared" si="34"/>
        <v>89.9766607553169</v>
      </c>
      <c r="Q2241" s="23" t="s">
        <v>8321</v>
      </c>
      <c r="R2241" t="s">
        <v>8358</v>
      </c>
      <c r="S2241" s="26">
        <f>(((J2241/60)/60)/24)+DATE(1970,1,1)</f>
        <v>41019.793032407404</v>
      </c>
      <c r="T2241" s="26">
        <f>(((I2241/60)/60)/24)+DATE(1970,1,1)</f>
        <v>41049.793032407404</v>
      </c>
    </row>
    <row r="2242" spans="1:20" ht="48" x14ac:dyDescent="0.2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s="8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8284</v>
      </c>
      <c r="O2242">
        <f>E2242*100/D2242</f>
        <v>101.31677953348382</v>
      </c>
      <c r="P2242">
        <f t="shared" si="34"/>
        <v>89.977540008937495</v>
      </c>
      <c r="Q2242" s="23" t="s">
        <v>8343</v>
      </c>
      <c r="R2242" t="s">
        <v>8347</v>
      </c>
      <c r="S2242" s="26">
        <f>(((J2242/60)/60)/24)+DATE(1970,1,1)</f>
        <v>42161.770833333328</v>
      </c>
      <c r="T2242" s="26">
        <f>(((I2242/60)/60)/24)+DATE(1970,1,1)</f>
        <v>42193.770833333328</v>
      </c>
    </row>
    <row r="2243" spans="1:20" ht="48" x14ac:dyDescent="0.2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s="8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8276</v>
      </c>
      <c r="O2243">
        <f>E2243*100/D2243</f>
        <v>101.32</v>
      </c>
      <c r="P2243">
        <f t="shared" ref="P2243:P2306" si="35">O2243*100/112.6023</f>
        <v>89.980400045114536</v>
      </c>
      <c r="Q2243" s="23" t="s">
        <v>8318</v>
      </c>
      <c r="R2243" t="s">
        <v>8359</v>
      </c>
      <c r="S2243" s="26">
        <f>(((J2243/60)/60)/24)+DATE(1970,1,1)</f>
        <v>41923.838692129626</v>
      </c>
      <c r="T2243" s="26">
        <f>(((I2243/60)/60)/24)+DATE(1970,1,1)</f>
        <v>41953.88035879629</v>
      </c>
    </row>
    <row r="2244" spans="1:20" ht="48" x14ac:dyDescent="0.2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s="8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8270</v>
      </c>
      <c r="O2244">
        <f>E2244*100/D2244</f>
        <v>101.3225806451613</v>
      </c>
      <c r="P2244">
        <f t="shared" si="35"/>
        <v>89.98269186789372</v>
      </c>
      <c r="Q2244" s="23" t="s">
        <v>8334</v>
      </c>
      <c r="R2244" t="s">
        <v>8352</v>
      </c>
      <c r="S2244" s="26">
        <f>(((J2244/60)/60)/24)+DATE(1970,1,1)</f>
        <v>42400.704537037032</v>
      </c>
      <c r="T2244" s="26">
        <f>(((I2244/60)/60)/24)+DATE(1970,1,1)</f>
        <v>42444.875</v>
      </c>
    </row>
    <row r="2245" spans="1:20" ht="48" x14ac:dyDescent="0.2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s="8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8270</v>
      </c>
      <c r="O2245">
        <f>E2245*100/D2245</f>
        <v>101.33</v>
      </c>
      <c r="P2245">
        <f t="shared" si="35"/>
        <v>89.989280858383893</v>
      </c>
      <c r="Q2245" s="23" t="s">
        <v>8334</v>
      </c>
      <c r="R2245" t="s">
        <v>8352</v>
      </c>
      <c r="S2245" s="26">
        <f>(((J2245/60)/60)/24)+DATE(1970,1,1)</f>
        <v>42561.783877314811</v>
      </c>
      <c r="T2245" s="26">
        <f>(((I2245/60)/60)/24)+DATE(1970,1,1)</f>
        <v>42593.165972222225</v>
      </c>
    </row>
    <row r="2246" spans="1:20" ht="48" x14ac:dyDescent="0.2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s="8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8268</v>
      </c>
      <c r="O2246">
        <f>E2246*100/D2246</f>
        <v>101.33294117647058</v>
      </c>
      <c r="P2246">
        <f t="shared" si="35"/>
        <v>89.991892862286633</v>
      </c>
      <c r="Q2246" s="23" t="s">
        <v>8321</v>
      </c>
      <c r="R2246" t="s">
        <v>8358</v>
      </c>
      <c r="S2246" s="26">
        <f>(((J2246/60)/60)/24)+DATE(1970,1,1)</f>
        <v>40870.774409722224</v>
      </c>
      <c r="T2246" s="26">
        <f>(((I2246/60)/60)/24)+DATE(1970,1,1)</f>
        <v>40915.774409722224</v>
      </c>
    </row>
    <row r="2247" spans="1:20" ht="48" x14ac:dyDescent="0.2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s="8" t="s">
        <v>8219</v>
      </c>
      <c r="G2247" t="s">
        <v>8224</v>
      </c>
      <c r="H2247" t="s">
        <v>8246</v>
      </c>
      <c r="I2247">
        <v>1272828120</v>
      </c>
      <c r="J2247">
        <v>1268934736</v>
      </c>
      <c r="K2247" t="b">
        <v>0</v>
      </c>
      <c r="L2247">
        <v>26</v>
      </c>
      <c r="M2247" t="b">
        <v>1</v>
      </c>
      <c r="N2247" t="s">
        <v>8268</v>
      </c>
      <c r="O2247">
        <f>E2247*100/D2247</f>
        <v>101.33333333333333</v>
      </c>
      <c r="P2247">
        <f t="shared" si="35"/>
        <v>89.992241129473669</v>
      </c>
      <c r="Q2247" s="23" t="s">
        <v>8321</v>
      </c>
      <c r="R2247" t="s">
        <v>8358</v>
      </c>
      <c r="S2247" s="26">
        <f>(((J2247/60)/60)/24)+DATE(1970,1,1)</f>
        <v>40255.744629629626</v>
      </c>
      <c r="T2247" s="26">
        <f>(((I2247/60)/60)/24)+DATE(1970,1,1)</f>
        <v>40300.806944444441</v>
      </c>
    </row>
    <row r="2248" spans="1:20" ht="48" x14ac:dyDescent="0.2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s="8" t="s">
        <v>8219</v>
      </c>
      <c r="G2248" t="s">
        <v>8224</v>
      </c>
      <c r="H2248" t="s">
        <v>8246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t="s">
        <v>8275</v>
      </c>
      <c r="O2248">
        <f>E2248*100/D2248</f>
        <v>101.33333333333333</v>
      </c>
      <c r="P2248">
        <f t="shared" si="35"/>
        <v>89.992241129473669</v>
      </c>
      <c r="Q2248" s="23" t="s">
        <v>8318</v>
      </c>
      <c r="R2248" t="s">
        <v>8319</v>
      </c>
      <c r="S2248" s="26">
        <f>(((J2248/60)/60)/24)+DATE(1970,1,1)</f>
        <v>41123.022268518522</v>
      </c>
      <c r="T2248" s="26">
        <f>(((I2248/60)/60)/24)+DATE(1970,1,1)</f>
        <v>41169.170138888891</v>
      </c>
    </row>
    <row r="2249" spans="1:20" ht="48" x14ac:dyDescent="0.2">
      <c r="A2249">
        <v>40</v>
      </c>
      <c r="B2249" s="3" t="s">
        <v>42</v>
      </c>
      <c r="C2249" s="3" t="s">
        <v>4151</v>
      </c>
      <c r="D2249">
        <v>2000</v>
      </c>
      <c r="E2249">
        <v>2027</v>
      </c>
      <c r="F2249" s="8" t="s">
        <v>8219</v>
      </c>
      <c r="G2249" t="s">
        <v>8224</v>
      </c>
      <c r="H2249" t="s">
        <v>8246</v>
      </c>
      <c r="I2249">
        <v>1403150400</v>
      </c>
      <c r="J2249">
        <v>1401426488</v>
      </c>
      <c r="K2249" t="b">
        <v>0</v>
      </c>
      <c r="L2249">
        <v>16</v>
      </c>
      <c r="M2249" t="b">
        <v>1</v>
      </c>
      <c r="N2249" t="s">
        <v>8264</v>
      </c>
      <c r="O2249">
        <f>E2249*100/D2249</f>
        <v>101.35</v>
      </c>
      <c r="P2249">
        <f t="shared" si="35"/>
        <v>90.007042484922593</v>
      </c>
      <c r="Q2249" s="23" t="s">
        <v>8321</v>
      </c>
      <c r="R2249" t="s">
        <v>8356</v>
      </c>
      <c r="S2249" s="26">
        <f>(((J2249/60)/60)/24)+DATE(1970,1,1)</f>
        <v>41789.21398148148</v>
      </c>
      <c r="T2249" s="26">
        <f>(((I2249/60)/60)/24)+DATE(1970,1,1)</f>
        <v>41809.166666666664</v>
      </c>
    </row>
    <row r="2250" spans="1:20" ht="64" x14ac:dyDescent="0.2">
      <c r="A2250">
        <v>796</v>
      </c>
      <c r="B2250" s="3" t="s">
        <v>797</v>
      </c>
      <c r="C2250" s="3" t="s">
        <v>4906</v>
      </c>
      <c r="D2250">
        <v>10000</v>
      </c>
      <c r="E2250">
        <v>10135</v>
      </c>
      <c r="F2250" s="8" t="s">
        <v>8219</v>
      </c>
      <c r="G2250" t="s">
        <v>8224</v>
      </c>
      <c r="H2250" t="s">
        <v>8246</v>
      </c>
      <c r="I2250">
        <v>1379279400</v>
      </c>
      <c r="J2250">
        <v>1376687485</v>
      </c>
      <c r="K2250" t="b">
        <v>0</v>
      </c>
      <c r="L2250">
        <v>90</v>
      </c>
      <c r="M2250" t="b">
        <v>1</v>
      </c>
      <c r="N2250" t="s">
        <v>8275</v>
      </c>
      <c r="O2250">
        <f>E2250*100/D2250</f>
        <v>101.35</v>
      </c>
      <c r="P2250">
        <f t="shared" si="35"/>
        <v>90.007042484922593</v>
      </c>
      <c r="Q2250" s="23" t="s">
        <v>8318</v>
      </c>
      <c r="R2250" t="s">
        <v>8319</v>
      </c>
      <c r="S2250" s="26">
        <f>(((J2250/60)/60)/24)+DATE(1970,1,1)</f>
        <v>41502.882928240739</v>
      </c>
      <c r="T2250" s="26">
        <f>(((I2250/60)/60)/24)+DATE(1970,1,1)</f>
        <v>41532.881944444445</v>
      </c>
    </row>
    <row r="2251" spans="1:20" ht="48" x14ac:dyDescent="0.2">
      <c r="A2251">
        <v>3519</v>
      </c>
      <c r="B2251" s="3" t="s">
        <v>3518</v>
      </c>
      <c r="C2251" s="3" t="s">
        <v>7629</v>
      </c>
      <c r="D2251">
        <v>2000</v>
      </c>
      <c r="E2251">
        <v>2027</v>
      </c>
      <c r="F2251" s="8" t="s">
        <v>8219</v>
      </c>
      <c r="G2251" t="s">
        <v>8225</v>
      </c>
      <c r="H2251" t="s">
        <v>8247</v>
      </c>
      <c r="I2251">
        <v>1425478950</v>
      </c>
      <c r="J2251">
        <v>1422886950</v>
      </c>
      <c r="K2251" t="b">
        <v>0</v>
      </c>
      <c r="L2251">
        <v>28</v>
      </c>
      <c r="M2251" t="b">
        <v>1</v>
      </c>
      <c r="N2251" t="s">
        <v>8270</v>
      </c>
      <c r="O2251">
        <f>E2251*100/D2251</f>
        <v>101.35</v>
      </c>
      <c r="P2251">
        <f t="shared" si="35"/>
        <v>90.007042484922593</v>
      </c>
      <c r="Q2251" s="23" t="s">
        <v>8334</v>
      </c>
      <c r="R2251" t="s">
        <v>8352</v>
      </c>
      <c r="S2251" s="26">
        <f>(((J2251/60)/60)/24)+DATE(1970,1,1)</f>
        <v>42037.598958333328</v>
      </c>
      <c r="T2251" s="26">
        <f>(((I2251/60)/60)/24)+DATE(1970,1,1)</f>
        <v>42067.598958333328</v>
      </c>
    </row>
    <row r="2252" spans="1:20" ht="48" x14ac:dyDescent="0.2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s="8" t="s">
        <v>8219</v>
      </c>
      <c r="G2252" t="s">
        <v>8224</v>
      </c>
      <c r="H2252" t="s">
        <v>8246</v>
      </c>
      <c r="I2252">
        <v>1437621060</v>
      </c>
      <c r="J2252">
        <v>1433799180</v>
      </c>
      <c r="K2252" t="b">
        <v>0</v>
      </c>
      <c r="L2252">
        <v>87</v>
      </c>
      <c r="M2252" t="b">
        <v>1</v>
      </c>
      <c r="N2252" t="s">
        <v>8268</v>
      </c>
      <c r="O2252">
        <f>E2252*100/D2252</f>
        <v>101.375</v>
      </c>
      <c r="P2252">
        <f t="shared" si="35"/>
        <v>90.029244518095993</v>
      </c>
      <c r="Q2252" s="23" t="s">
        <v>8321</v>
      </c>
      <c r="R2252" t="s">
        <v>8358</v>
      </c>
      <c r="S2252" s="26">
        <f>(((J2252/60)/60)/24)+DATE(1970,1,1)</f>
        <v>42163.897916666669</v>
      </c>
      <c r="T2252" s="26">
        <f>(((I2252/60)/60)/24)+DATE(1970,1,1)</f>
        <v>42208.132638888885</v>
      </c>
    </row>
    <row r="2253" spans="1:20" ht="48" x14ac:dyDescent="0.2">
      <c r="A2253">
        <v>2938</v>
      </c>
      <c r="B2253" s="3" t="s">
        <v>2938</v>
      </c>
      <c r="C2253" s="3" t="s">
        <v>7048</v>
      </c>
      <c r="D2253">
        <v>4000</v>
      </c>
      <c r="E2253">
        <v>4055</v>
      </c>
      <c r="F2253" s="8" t="s">
        <v>8219</v>
      </c>
      <c r="G2253" t="s">
        <v>8224</v>
      </c>
      <c r="H2253" t="s">
        <v>8246</v>
      </c>
      <c r="I2253">
        <v>1422636814</v>
      </c>
      <c r="J2253">
        <v>1420044814</v>
      </c>
      <c r="K2253" t="b">
        <v>0</v>
      </c>
      <c r="L2253">
        <v>32</v>
      </c>
      <c r="M2253" t="b">
        <v>1</v>
      </c>
      <c r="N2253" t="s">
        <v>8304</v>
      </c>
      <c r="O2253">
        <f>E2253*100/D2253</f>
        <v>101.375</v>
      </c>
      <c r="P2253">
        <f t="shared" si="35"/>
        <v>90.029244518095993</v>
      </c>
      <c r="Q2253" s="23" t="s">
        <v>8334</v>
      </c>
      <c r="R2253" t="s">
        <v>8336</v>
      </c>
      <c r="S2253" s="26">
        <f>(((J2253/60)/60)/24)+DATE(1970,1,1)</f>
        <v>42004.703865740739</v>
      </c>
      <c r="T2253" s="26">
        <f>(((I2253/60)/60)/24)+DATE(1970,1,1)</f>
        <v>42034.703865740739</v>
      </c>
    </row>
    <row r="2254" spans="1:20" ht="48" x14ac:dyDescent="0.2">
      <c r="A2254">
        <v>3326</v>
      </c>
      <c r="B2254" s="3" t="s">
        <v>3326</v>
      </c>
      <c r="C2254" s="3" t="s">
        <v>7436</v>
      </c>
      <c r="D2254">
        <v>8000</v>
      </c>
      <c r="E2254">
        <v>8110</v>
      </c>
      <c r="F2254" s="8" t="s">
        <v>8219</v>
      </c>
      <c r="G2254" t="s">
        <v>8224</v>
      </c>
      <c r="H2254" t="s">
        <v>8246</v>
      </c>
      <c r="I2254">
        <v>1425830905</v>
      </c>
      <c r="J2254">
        <v>1423242505</v>
      </c>
      <c r="K2254" t="b">
        <v>0</v>
      </c>
      <c r="L2254">
        <v>57</v>
      </c>
      <c r="M2254" t="b">
        <v>1</v>
      </c>
      <c r="N2254" t="s">
        <v>8270</v>
      </c>
      <c r="O2254">
        <f>E2254*100/D2254</f>
        <v>101.375</v>
      </c>
      <c r="P2254">
        <f t="shared" si="35"/>
        <v>90.029244518095993</v>
      </c>
      <c r="Q2254" s="23" t="s">
        <v>8334</v>
      </c>
      <c r="R2254" t="s">
        <v>8352</v>
      </c>
      <c r="S2254" s="26">
        <f>(((J2254/60)/60)/24)+DATE(1970,1,1)</f>
        <v>42041.714178240742</v>
      </c>
      <c r="T2254" s="26">
        <f>(((I2254/60)/60)/24)+DATE(1970,1,1)</f>
        <v>42071.67251157407</v>
      </c>
    </row>
    <row r="2255" spans="1:20" ht="32" x14ac:dyDescent="0.2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s="8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8270</v>
      </c>
      <c r="O2255">
        <f>E2255*100/D2255</f>
        <v>101.37777777777778</v>
      </c>
      <c r="P2255">
        <f t="shared" si="35"/>
        <v>90.031711410670809</v>
      </c>
      <c r="Q2255" s="23" t="s">
        <v>8334</v>
      </c>
      <c r="R2255" t="s">
        <v>8352</v>
      </c>
      <c r="S2255" s="26">
        <f>(((J2255/60)/60)/24)+DATE(1970,1,1)</f>
        <v>42697.082673611112</v>
      </c>
      <c r="T2255" s="26">
        <f>(((I2255/60)/60)/24)+DATE(1970,1,1)</f>
        <v>42718.665972222225</v>
      </c>
    </row>
    <row r="2256" spans="1:20" ht="48" x14ac:dyDescent="0.2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s="8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8268</v>
      </c>
      <c r="O2256">
        <f>E2256*100/D2256</f>
        <v>101.38461538461539</v>
      </c>
      <c r="P2256">
        <f t="shared" si="35"/>
        <v>90.037783761624226</v>
      </c>
      <c r="Q2256" s="23" t="s">
        <v>8321</v>
      </c>
      <c r="R2256" t="s">
        <v>8358</v>
      </c>
      <c r="S2256" s="26">
        <f>(((J2256/60)/60)/24)+DATE(1970,1,1)</f>
        <v>41719.667986111112</v>
      </c>
      <c r="T2256" s="26">
        <f>(((I2256/60)/60)/24)+DATE(1970,1,1)</f>
        <v>41749.667986111112</v>
      </c>
    </row>
    <row r="2257" spans="1:20" ht="48" x14ac:dyDescent="0.2">
      <c r="A2257">
        <v>726</v>
      </c>
      <c r="B2257" s="3" t="s">
        <v>727</v>
      </c>
      <c r="C2257" s="3" t="s">
        <v>4836</v>
      </c>
      <c r="D2257">
        <v>2500</v>
      </c>
      <c r="E2257">
        <v>2535</v>
      </c>
      <c r="F2257" s="8" t="s">
        <v>8219</v>
      </c>
      <c r="G2257" t="s">
        <v>8224</v>
      </c>
      <c r="H2257" t="s">
        <v>8246</v>
      </c>
      <c r="I2257">
        <v>1365728487</v>
      </c>
      <c r="J2257">
        <v>1363136487</v>
      </c>
      <c r="K2257" t="b">
        <v>0</v>
      </c>
      <c r="L2257">
        <v>35</v>
      </c>
      <c r="M2257" t="b">
        <v>1</v>
      </c>
      <c r="N2257" t="s">
        <v>8273</v>
      </c>
      <c r="O2257">
        <f>E2257*100/D2257</f>
        <v>101.4</v>
      </c>
      <c r="P2257">
        <f t="shared" si="35"/>
        <v>90.051446551269379</v>
      </c>
      <c r="Q2257" s="23" t="s">
        <v>8329</v>
      </c>
      <c r="R2257" t="s">
        <v>8360</v>
      </c>
      <c r="S2257" s="26">
        <f>(((J2257/60)/60)/24)+DATE(1970,1,1)</f>
        <v>41346.042673611111</v>
      </c>
      <c r="T2257" s="26">
        <f>(((I2257/60)/60)/24)+DATE(1970,1,1)</f>
        <v>41376.042673611111</v>
      </c>
    </row>
    <row r="2258" spans="1:20" ht="32" x14ac:dyDescent="0.2">
      <c r="A2258">
        <v>1641</v>
      </c>
      <c r="B2258" s="3" t="s">
        <v>1642</v>
      </c>
      <c r="C2258" s="3" t="s">
        <v>5751</v>
      </c>
      <c r="D2258">
        <v>2500</v>
      </c>
      <c r="E2258">
        <v>2535</v>
      </c>
      <c r="F2258" s="8" t="s">
        <v>8219</v>
      </c>
      <c r="G2258" t="s">
        <v>8224</v>
      </c>
      <c r="H2258" t="s">
        <v>8246</v>
      </c>
      <c r="I2258">
        <v>1418998744</v>
      </c>
      <c r="J2258">
        <v>1416406744</v>
      </c>
      <c r="K2258" t="b">
        <v>0</v>
      </c>
      <c r="L2258">
        <v>26</v>
      </c>
      <c r="M2258" t="b">
        <v>1</v>
      </c>
      <c r="N2258" t="s">
        <v>8291</v>
      </c>
      <c r="O2258">
        <f>E2258*100/D2258</f>
        <v>101.4</v>
      </c>
      <c r="P2258">
        <f t="shared" si="35"/>
        <v>90.051446551269379</v>
      </c>
      <c r="Q2258" s="23" t="s">
        <v>8318</v>
      </c>
      <c r="R2258" t="s">
        <v>8361</v>
      </c>
      <c r="S2258" s="26">
        <f>(((J2258/60)/60)/24)+DATE(1970,1,1)</f>
        <v>41962.596574074079</v>
      </c>
      <c r="T2258" s="26">
        <f>(((I2258/60)/60)/24)+DATE(1970,1,1)</f>
        <v>41992.596574074079</v>
      </c>
    </row>
    <row r="2259" spans="1:20" ht="48" x14ac:dyDescent="0.2">
      <c r="A2259">
        <v>1844</v>
      </c>
      <c r="B2259" s="3" t="s">
        <v>1845</v>
      </c>
      <c r="C2259" s="3" t="s">
        <v>5954</v>
      </c>
      <c r="D2259">
        <v>1500</v>
      </c>
      <c r="E2259">
        <v>1521</v>
      </c>
      <c r="F2259" s="8" t="s">
        <v>8219</v>
      </c>
      <c r="G2259" t="s">
        <v>8224</v>
      </c>
      <c r="H2259" t="s">
        <v>8246</v>
      </c>
      <c r="I2259">
        <v>1307761200</v>
      </c>
      <c r="J2259">
        <v>1304464914</v>
      </c>
      <c r="K2259" t="b">
        <v>0</v>
      </c>
      <c r="L2259">
        <v>20</v>
      </c>
      <c r="M2259" t="b">
        <v>1</v>
      </c>
      <c r="N2259" t="s">
        <v>8275</v>
      </c>
      <c r="O2259">
        <f>E2259*100/D2259</f>
        <v>101.4</v>
      </c>
      <c r="P2259">
        <f t="shared" si="35"/>
        <v>90.051446551269379</v>
      </c>
      <c r="Q2259" s="23" t="s">
        <v>8318</v>
      </c>
      <c r="R2259" t="s">
        <v>8319</v>
      </c>
      <c r="S2259" s="26">
        <f>(((J2259/60)/60)/24)+DATE(1970,1,1)</f>
        <v>40666.973541666666</v>
      </c>
      <c r="T2259" s="26">
        <f>(((I2259/60)/60)/24)+DATE(1970,1,1)</f>
        <v>40705.125</v>
      </c>
    </row>
    <row r="2260" spans="1:20" ht="48" x14ac:dyDescent="0.2">
      <c r="A2260">
        <v>2798</v>
      </c>
      <c r="B2260" s="3" t="s">
        <v>2798</v>
      </c>
      <c r="C2260" s="3" t="s">
        <v>6908</v>
      </c>
      <c r="D2260">
        <v>5000</v>
      </c>
      <c r="E2260">
        <v>5070</v>
      </c>
      <c r="F2260" s="8" t="s">
        <v>8219</v>
      </c>
      <c r="G2260" t="s">
        <v>8225</v>
      </c>
      <c r="H2260" t="s">
        <v>8247</v>
      </c>
      <c r="I2260">
        <v>1438358400</v>
      </c>
      <c r="J2260">
        <v>1437063121</v>
      </c>
      <c r="K2260" t="b">
        <v>0</v>
      </c>
      <c r="L2260">
        <v>139</v>
      </c>
      <c r="M2260" t="b">
        <v>1</v>
      </c>
      <c r="N2260" t="s">
        <v>8270</v>
      </c>
      <c r="O2260">
        <f>E2260*100/D2260</f>
        <v>101.4</v>
      </c>
      <c r="P2260">
        <f t="shared" si="35"/>
        <v>90.051446551269379</v>
      </c>
      <c r="Q2260" s="23" t="s">
        <v>8334</v>
      </c>
      <c r="R2260" t="s">
        <v>8352</v>
      </c>
      <c r="S2260" s="26">
        <f>(((J2260/60)/60)/24)+DATE(1970,1,1)</f>
        <v>42201.675011574072</v>
      </c>
      <c r="T2260" s="26">
        <f>(((I2260/60)/60)/24)+DATE(1970,1,1)</f>
        <v>42216.666666666672</v>
      </c>
    </row>
    <row r="2261" spans="1:20" ht="48" x14ac:dyDescent="0.2">
      <c r="A2261">
        <v>2979</v>
      </c>
      <c r="B2261" s="3" t="s">
        <v>2979</v>
      </c>
      <c r="C2261" s="3" t="s">
        <v>7089</v>
      </c>
      <c r="D2261">
        <v>5000</v>
      </c>
      <c r="E2261">
        <v>5070</v>
      </c>
      <c r="F2261" s="8" t="s">
        <v>8219</v>
      </c>
      <c r="G2261" t="s">
        <v>8224</v>
      </c>
      <c r="H2261" t="s">
        <v>8246</v>
      </c>
      <c r="I2261">
        <v>1420524000</v>
      </c>
      <c r="J2261">
        <v>1419104823</v>
      </c>
      <c r="K2261" t="b">
        <v>0</v>
      </c>
      <c r="L2261">
        <v>46</v>
      </c>
      <c r="M2261" t="b">
        <v>1</v>
      </c>
      <c r="N2261" t="s">
        <v>8270</v>
      </c>
      <c r="O2261">
        <f>E2261*100/D2261</f>
        <v>101.4</v>
      </c>
      <c r="P2261">
        <f t="shared" si="35"/>
        <v>90.051446551269379</v>
      </c>
      <c r="Q2261" s="23" t="s">
        <v>8334</v>
      </c>
      <c r="R2261" t="s">
        <v>8352</v>
      </c>
      <c r="S2261" s="26">
        <f>(((J2261/60)/60)/24)+DATE(1970,1,1)</f>
        <v>41993.824340277773</v>
      </c>
      <c r="T2261" s="26">
        <f>(((I2261/60)/60)/24)+DATE(1970,1,1)</f>
        <v>42010.25</v>
      </c>
    </row>
    <row r="2262" spans="1:20" ht="48" x14ac:dyDescent="0.2">
      <c r="A2262">
        <v>3356</v>
      </c>
      <c r="B2262" s="3" t="s">
        <v>3355</v>
      </c>
      <c r="C2262" s="3" t="s">
        <v>7466</v>
      </c>
      <c r="D2262">
        <v>1500</v>
      </c>
      <c r="E2262">
        <v>1521</v>
      </c>
      <c r="F2262" s="8" t="s">
        <v>8219</v>
      </c>
      <c r="G2262" t="s">
        <v>8225</v>
      </c>
      <c r="H2262" t="s">
        <v>8247</v>
      </c>
      <c r="I2262">
        <v>1468611272</v>
      </c>
      <c r="J2262">
        <v>1466019272</v>
      </c>
      <c r="K2262" t="b">
        <v>0</v>
      </c>
      <c r="L2262">
        <v>27</v>
      </c>
      <c r="M2262" t="b">
        <v>1</v>
      </c>
      <c r="N2262" t="s">
        <v>8270</v>
      </c>
      <c r="O2262">
        <f>E2262*100/D2262</f>
        <v>101.4</v>
      </c>
      <c r="P2262">
        <f t="shared" si="35"/>
        <v>90.051446551269379</v>
      </c>
      <c r="Q2262" s="23" t="s">
        <v>8334</v>
      </c>
      <c r="R2262" t="s">
        <v>8352</v>
      </c>
      <c r="S2262" s="26">
        <f>(((J2262/60)/60)/24)+DATE(1970,1,1)</f>
        <v>42536.815648148149</v>
      </c>
      <c r="T2262" s="26">
        <f>(((I2262/60)/60)/24)+DATE(1970,1,1)</f>
        <v>42566.815648148149</v>
      </c>
    </row>
    <row r="2263" spans="1:20" ht="48" x14ac:dyDescent="0.2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s="8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8270</v>
      </c>
      <c r="O2263">
        <f>E2263*100/D2263</f>
        <v>101.41935483870968</v>
      </c>
      <c r="P2263">
        <f t="shared" si="35"/>
        <v>90.068635222113301</v>
      </c>
      <c r="Q2263" s="23" t="s">
        <v>8334</v>
      </c>
      <c r="R2263" t="s">
        <v>8352</v>
      </c>
      <c r="S2263" s="26">
        <f>(((J2263/60)/60)/24)+DATE(1970,1,1)</f>
        <v>41851.771354166667</v>
      </c>
      <c r="T2263" s="26">
        <f>(((I2263/60)/60)/24)+DATE(1970,1,1)</f>
        <v>41870.666666666664</v>
      </c>
    </row>
    <row r="2264" spans="1:20" ht="48" x14ac:dyDescent="0.2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s="7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8292</v>
      </c>
      <c r="O2264">
        <f>E2264*100/D2264</f>
        <v>101.42212307692307</v>
      </c>
      <c r="P2264">
        <f t="shared" si="35"/>
        <v>90.071093642779118</v>
      </c>
      <c r="Q2264" s="23" t="s">
        <v>8318</v>
      </c>
      <c r="R2264" t="s">
        <v>8346</v>
      </c>
      <c r="S2264" s="26">
        <f>(((J2264/60)/60)/24)+DATE(1970,1,1)</f>
        <v>42774.121342592596</v>
      </c>
      <c r="T2264" s="26">
        <f>(((I2264/60)/60)/24)+DATE(1970,1,1)</f>
        <v>42823.083333333328</v>
      </c>
    </row>
    <row r="2265" spans="1:20" ht="48" x14ac:dyDescent="0.2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s="8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8270</v>
      </c>
      <c r="O2265">
        <f>E2265*100/D2265</f>
        <v>101.425</v>
      </c>
      <c r="P2265">
        <f t="shared" si="35"/>
        <v>90.073648584442765</v>
      </c>
      <c r="Q2265" s="23" t="s">
        <v>8334</v>
      </c>
      <c r="R2265" t="s">
        <v>8352</v>
      </c>
      <c r="S2265" s="26">
        <f>(((J2265/60)/60)/24)+DATE(1970,1,1)</f>
        <v>42064.220069444447</v>
      </c>
      <c r="T2265" s="26">
        <f>(((I2265/60)/60)/24)+DATE(1970,1,1)</f>
        <v>42094.178402777776</v>
      </c>
    </row>
    <row r="2266" spans="1:20" ht="48" x14ac:dyDescent="0.2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s="8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8270</v>
      </c>
      <c r="O2266">
        <f>E2266*100/D2266</f>
        <v>101.42857142857143</v>
      </c>
      <c r="P2266">
        <f t="shared" si="35"/>
        <v>90.076820303467542</v>
      </c>
      <c r="Q2266" s="23" t="s">
        <v>8334</v>
      </c>
      <c r="R2266" t="s">
        <v>8352</v>
      </c>
      <c r="S2266" s="26">
        <f>(((J2266/60)/60)/24)+DATE(1970,1,1)</f>
        <v>42230.662731481483</v>
      </c>
      <c r="T2266" s="26">
        <f>(((I2266/60)/60)/24)+DATE(1970,1,1)</f>
        <v>42245.165972222225</v>
      </c>
    </row>
    <row r="2267" spans="1:20" ht="48" x14ac:dyDescent="0.2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s="8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8268</v>
      </c>
      <c r="O2267">
        <f>E2267*100/D2267</f>
        <v>101.43766666666667</v>
      </c>
      <c r="P2267">
        <f t="shared" si="35"/>
        <v>90.084897614583952</v>
      </c>
      <c r="Q2267" s="23" t="s">
        <v>8321</v>
      </c>
      <c r="R2267" t="s">
        <v>8358</v>
      </c>
      <c r="S2267" s="26">
        <f>(((J2267/60)/60)/24)+DATE(1970,1,1)</f>
        <v>41543.735995370371</v>
      </c>
      <c r="T2267" s="26">
        <f>(((I2267/60)/60)/24)+DATE(1970,1,1)</f>
        <v>41583.777662037035</v>
      </c>
    </row>
    <row r="2268" spans="1:20" ht="48" x14ac:dyDescent="0.2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s="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8270</v>
      </c>
      <c r="O2268">
        <f>E2268*100/D2268</f>
        <v>101.44444444444444</v>
      </c>
      <c r="P2268">
        <f t="shared" si="35"/>
        <v>90.090916832466505</v>
      </c>
      <c r="Q2268" s="23" t="s">
        <v>8334</v>
      </c>
      <c r="R2268" t="s">
        <v>8352</v>
      </c>
      <c r="S2268" s="26">
        <f>(((J2268/60)/60)/24)+DATE(1970,1,1)</f>
        <v>41851.200150462959</v>
      </c>
      <c r="T2268" s="26">
        <f>(((I2268/60)/60)/24)+DATE(1970,1,1)</f>
        <v>41881.200150462959</v>
      </c>
    </row>
    <row r="2269" spans="1:20" ht="48" x14ac:dyDescent="0.2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s="8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8284</v>
      </c>
      <c r="O2269">
        <f>E2269*100/D2269</f>
        <v>101.44545454545455</v>
      </c>
      <c r="P2269">
        <f t="shared" si="35"/>
        <v>90.091813884311918</v>
      </c>
      <c r="Q2269" s="23" t="s">
        <v>8343</v>
      </c>
      <c r="R2269" t="s">
        <v>8347</v>
      </c>
      <c r="S2269" s="26">
        <f>(((J2269/60)/60)/24)+DATE(1970,1,1)</f>
        <v>42426.542592592596</v>
      </c>
      <c r="T2269" s="26">
        <f>(((I2269/60)/60)/24)+DATE(1970,1,1)</f>
        <v>42454.916666666672</v>
      </c>
    </row>
    <row r="2270" spans="1:20" ht="48" x14ac:dyDescent="0.2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s="8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8275</v>
      </c>
      <c r="O2270">
        <f>E2270*100/D2270</f>
        <v>101.45454545454545</v>
      </c>
      <c r="P2270">
        <f t="shared" si="35"/>
        <v>90.099887350920412</v>
      </c>
      <c r="Q2270" s="23" t="s">
        <v>8318</v>
      </c>
      <c r="R2270" t="s">
        <v>8319</v>
      </c>
      <c r="S2270" s="26">
        <f>(((J2270/60)/60)/24)+DATE(1970,1,1)</f>
        <v>40973.038541666669</v>
      </c>
      <c r="T2270" s="26">
        <f>(((I2270/60)/60)/24)+DATE(1970,1,1)</f>
        <v>40993.996874999997</v>
      </c>
    </row>
    <row r="2271" spans="1:20" ht="32" x14ac:dyDescent="0.2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s="8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8300</v>
      </c>
      <c r="O2271">
        <f>E2271*100/D2271</f>
        <v>101.48571428571428</v>
      </c>
      <c r="P2271">
        <f t="shared" si="35"/>
        <v>90.127567807863855</v>
      </c>
      <c r="Q2271" s="23" t="s">
        <v>8323</v>
      </c>
      <c r="R2271" t="s">
        <v>8350</v>
      </c>
      <c r="S2271" s="26">
        <f>(((J2271/60)/60)/24)+DATE(1970,1,1)</f>
        <v>41617.912662037037</v>
      </c>
      <c r="T2271" s="26">
        <f>(((I2271/60)/60)/24)+DATE(1970,1,1)</f>
        <v>41631.912662037037</v>
      </c>
    </row>
    <row r="2272" spans="1:20" ht="48" x14ac:dyDescent="0.2">
      <c r="A2272">
        <v>1613</v>
      </c>
      <c r="B2272" s="3" t="s">
        <v>1614</v>
      </c>
      <c r="C2272" s="3" t="s">
        <v>5723</v>
      </c>
      <c r="D2272">
        <v>1000</v>
      </c>
      <c r="E2272">
        <v>1015</v>
      </c>
      <c r="F2272" s="8" t="s">
        <v>8219</v>
      </c>
      <c r="G2272" t="s">
        <v>8224</v>
      </c>
      <c r="H2272" t="s">
        <v>8246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t="s">
        <v>8275</v>
      </c>
      <c r="O2272">
        <f>E2272*100/D2272</f>
        <v>101.5</v>
      </c>
      <c r="P2272">
        <f t="shared" si="35"/>
        <v>90.140254683962937</v>
      </c>
      <c r="Q2272" s="23" t="s">
        <v>8318</v>
      </c>
      <c r="R2272" t="s">
        <v>8319</v>
      </c>
      <c r="S2272" s="26">
        <f>(((J2272/60)/60)/24)+DATE(1970,1,1)</f>
        <v>41082.069467592592</v>
      </c>
      <c r="T2272" s="26">
        <f>(((I2272/60)/60)/24)+DATE(1970,1,1)</f>
        <v>41112.069467592592</v>
      </c>
    </row>
    <row r="2273" spans="1:20" ht="48" x14ac:dyDescent="0.2">
      <c r="A2273">
        <v>2219</v>
      </c>
      <c r="B2273" s="3" t="s">
        <v>2220</v>
      </c>
      <c r="C2273" s="3" t="s">
        <v>6329</v>
      </c>
      <c r="D2273">
        <v>1000</v>
      </c>
      <c r="E2273">
        <v>1015</v>
      </c>
      <c r="F2273" s="8" t="s">
        <v>8219</v>
      </c>
      <c r="G2273" t="s">
        <v>8224</v>
      </c>
      <c r="H2273" t="s">
        <v>8246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t="s">
        <v>8279</v>
      </c>
      <c r="O2273">
        <f>E2273*100/D2273</f>
        <v>101.5</v>
      </c>
      <c r="P2273">
        <f t="shared" si="35"/>
        <v>90.140254683962937</v>
      </c>
      <c r="Q2273" s="23" t="s">
        <v>8318</v>
      </c>
      <c r="R2273" t="s">
        <v>8362</v>
      </c>
      <c r="S2273" s="26">
        <f>(((J2273/60)/60)/24)+DATE(1970,1,1)</f>
        <v>42205.718888888892</v>
      </c>
      <c r="T2273" s="26">
        <f>(((I2273/60)/60)/24)+DATE(1970,1,1)</f>
        <v>42235.718888888892</v>
      </c>
    </row>
    <row r="2274" spans="1:20" ht="48" x14ac:dyDescent="0.2">
      <c r="A2274">
        <v>3269</v>
      </c>
      <c r="B2274" s="3" t="s">
        <v>3269</v>
      </c>
      <c r="C2274" s="3" t="s">
        <v>7379</v>
      </c>
      <c r="D2274">
        <v>8000</v>
      </c>
      <c r="E2274">
        <v>8120</v>
      </c>
      <c r="F2274" s="8" t="s">
        <v>8219</v>
      </c>
      <c r="G2274" t="s">
        <v>8225</v>
      </c>
      <c r="H2274" t="s">
        <v>8247</v>
      </c>
      <c r="I2274">
        <v>1434452400</v>
      </c>
      <c r="J2274">
        <v>1431509397</v>
      </c>
      <c r="K2274" t="b">
        <v>1</v>
      </c>
      <c r="L2274">
        <v>70</v>
      </c>
      <c r="M2274" t="b">
        <v>1</v>
      </c>
      <c r="N2274" t="s">
        <v>8270</v>
      </c>
      <c r="O2274">
        <f>E2274*100/D2274</f>
        <v>101.5</v>
      </c>
      <c r="P2274">
        <f t="shared" si="35"/>
        <v>90.140254683962937</v>
      </c>
      <c r="Q2274" s="23" t="s">
        <v>8334</v>
      </c>
      <c r="R2274" t="s">
        <v>8352</v>
      </c>
      <c r="S2274" s="26">
        <f>(((J2274/60)/60)/24)+DATE(1970,1,1)</f>
        <v>42137.395798611105</v>
      </c>
      <c r="T2274" s="26">
        <f>(((I2274/60)/60)/24)+DATE(1970,1,1)</f>
        <v>42171.458333333328</v>
      </c>
    </row>
    <row r="2275" spans="1:20" ht="48" x14ac:dyDescent="0.2">
      <c r="A2275">
        <v>3506</v>
      </c>
      <c r="B2275" s="3" t="s">
        <v>3505</v>
      </c>
      <c r="C2275" s="3" t="s">
        <v>7616</v>
      </c>
      <c r="D2275">
        <v>3000</v>
      </c>
      <c r="E2275">
        <v>3045</v>
      </c>
      <c r="F2275" s="8" t="s">
        <v>8219</v>
      </c>
      <c r="G2275" t="s">
        <v>8224</v>
      </c>
      <c r="H2275" t="s">
        <v>8246</v>
      </c>
      <c r="I2275">
        <v>1408815440</v>
      </c>
      <c r="J2275">
        <v>1404927440</v>
      </c>
      <c r="K2275" t="b">
        <v>0</v>
      </c>
      <c r="L2275">
        <v>29</v>
      </c>
      <c r="M2275" t="b">
        <v>1</v>
      </c>
      <c r="N2275" t="s">
        <v>8270</v>
      </c>
      <c r="O2275">
        <f>E2275*100/D2275</f>
        <v>101.5</v>
      </c>
      <c r="P2275">
        <f t="shared" si="35"/>
        <v>90.140254683962937</v>
      </c>
      <c r="Q2275" s="23" t="s">
        <v>8334</v>
      </c>
      <c r="R2275" t="s">
        <v>8352</v>
      </c>
      <c r="S2275" s="26">
        <f>(((J2275/60)/60)/24)+DATE(1970,1,1)</f>
        <v>41829.734259259261</v>
      </c>
      <c r="T2275" s="26">
        <f>(((I2275/60)/60)/24)+DATE(1970,1,1)</f>
        <v>41874.734259259261</v>
      </c>
    </row>
    <row r="2276" spans="1:20" ht="48" x14ac:dyDescent="0.2">
      <c r="A2276">
        <v>3713</v>
      </c>
      <c r="B2276" s="3" t="s">
        <v>3710</v>
      </c>
      <c r="C2276" s="3" t="s">
        <v>7823</v>
      </c>
      <c r="D2276">
        <v>2000</v>
      </c>
      <c r="E2276">
        <v>2030</v>
      </c>
      <c r="F2276" s="8" t="s">
        <v>8219</v>
      </c>
      <c r="G2276" t="s">
        <v>8224</v>
      </c>
      <c r="H2276" t="s">
        <v>8246</v>
      </c>
      <c r="I2276">
        <v>1465062166</v>
      </c>
      <c r="J2276">
        <v>1463334166</v>
      </c>
      <c r="K2276" t="b">
        <v>0</v>
      </c>
      <c r="L2276">
        <v>19</v>
      </c>
      <c r="M2276" t="b">
        <v>1</v>
      </c>
      <c r="N2276" t="s">
        <v>8270</v>
      </c>
      <c r="O2276">
        <f>E2276*100/D2276</f>
        <v>101.5</v>
      </c>
      <c r="P2276">
        <f t="shared" si="35"/>
        <v>90.140254683962937</v>
      </c>
      <c r="Q2276" s="23" t="s">
        <v>8334</v>
      </c>
      <c r="R2276" t="s">
        <v>8352</v>
      </c>
      <c r="S2276" s="26">
        <f>(((J2276/60)/60)/24)+DATE(1970,1,1)</f>
        <v>42505.738032407404</v>
      </c>
      <c r="T2276" s="26">
        <f>(((I2276/60)/60)/24)+DATE(1970,1,1)</f>
        <v>42525.738032407404</v>
      </c>
    </row>
    <row r="2277" spans="1:20" ht="48" x14ac:dyDescent="0.2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s="8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8268</v>
      </c>
      <c r="O2277">
        <f>E2277*100/D2277</f>
        <v>101.50693333333334</v>
      </c>
      <c r="P2277">
        <f t="shared" si="35"/>
        <v>90.146412047829685</v>
      </c>
      <c r="Q2277" s="23" t="s">
        <v>8321</v>
      </c>
      <c r="R2277" t="s">
        <v>8358</v>
      </c>
      <c r="S2277" s="26">
        <f>(((J2277/60)/60)/24)+DATE(1970,1,1)</f>
        <v>40812.803229166668</v>
      </c>
      <c r="T2277" s="26">
        <f>(((I2277/60)/60)/24)+DATE(1970,1,1)</f>
        <v>40845.165972222225</v>
      </c>
    </row>
    <row r="2278" spans="1:20" ht="48" x14ac:dyDescent="0.2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s="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8270</v>
      </c>
      <c r="O2278">
        <f>E2278*100/D2278</f>
        <v>101.51515151515152</v>
      </c>
      <c r="P2278">
        <f t="shared" si="35"/>
        <v>90.153710461643783</v>
      </c>
      <c r="Q2278" s="23" t="s">
        <v>8334</v>
      </c>
      <c r="R2278" t="s">
        <v>8352</v>
      </c>
      <c r="S2278" s="26">
        <f>(((J2278/60)/60)/24)+DATE(1970,1,1)</f>
        <v>42521.010370370372</v>
      </c>
      <c r="T2278" s="26">
        <f>(((I2278/60)/60)/24)+DATE(1970,1,1)</f>
        <v>42543.163194444445</v>
      </c>
    </row>
    <row r="2279" spans="1:20" ht="48" x14ac:dyDescent="0.2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s="8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8275</v>
      </c>
      <c r="O2279">
        <f>E2279*100/D2279</f>
        <v>101.52222222222223</v>
      </c>
      <c r="P2279">
        <f t="shared" si="35"/>
        <v>90.159989824561507</v>
      </c>
      <c r="Q2279" s="23" t="s">
        <v>8318</v>
      </c>
      <c r="R2279" t="s">
        <v>8319</v>
      </c>
      <c r="S2279" s="26">
        <f>(((J2279/60)/60)/24)+DATE(1970,1,1)</f>
        <v>41800.959490740745</v>
      </c>
      <c r="T2279" s="26">
        <f>(((I2279/60)/60)/24)+DATE(1970,1,1)</f>
        <v>41830.959490740745</v>
      </c>
    </row>
    <row r="2280" spans="1:20" ht="48" x14ac:dyDescent="0.2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s="8" t="s">
        <v>8219</v>
      </c>
      <c r="G2280" t="s">
        <v>8224</v>
      </c>
      <c r="H2280" t="s">
        <v>8246</v>
      </c>
      <c r="I2280">
        <v>1393259107</v>
      </c>
      <c r="J2280">
        <v>1390667107</v>
      </c>
      <c r="K2280" t="b">
        <v>0</v>
      </c>
      <c r="L2280">
        <v>226</v>
      </c>
      <c r="M2280" t="b">
        <v>1</v>
      </c>
      <c r="N2280" t="s">
        <v>8275</v>
      </c>
      <c r="O2280">
        <f>E2280*100/D2280</f>
        <v>101.53333333333333</v>
      </c>
      <c r="P2280">
        <f t="shared" si="35"/>
        <v>90.169857394860799</v>
      </c>
      <c r="Q2280" s="23" t="s">
        <v>8318</v>
      </c>
      <c r="R2280" t="s">
        <v>8319</v>
      </c>
      <c r="S2280" s="26">
        <f>(((J2280/60)/60)/24)+DATE(1970,1,1)</f>
        <v>41664.684108796297</v>
      </c>
      <c r="T2280" s="26">
        <f>(((I2280/60)/60)/24)+DATE(1970,1,1)</f>
        <v>41694.684108796297</v>
      </c>
    </row>
    <row r="2281" spans="1:20" ht="48" x14ac:dyDescent="0.2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s="8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8270</v>
      </c>
      <c r="O2281">
        <f>E2281*100/D2281</f>
        <v>101.53333333333333</v>
      </c>
      <c r="P2281">
        <f t="shared" si="35"/>
        <v>90.169857394860799</v>
      </c>
      <c r="Q2281" s="23" t="s">
        <v>8334</v>
      </c>
      <c r="R2281" t="s">
        <v>8352</v>
      </c>
      <c r="S2281" s="26">
        <f>(((J2281/60)/60)/24)+DATE(1970,1,1)</f>
        <v>41841.26489583333</v>
      </c>
      <c r="T2281" s="26">
        <f>(((I2281/60)/60)/24)+DATE(1970,1,1)</f>
        <v>41864.207638888889</v>
      </c>
    </row>
    <row r="2282" spans="1:20" ht="48" x14ac:dyDescent="0.2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s="8" t="s">
        <v>8219</v>
      </c>
      <c r="G2282" t="s">
        <v>8225</v>
      </c>
      <c r="H2282" t="s">
        <v>8247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8270</v>
      </c>
      <c r="O2282">
        <f>E2282*100/D2282</f>
        <v>101.53333333333333</v>
      </c>
      <c r="P2282">
        <f t="shared" si="35"/>
        <v>90.169857394860799</v>
      </c>
      <c r="Q2282" s="23" t="s">
        <v>8334</v>
      </c>
      <c r="R2282" t="s">
        <v>8352</v>
      </c>
      <c r="S2282" s="26">
        <f>(((J2282/60)/60)/24)+DATE(1970,1,1)</f>
        <v>41878.946574074071</v>
      </c>
      <c r="T2282" s="26">
        <f>(((I2282/60)/60)/24)+DATE(1970,1,1)</f>
        <v>41908.946574074071</v>
      </c>
    </row>
    <row r="2283" spans="1:20" ht="48" x14ac:dyDescent="0.2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s="8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8297</v>
      </c>
      <c r="O2283">
        <f>E2283*100/D2283</f>
        <v>101.53353333333334</v>
      </c>
      <c r="P2283">
        <f t="shared" si="35"/>
        <v>90.170035011126188</v>
      </c>
      <c r="Q2283" s="23" t="s">
        <v>8332</v>
      </c>
      <c r="R2283" t="s">
        <v>8355</v>
      </c>
      <c r="S2283" s="26">
        <f>(((J2283/60)/60)/24)+DATE(1970,1,1)</f>
        <v>41902.07240740741</v>
      </c>
      <c r="T2283" s="26">
        <f>(((I2283/60)/60)/24)+DATE(1970,1,1)</f>
        <v>41940.132638888892</v>
      </c>
    </row>
    <row r="2284" spans="1:20" ht="48" x14ac:dyDescent="0.2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s="8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8268</v>
      </c>
      <c r="O2284">
        <f>E2284*100/D2284</f>
        <v>101.55</v>
      </c>
      <c r="P2284">
        <f t="shared" si="35"/>
        <v>90.184658750309723</v>
      </c>
      <c r="Q2284" s="23" t="s">
        <v>8321</v>
      </c>
      <c r="R2284" t="s">
        <v>8358</v>
      </c>
      <c r="S2284" s="26">
        <f>(((J2284/60)/60)/24)+DATE(1970,1,1)</f>
        <v>40806.870949074073</v>
      </c>
      <c r="T2284" s="26">
        <f>(((I2284/60)/60)/24)+DATE(1970,1,1)</f>
        <v>40866.912615740745</v>
      </c>
    </row>
    <row r="2285" spans="1:20" ht="48" x14ac:dyDescent="0.2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s="8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8270</v>
      </c>
      <c r="O2285">
        <f>E2285*100/D2285</f>
        <v>101.55200000000001</v>
      </c>
      <c r="P2285">
        <f t="shared" si="35"/>
        <v>90.186434912963591</v>
      </c>
      <c r="Q2285" s="23" t="s">
        <v>8334</v>
      </c>
      <c r="R2285" t="s">
        <v>8352</v>
      </c>
      <c r="S2285" s="26">
        <f>(((J2285/60)/60)/24)+DATE(1970,1,1)</f>
        <v>41918.742175925923</v>
      </c>
      <c r="T2285" s="26">
        <f>(((I2285/60)/60)/24)+DATE(1970,1,1)</f>
        <v>41948.783842592595</v>
      </c>
    </row>
    <row r="2286" spans="1:20" ht="48" x14ac:dyDescent="0.2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s="8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8270</v>
      </c>
      <c r="O2286">
        <f>E2286*100/D2286</f>
        <v>101.56</v>
      </c>
      <c r="P2286">
        <f t="shared" si="35"/>
        <v>90.19353956357908</v>
      </c>
      <c r="Q2286" s="23" t="s">
        <v>8334</v>
      </c>
      <c r="R2286" t="s">
        <v>8352</v>
      </c>
      <c r="S2286" s="26">
        <f>(((J2286/60)/60)/24)+DATE(1970,1,1)</f>
        <v>41880.76357638889</v>
      </c>
      <c r="T2286" s="26">
        <f>(((I2286/60)/60)/24)+DATE(1970,1,1)</f>
        <v>41895.166666666664</v>
      </c>
    </row>
    <row r="2287" spans="1:20" ht="48" x14ac:dyDescent="0.2">
      <c r="A2287">
        <v>324</v>
      </c>
      <c r="B2287" s="3" t="s">
        <v>325</v>
      </c>
      <c r="C2287" s="3" t="s">
        <v>4434</v>
      </c>
      <c r="D2287">
        <v>8500</v>
      </c>
      <c r="E2287">
        <v>8636</v>
      </c>
      <c r="F2287" s="8" t="s">
        <v>8219</v>
      </c>
      <c r="G2287" t="s">
        <v>8224</v>
      </c>
      <c r="H2287" t="s">
        <v>8246</v>
      </c>
      <c r="I2287">
        <v>1438441308</v>
      </c>
      <c r="J2287">
        <v>1435590108</v>
      </c>
      <c r="K2287" t="b">
        <v>1</v>
      </c>
      <c r="L2287">
        <v>82</v>
      </c>
      <c r="M2287" t="b">
        <v>1</v>
      </c>
      <c r="N2287" t="s">
        <v>8268</v>
      </c>
      <c r="O2287">
        <f>E2287*100/D2287</f>
        <v>101.6</v>
      </c>
      <c r="P2287">
        <f t="shared" si="35"/>
        <v>90.229062816656494</v>
      </c>
      <c r="Q2287" s="23" t="s">
        <v>8321</v>
      </c>
      <c r="R2287" t="s">
        <v>8358</v>
      </c>
      <c r="S2287" s="26">
        <f>(((J2287/60)/60)/24)+DATE(1970,1,1)</f>
        <v>42184.626250000001</v>
      </c>
      <c r="T2287" s="26">
        <f>(((I2287/60)/60)/24)+DATE(1970,1,1)</f>
        <v>42217.626250000001</v>
      </c>
    </row>
    <row r="2288" spans="1:20" ht="48" x14ac:dyDescent="0.2">
      <c r="A2288">
        <v>2208</v>
      </c>
      <c r="B2288" s="3" t="s">
        <v>2209</v>
      </c>
      <c r="C2288" s="3" t="s">
        <v>6318</v>
      </c>
      <c r="D2288">
        <v>1000</v>
      </c>
      <c r="E2288">
        <v>1016</v>
      </c>
      <c r="F2288" s="8" t="s">
        <v>8219</v>
      </c>
      <c r="G2288" t="s">
        <v>8224</v>
      </c>
      <c r="H2288" t="s">
        <v>8246</v>
      </c>
      <c r="I2288">
        <v>1333771200</v>
      </c>
      <c r="J2288">
        <v>1328649026</v>
      </c>
      <c r="K2288" t="b">
        <v>0</v>
      </c>
      <c r="L2288">
        <v>24</v>
      </c>
      <c r="M2288" t="b">
        <v>1</v>
      </c>
      <c r="N2288" t="s">
        <v>8279</v>
      </c>
      <c r="O2288">
        <f>E2288*100/D2288</f>
        <v>101.6</v>
      </c>
      <c r="P2288">
        <f t="shared" si="35"/>
        <v>90.229062816656494</v>
      </c>
      <c r="Q2288" s="23" t="s">
        <v>8318</v>
      </c>
      <c r="R2288" t="s">
        <v>8362</v>
      </c>
      <c r="S2288" s="26">
        <f>(((J2288/60)/60)/24)+DATE(1970,1,1)</f>
        <v>40946.882245370369</v>
      </c>
      <c r="T2288" s="26">
        <f>(((I2288/60)/60)/24)+DATE(1970,1,1)</f>
        <v>41006.166666666664</v>
      </c>
    </row>
    <row r="2289" spans="1:20" ht="32" x14ac:dyDescent="0.2">
      <c r="A2289">
        <v>2524</v>
      </c>
      <c r="B2289" s="3" t="s">
        <v>2524</v>
      </c>
      <c r="C2289" s="3" t="s">
        <v>6634</v>
      </c>
      <c r="D2289">
        <v>7500</v>
      </c>
      <c r="E2289">
        <v>7620</v>
      </c>
      <c r="F2289" s="8" t="s">
        <v>8219</v>
      </c>
      <c r="G2289" t="s">
        <v>8224</v>
      </c>
      <c r="H2289" t="s">
        <v>8246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8299</v>
      </c>
      <c r="O2289">
        <f>E2289*100/D2289</f>
        <v>101.6</v>
      </c>
      <c r="P2289">
        <f t="shared" si="35"/>
        <v>90.229062816656494</v>
      </c>
      <c r="Q2289" s="23" t="s">
        <v>8318</v>
      </c>
      <c r="R2289" t="s">
        <v>8363</v>
      </c>
      <c r="S2289" s="26">
        <f>(((J2289/60)/60)/24)+DATE(1970,1,1)</f>
        <v>41961.807372685187</v>
      </c>
      <c r="T2289" s="26">
        <f>(((I2289/60)/60)/24)+DATE(1970,1,1)</f>
        <v>41994.1875</v>
      </c>
    </row>
    <row r="2290" spans="1:20" ht="48" x14ac:dyDescent="0.2">
      <c r="A2290">
        <v>3284</v>
      </c>
      <c r="B2290" s="3" t="s">
        <v>3284</v>
      </c>
      <c r="C2290" s="3" t="s">
        <v>7394</v>
      </c>
      <c r="D2290">
        <v>3000</v>
      </c>
      <c r="E2290">
        <v>3048</v>
      </c>
      <c r="F2290" s="8" t="s">
        <v>8219</v>
      </c>
      <c r="G2290" t="s">
        <v>8224</v>
      </c>
      <c r="H2290" t="s">
        <v>8246</v>
      </c>
      <c r="I2290">
        <v>1454047140</v>
      </c>
      <c r="J2290">
        <v>1452546853</v>
      </c>
      <c r="K2290" t="b">
        <v>0</v>
      </c>
      <c r="L2290">
        <v>15</v>
      </c>
      <c r="M2290" t="b">
        <v>1</v>
      </c>
      <c r="N2290" t="s">
        <v>8270</v>
      </c>
      <c r="O2290">
        <f>E2290*100/D2290</f>
        <v>101.6</v>
      </c>
      <c r="P2290">
        <f t="shared" si="35"/>
        <v>90.229062816656494</v>
      </c>
      <c r="Q2290" s="23" t="s">
        <v>8334</v>
      </c>
      <c r="R2290" t="s">
        <v>8352</v>
      </c>
      <c r="S2290" s="26">
        <f>(((J2290/60)/60)/24)+DATE(1970,1,1)</f>
        <v>42380.884872685187</v>
      </c>
      <c r="T2290" s="26">
        <f>(((I2290/60)/60)/24)+DATE(1970,1,1)</f>
        <v>42398.249305555553</v>
      </c>
    </row>
    <row r="2291" spans="1:20" ht="48" x14ac:dyDescent="0.2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s="8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8302</v>
      </c>
      <c r="O2291">
        <f>E2291*100/D2291</f>
        <v>101.60599999999999</v>
      </c>
      <c r="P2291">
        <f t="shared" si="35"/>
        <v>90.2343913046181</v>
      </c>
      <c r="Q2291" s="23" t="s">
        <v>8334</v>
      </c>
      <c r="R2291" t="s">
        <v>8335</v>
      </c>
      <c r="S2291" s="26">
        <f>(((J2291/60)/60)/24)+DATE(1970,1,1)</f>
        <v>42612.149780092594</v>
      </c>
      <c r="T2291" s="26">
        <f>(((I2291/60)/60)/24)+DATE(1970,1,1)</f>
        <v>42647.165972222225</v>
      </c>
    </row>
    <row r="2292" spans="1:20" ht="48" x14ac:dyDescent="0.2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s="8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8275</v>
      </c>
      <c r="O2292">
        <f>E2292*100/D2292</f>
        <v>101.625</v>
      </c>
      <c r="P2292">
        <f t="shared" si="35"/>
        <v>90.251264849829894</v>
      </c>
      <c r="Q2292" s="23" t="s">
        <v>8318</v>
      </c>
      <c r="R2292" t="s">
        <v>8319</v>
      </c>
      <c r="S2292" s="26">
        <f>(((J2292/60)/60)/24)+DATE(1970,1,1)</f>
        <v>40750.340902777774</v>
      </c>
      <c r="T2292" s="26">
        <f>(((I2292/60)/60)/24)+DATE(1970,1,1)</f>
        <v>40810.340902777774</v>
      </c>
    </row>
    <row r="2293" spans="1:20" ht="48" x14ac:dyDescent="0.2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s="8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8270</v>
      </c>
      <c r="O2293">
        <f>E2293*100/D2293</f>
        <v>101.65</v>
      </c>
      <c r="P2293">
        <f t="shared" si="35"/>
        <v>90.27346688300328</v>
      </c>
      <c r="Q2293" s="23" t="s">
        <v>8334</v>
      </c>
      <c r="R2293" t="s">
        <v>8352</v>
      </c>
      <c r="S2293" s="26">
        <f>(((J2293/60)/60)/24)+DATE(1970,1,1)</f>
        <v>42160.583043981482</v>
      </c>
      <c r="T2293" s="26">
        <f>(((I2293/60)/60)/24)+DATE(1970,1,1)</f>
        <v>42175.583043981482</v>
      </c>
    </row>
    <row r="2294" spans="1:20" ht="16" x14ac:dyDescent="0.2">
      <c r="A2294">
        <v>833</v>
      </c>
      <c r="B2294" s="3" t="s">
        <v>834</v>
      </c>
      <c r="C2294" s="3" t="s">
        <v>4943</v>
      </c>
      <c r="D2294">
        <v>6000</v>
      </c>
      <c r="E2294">
        <v>6100</v>
      </c>
      <c r="F2294" s="8" t="s">
        <v>8219</v>
      </c>
      <c r="G2294" t="s">
        <v>8224</v>
      </c>
      <c r="H2294" t="s">
        <v>8246</v>
      </c>
      <c r="I2294">
        <v>1397941475</v>
      </c>
      <c r="J2294">
        <v>1395349475</v>
      </c>
      <c r="K2294" t="b">
        <v>0</v>
      </c>
      <c r="L2294">
        <v>41</v>
      </c>
      <c r="M2294" t="b">
        <v>1</v>
      </c>
      <c r="N2294" t="s">
        <v>8275</v>
      </c>
      <c r="O2294">
        <f>E2294*100/D2294</f>
        <v>101.66666666666667</v>
      </c>
      <c r="P2294">
        <f t="shared" si="35"/>
        <v>90.288268238452218</v>
      </c>
      <c r="Q2294" s="23" t="s">
        <v>8318</v>
      </c>
      <c r="R2294" t="s">
        <v>8319</v>
      </c>
      <c r="S2294" s="26">
        <f>(((J2294/60)/60)/24)+DATE(1970,1,1)</f>
        <v>41718.878182870372</v>
      </c>
      <c r="T2294" s="26">
        <f>(((I2294/60)/60)/24)+DATE(1970,1,1)</f>
        <v>41748.878182870372</v>
      </c>
    </row>
    <row r="2295" spans="1:20" ht="48" x14ac:dyDescent="0.2">
      <c r="A2295">
        <v>2096</v>
      </c>
      <c r="B2295" s="3" t="s">
        <v>2097</v>
      </c>
      <c r="C2295" s="3" t="s">
        <v>6206</v>
      </c>
      <c r="D2295">
        <v>600</v>
      </c>
      <c r="E2295">
        <v>610</v>
      </c>
      <c r="F2295" s="8" t="s">
        <v>8219</v>
      </c>
      <c r="G2295" t="s">
        <v>8224</v>
      </c>
      <c r="H2295" t="s">
        <v>8246</v>
      </c>
      <c r="I2295">
        <v>1351223940</v>
      </c>
      <c r="J2295">
        <v>1349892735</v>
      </c>
      <c r="K2295" t="b">
        <v>0</v>
      </c>
      <c r="L2295">
        <v>14</v>
      </c>
      <c r="M2295" t="b">
        <v>1</v>
      </c>
      <c r="N2295" t="s">
        <v>8278</v>
      </c>
      <c r="O2295">
        <f>E2295*100/D2295</f>
        <v>101.66666666666667</v>
      </c>
      <c r="P2295">
        <f t="shared" si="35"/>
        <v>90.288268238452218</v>
      </c>
      <c r="Q2295" s="23" t="s">
        <v>8318</v>
      </c>
      <c r="R2295" t="s">
        <v>8340</v>
      </c>
      <c r="S2295" s="26">
        <f>(((J2295/60)/60)/24)+DATE(1970,1,1)</f>
        <v>41192.758506944447</v>
      </c>
      <c r="T2295" s="26">
        <f>(((I2295/60)/60)/24)+DATE(1970,1,1)</f>
        <v>41208.165972222225</v>
      </c>
    </row>
    <row r="2296" spans="1:20" ht="48" x14ac:dyDescent="0.2">
      <c r="A2296">
        <v>3270</v>
      </c>
      <c r="B2296" s="3" t="s">
        <v>3270</v>
      </c>
      <c r="C2296" s="3" t="s">
        <v>7380</v>
      </c>
      <c r="D2296">
        <v>1800</v>
      </c>
      <c r="E2296">
        <v>1830</v>
      </c>
      <c r="F2296" s="8" t="s">
        <v>8219</v>
      </c>
      <c r="G2296" t="s">
        <v>8225</v>
      </c>
      <c r="H2296" t="s">
        <v>8247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8270</v>
      </c>
      <c r="O2296">
        <f>E2296*100/D2296</f>
        <v>101.66666666666667</v>
      </c>
      <c r="P2296">
        <f t="shared" si="35"/>
        <v>90.288268238452218</v>
      </c>
      <c r="Q2296" s="23" t="s">
        <v>8334</v>
      </c>
      <c r="R2296" t="s">
        <v>8352</v>
      </c>
      <c r="S2296" s="26">
        <f>(((J2296/60)/60)/24)+DATE(1970,1,1)</f>
        <v>42167.533159722225</v>
      </c>
      <c r="T2296" s="26">
        <f>(((I2296/60)/60)/24)+DATE(1970,1,1)</f>
        <v>42197.533159722225</v>
      </c>
    </row>
    <row r="2297" spans="1:20" ht="32" x14ac:dyDescent="0.2">
      <c r="A2297">
        <v>3324</v>
      </c>
      <c r="B2297" s="3" t="s">
        <v>3324</v>
      </c>
      <c r="C2297" s="3" t="s">
        <v>7434</v>
      </c>
      <c r="D2297">
        <v>1500</v>
      </c>
      <c r="E2297">
        <v>1525</v>
      </c>
      <c r="F2297" s="8" t="s">
        <v>8219</v>
      </c>
      <c r="G2297" t="s">
        <v>8241</v>
      </c>
      <c r="H2297" t="s">
        <v>8249</v>
      </c>
      <c r="I2297">
        <v>1465135190</v>
      </c>
      <c r="J2297">
        <v>1463925590</v>
      </c>
      <c r="K2297" t="b">
        <v>0</v>
      </c>
      <c r="L2297">
        <v>10</v>
      </c>
      <c r="M2297" t="b">
        <v>1</v>
      </c>
      <c r="N2297" t="s">
        <v>8270</v>
      </c>
      <c r="O2297">
        <f>E2297*100/D2297</f>
        <v>101.66666666666667</v>
      </c>
      <c r="P2297">
        <f t="shared" si="35"/>
        <v>90.288268238452218</v>
      </c>
      <c r="Q2297" s="23" t="s">
        <v>8334</v>
      </c>
      <c r="R2297" t="s">
        <v>8352</v>
      </c>
      <c r="S2297" s="26">
        <f>(((J2297/60)/60)/24)+DATE(1970,1,1)</f>
        <v>42512.58321759259</v>
      </c>
      <c r="T2297" s="26">
        <f>(((I2297/60)/60)/24)+DATE(1970,1,1)</f>
        <v>42526.58321759259</v>
      </c>
    </row>
    <row r="2298" spans="1:20" ht="32" x14ac:dyDescent="0.2">
      <c r="A2298">
        <v>3342</v>
      </c>
      <c r="B2298" s="3" t="s">
        <v>3342</v>
      </c>
      <c r="C2298" s="3" t="s">
        <v>7452</v>
      </c>
      <c r="D2298">
        <v>6000</v>
      </c>
      <c r="E2298">
        <v>6100</v>
      </c>
      <c r="F2298" s="8" t="s">
        <v>8219</v>
      </c>
      <c r="G2298" t="s">
        <v>8224</v>
      </c>
      <c r="H2298" t="s">
        <v>8246</v>
      </c>
      <c r="I2298">
        <v>1427864340</v>
      </c>
      <c r="J2298">
        <v>1425020810</v>
      </c>
      <c r="K2298" t="b">
        <v>0</v>
      </c>
      <c r="L2298">
        <v>78</v>
      </c>
      <c r="M2298" t="b">
        <v>1</v>
      </c>
      <c r="N2298" t="s">
        <v>8270</v>
      </c>
      <c r="O2298">
        <f>E2298*100/D2298</f>
        <v>101.66666666666667</v>
      </c>
      <c r="P2298">
        <f t="shared" si="35"/>
        <v>90.288268238452218</v>
      </c>
      <c r="Q2298" s="23" t="s">
        <v>8334</v>
      </c>
      <c r="R2298" t="s">
        <v>8352</v>
      </c>
      <c r="S2298" s="26">
        <f>(((J2298/60)/60)/24)+DATE(1970,1,1)</f>
        <v>42062.296412037031</v>
      </c>
      <c r="T2298" s="26">
        <f>(((I2298/60)/60)/24)+DATE(1970,1,1)</f>
        <v>42095.207638888889</v>
      </c>
    </row>
    <row r="2299" spans="1:20" ht="48" x14ac:dyDescent="0.2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s="8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8278</v>
      </c>
      <c r="O2299">
        <f>E2299*100/D2299</f>
        <v>101.71957671957672</v>
      </c>
      <c r="P2299">
        <f t="shared" si="35"/>
        <v>90.335256668448807</v>
      </c>
      <c r="Q2299" s="23" t="s">
        <v>8318</v>
      </c>
      <c r="R2299" t="s">
        <v>8340</v>
      </c>
      <c r="S2299" s="26">
        <f>(((J2299/60)/60)/24)+DATE(1970,1,1)</f>
        <v>42267.746782407412</v>
      </c>
      <c r="T2299" s="26">
        <f>(((I2299/60)/60)/24)+DATE(1970,1,1)</f>
        <v>42297.746782407412</v>
      </c>
    </row>
    <row r="2300" spans="1:20" ht="48" x14ac:dyDescent="0.2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s="8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8268</v>
      </c>
      <c r="O2300">
        <f>E2300*100/D2300</f>
        <v>101.72264</v>
      </c>
      <c r="P2300">
        <f t="shared" si="35"/>
        <v>90.337977110591879</v>
      </c>
      <c r="Q2300" s="23" t="s">
        <v>8321</v>
      </c>
      <c r="R2300" t="s">
        <v>8358</v>
      </c>
      <c r="S2300" s="26">
        <f>(((J2300/60)/60)/24)+DATE(1970,1,1)</f>
        <v>40626.959930555553</v>
      </c>
      <c r="T2300" s="26">
        <f>(((I2300/60)/60)/24)+DATE(1970,1,1)</f>
        <v>40657.959930555553</v>
      </c>
    </row>
    <row r="2301" spans="1:20" ht="48" x14ac:dyDescent="0.2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s="8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8275</v>
      </c>
      <c r="O2301">
        <f>E2301*100/D2301</f>
        <v>101.72463768115942</v>
      </c>
      <c r="P2301">
        <f t="shared" si="35"/>
        <v>90.339751213926732</v>
      </c>
      <c r="Q2301" s="23" t="s">
        <v>8318</v>
      </c>
      <c r="R2301" t="s">
        <v>8319</v>
      </c>
      <c r="S2301" s="26">
        <f>(((J2301/60)/60)/24)+DATE(1970,1,1)</f>
        <v>41950.29483796296</v>
      </c>
      <c r="T2301" s="26">
        <f>(((I2301/60)/60)/24)+DATE(1970,1,1)</f>
        <v>41990.332638888889</v>
      </c>
    </row>
    <row r="2302" spans="1:20" ht="48" x14ac:dyDescent="0.2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s="8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8300</v>
      </c>
      <c r="O2302">
        <f>E2302*100/D2302</f>
        <v>101.72910662824208</v>
      </c>
      <c r="P2302">
        <f t="shared" si="35"/>
        <v>90.3437200023819</v>
      </c>
      <c r="Q2302" s="23" t="s">
        <v>8323</v>
      </c>
      <c r="R2302" t="s">
        <v>8350</v>
      </c>
      <c r="S2302" s="26">
        <f>(((J2302/60)/60)/24)+DATE(1970,1,1)</f>
        <v>41989.913136574076</v>
      </c>
      <c r="T2302" s="26">
        <f>(((I2302/60)/60)/24)+DATE(1970,1,1)</f>
        <v>42019.913136574076</v>
      </c>
    </row>
    <row r="2303" spans="1:20" ht="48" x14ac:dyDescent="0.2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s="8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8270</v>
      </c>
      <c r="O2303">
        <f>E2303*100/D2303</f>
        <v>101.73</v>
      </c>
      <c r="P2303">
        <f t="shared" si="35"/>
        <v>90.344513389158124</v>
      </c>
      <c r="Q2303" s="23" t="s">
        <v>8334</v>
      </c>
      <c r="R2303" t="s">
        <v>8352</v>
      </c>
      <c r="S2303" s="26">
        <f>(((J2303/60)/60)/24)+DATE(1970,1,1)</f>
        <v>42239.957962962959</v>
      </c>
      <c r="T2303" s="26">
        <f>(((I2303/60)/60)/24)+DATE(1970,1,1)</f>
        <v>42260</v>
      </c>
    </row>
    <row r="2304" spans="1:20" ht="32" x14ac:dyDescent="0.2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s="8" t="s">
        <v>8219</v>
      </c>
      <c r="G2304" t="s">
        <v>8224</v>
      </c>
      <c r="H2304" t="s">
        <v>8246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8275</v>
      </c>
      <c r="O2304">
        <f>E2304*100/D2304</f>
        <v>101.75</v>
      </c>
      <c r="P2304">
        <f t="shared" si="35"/>
        <v>90.362275015696838</v>
      </c>
      <c r="Q2304" s="23" t="s">
        <v>8318</v>
      </c>
      <c r="R2304" t="s">
        <v>8319</v>
      </c>
      <c r="S2304" s="26">
        <f>(((J2304/60)/60)/24)+DATE(1970,1,1)</f>
        <v>41745.84542824074</v>
      </c>
      <c r="T2304" s="26">
        <f>(((I2304/60)/60)/24)+DATE(1970,1,1)</f>
        <v>41779.207638888889</v>
      </c>
    </row>
    <row r="2305" spans="1:20" ht="48" x14ac:dyDescent="0.2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s="8" t="s">
        <v>8219</v>
      </c>
      <c r="G2305" t="s">
        <v>8225</v>
      </c>
      <c r="H2305" t="s">
        <v>8247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8304</v>
      </c>
      <c r="O2305">
        <f>E2305*100/D2305</f>
        <v>101.75</v>
      </c>
      <c r="P2305">
        <f t="shared" si="35"/>
        <v>90.362275015696838</v>
      </c>
      <c r="Q2305" s="23" t="s">
        <v>8334</v>
      </c>
      <c r="R2305" t="s">
        <v>8336</v>
      </c>
      <c r="S2305" s="26">
        <f>(((J2305/60)/60)/24)+DATE(1970,1,1)</f>
        <v>42546.862233796302</v>
      </c>
      <c r="T2305" s="26">
        <f>(((I2305/60)/60)/24)+DATE(1970,1,1)</f>
        <v>42575.958333333328</v>
      </c>
    </row>
    <row r="2306" spans="1:20" ht="48" x14ac:dyDescent="0.2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s="8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8270</v>
      </c>
      <c r="O2306">
        <f>E2306*100/D2306</f>
        <v>101.76666666666667</v>
      </c>
      <c r="P2306">
        <f t="shared" si="35"/>
        <v>90.377076371145762</v>
      </c>
      <c r="Q2306" s="23" t="s">
        <v>8334</v>
      </c>
      <c r="R2306" t="s">
        <v>8352</v>
      </c>
      <c r="S2306" s="26">
        <f>(((J2306/60)/60)/24)+DATE(1970,1,1)</f>
        <v>42567.840069444443</v>
      </c>
      <c r="T2306" s="26">
        <f>(((I2306/60)/60)/24)+DATE(1970,1,1)</f>
        <v>42597.840069444443</v>
      </c>
    </row>
    <row r="2307" spans="1:20" ht="32" x14ac:dyDescent="0.2">
      <c r="A2307">
        <v>1251</v>
      </c>
      <c r="B2307" s="3" t="s">
        <v>1252</v>
      </c>
      <c r="C2307" s="3" t="s">
        <v>5361</v>
      </c>
      <c r="D2307">
        <v>6000</v>
      </c>
      <c r="E2307">
        <v>6108</v>
      </c>
      <c r="F2307" s="8" t="s">
        <v>8219</v>
      </c>
      <c r="G2307" t="s">
        <v>8224</v>
      </c>
      <c r="H2307" t="s">
        <v>8246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8275</v>
      </c>
      <c r="O2307">
        <f>E2307*100/D2307</f>
        <v>101.8</v>
      </c>
      <c r="P2307">
        <f t="shared" ref="P2307:P2370" si="36">O2307*100/112.6023</f>
        <v>90.406679082043624</v>
      </c>
      <c r="Q2307" s="23" t="s">
        <v>8318</v>
      </c>
      <c r="R2307" t="s">
        <v>8319</v>
      </c>
      <c r="S2307" s="26">
        <f>(((J2307/60)/60)/24)+DATE(1970,1,1)</f>
        <v>40751.814432870371</v>
      </c>
      <c r="T2307" s="26">
        <f>(((I2307/60)/60)/24)+DATE(1970,1,1)</f>
        <v>40811.814432870371</v>
      </c>
    </row>
    <row r="2308" spans="1:20" ht="48" x14ac:dyDescent="0.2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s="8" t="s">
        <v>8219</v>
      </c>
      <c r="G2308" t="s">
        <v>8224</v>
      </c>
      <c r="H2308" t="s">
        <v>8246</v>
      </c>
      <c r="I2308">
        <v>1374674558</v>
      </c>
      <c r="J2308">
        <v>1372082558</v>
      </c>
      <c r="K2308" t="b">
        <v>1</v>
      </c>
      <c r="L2308">
        <v>159</v>
      </c>
      <c r="M2308" t="b">
        <v>1</v>
      </c>
      <c r="N2308" t="s">
        <v>8275</v>
      </c>
      <c r="O2308">
        <f>E2308*100/D2308</f>
        <v>101.8</v>
      </c>
      <c r="P2308">
        <f t="shared" si="36"/>
        <v>90.406679082043624</v>
      </c>
      <c r="Q2308" s="23" t="s">
        <v>8318</v>
      </c>
      <c r="R2308" t="s">
        <v>8319</v>
      </c>
      <c r="S2308" s="26">
        <f>(((J2308/60)/60)/24)+DATE(1970,1,1)</f>
        <v>41449.585162037038</v>
      </c>
      <c r="T2308" s="26">
        <f>(((I2308/60)/60)/24)+DATE(1970,1,1)</f>
        <v>41479.585162037038</v>
      </c>
    </row>
    <row r="2309" spans="1:20" ht="48" x14ac:dyDescent="0.2">
      <c r="A2309">
        <v>1271</v>
      </c>
      <c r="B2309" s="3" t="s">
        <v>1272</v>
      </c>
      <c r="C2309" s="3" t="s">
        <v>5381</v>
      </c>
      <c r="D2309">
        <v>7500</v>
      </c>
      <c r="E2309">
        <v>7635</v>
      </c>
      <c r="F2309" s="8" t="s">
        <v>8219</v>
      </c>
      <c r="G2309" t="s">
        <v>8224</v>
      </c>
      <c r="H2309" t="s">
        <v>8246</v>
      </c>
      <c r="I2309">
        <v>1384363459</v>
      </c>
      <c r="J2309">
        <v>1381767859</v>
      </c>
      <c r="K2309" t="b">
        <v>1</v>
      </c>
      <c r="L2309">
        <v>31</v>
      </c>
      <c r="M2309" t="b">
        <v>1</v>
      </c>
      <c r="N2309" t="s">
        <v>8275</v>
      </c>
      <c r="O2309">
        <f>E2309*100/D2309</f>
        <v>101.8</v>
      </c>
      <c r="P2309">
        <f t="shared" si="36"/>
        <v>90.406679082043624</v>
      </c>
      <c r="Q2309" s="23" t="s">
        <v>8318</v>
      </c>
      <c r="R2309" t="s">
        <v>8319</v>
      </c>
      <c r="S2309" s="26">
        <f>(((J2309/60)/60)/24)+DATE(1970,1,1)</f>
        <v>41561.683553240742</v>
      </c>
      <c r="T2309" s="26">
        <f>(((I2309/60)/60)/24)+DATE(1970,1,1)</f>
        <v>41591.725219907406</v>
      </c>
    </row>
    <row r="2310" spans="1:20" ht="48" x14ac:dyDescent="0.2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s="8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8270</v>
      </c>
      <c r="O2310">
        <f>E2310*100/D2310</f>
        <v>101.81818181818181</v>
      </c>
      <c r="P2310">
        <f t="shared" si="36"/>
        <v>90.422826015260625</v>
      </c>
      <c r="Q2310" s="23" t="s">
        <v>8334</v>
      </c>
      <c r="R2310" t="s">
        <v>8352</v>
      </c>
      <c r="S2310" s="26">
        <f>(((J2310/60)/60)/24)+DATE(1970,1,1)</f>
        <v>41026.953055555554</v>
      </c>
      <c r="T2310" s="26">
        <f>(((I2310/60)/60)/24)+DATE(1970,1,1)</f>
        <v>41061.953055555554</v>
      </c>
    </row>
    <row r="2311" spans="1:20" ht="48" x14ac:dyDescent="0.2">
      <c r="A2311">
        <v>3253</v>
      </c>
      <c r="B2311" s="3" t="s">
        <v>3253</v>
      </c>
      <c r="C2311" s="3" t="s">
        <v>7363</v>
      </c>
      <c r="D2311">
        <v>20000</v>
      </c>
      <c r="E2311">
        <v>20365</v>
      </c>
      <c r="F2311" s="8" t="s">
        <v>8219</v>
      </c>
      <c r="G2311" t="s">
        <v>8224</v>
      </c>
      <c r="H2311" t="s">
        <v>8246</v>
      </c>
      <c r="I2311">
        <v>1473306300</v>
      </c>
      <c r="J2311">
        <v>1471701028</v>
      </c>
      <c r="K2311" t="b">
        <v>1</v>
      </c>
      <c r="L2311">
        <v>115</v>
      </c>
      <c r="M2311" t="b">
        <v>1</v>
      </c>
      <c r="N2311" t="s">
        <v>8270</v>
      </c>
      <c r="O2311">
        <f>E2311*100/D2311</f>
        <v>101.825</v>
      </c>
      <c r="P2311">
        <f t="shared" si="36"/>
        <v>90.42888111521701</v>
      </c>
      <c r="Q2311" s="23" t="s">
        <v>8334</v>
      </c>
      <c r="R2311" t="s">
        <v>8352</v>
      </c>
      <c r="S2311" s="26">
        <f>(((J2311/60)/60)/24)+DATE(1970,1,1)</f>
        <v>42602.576712962968</v>
      </c>
      <c r="T2311" s="26">
        <f>(((I2311/60)/60)/24)+DATE(1970,1,1)</f>
        <v>42621.15625</v>
      </c>
    </row>
    <row r="2312" spans="1:20" ht="48" x14ac:dyDescent="0.2">
      <c r="A2312">
        <v>3626</v>
      </c>
      <c r="B2312" s="3" t="s">
        <v>3624</v>
      </c>
      <c r="C2312" s="3" t="s">
        <v>7736</v>
      </c>
      <c r="D2312">
        <v>4000</v>
      </c>
      <c r="E2312">
        <v>4073</v>
      </c>
      <c r="F2312" s="8" t="s">
        <v>8219</v>
      </c>
      <c r="G2312" t="s">
        <v>8225</v>
      </c>
      <c r="H2312" t="s">
        <v>8247</v>
      </c>
      <c r="I2312">
        <v>1408204857</v>
      </c>
      <c r="J2312">
        <v>1406390457</v>
      </c>
      <c r="K2312" t="b">
        <v>0</v>
      </c>
      <c r="L2312">
        <v>48</v>
      </c>
      <c r="M2312" t="b">
        <v>1</v>
      </c>
      <c r="N2312" t="s">
        <v>8270</v>
      </c>
      <c r="O2312">
        <f>E2312*100/D2312</f>
        <v>101.825</v>
      </c>
      <c r="P2312">
        <f t="shared" si="36"/>
        <v>90.42888111521701</v>
      </c>
      <c r="Q2312" s="23" t="s">
        <v>8334</v>
      </c>
      <c r="R2312" t="s">
        <v>8352</v>
      </c>
      <c r="S2312" s="26">
        <f>(((J2312/60)/60)/24)+DATE(1970,1,1)</f>
        <v>41846.667326388888</v>
      </c>
      <c r="T2312" s="26">
        <f>(((I2312/60)/60)/24)+DATE(1970,1,1)</f>
        <v>41867.667326388888</v>
      </c>
    </row>
    <row r="2313" spans="1:20" ht="48" x14ac:dyDescent="0.2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s="8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8268</v>
      </c>
      <c r="O2313">
        <f>E2313*100/D2313</f>
        <v>101.82857142857142</v>
      </c>
      <c r="P2313">
        <f t="shared" si="36"/>
        <v>90.432052834241759</v>
      </c>
      <c r="Q2313" s="23" t="s">
        <v>8321</v>
      </c>
      <c r="R2313" t="s">
        <v>8358</v>
      </c>
      <c r="S2313" s="26">
        <f>(((J2313/60)/60)/24)+DATE(1970,1,1)</f>
        <v>41379.515775462962</v>
      </c>
      <c r="T2313" s="26">
        <f>(((I2313/60)/60)/24)+DATE(1970,1,1)</f>
        <v>41411.165972222225</v>
      </c>
    </row>
    <row r="2314" spans="1:20" ht="48" x14ac:dyDescent="0.2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s="8" t="s">
        <v>8219</v>
      </c>
      <c r="G2314" t="s">
        <v>8225</v>
      </c>
      <c r="H2314" t="s">
        <v>8247</v>
      </c>
      <c r="I2314">
        <v>1438875107</v>
      </c>
      <c r="J2314">
        <v>1436283107</v>
      </c>
      <c r="K2314" t="b">
        <v>0</v>
      </c>
      <c r="L2314">
        <v>90</v>
      </c>
      <c r="M2314" t="b">
        <v>1</v>
      </c>
      <c r="N2314" t="s">
        <v>8270</v>
      </c>
      <c r="O2314">
        <f>E2314*100/D2314</f>
        <v>101.83333333333333</v>
      </c>
      <c r="P2314">
        <f t="shared" si="36"/>
        <v>90.436281792941458</v>
      </c>
      <c r="Q2314" s="23" t="s">
        <v>8334</v>
      </c>
      <c r="R2314" t="s">
        <v>8352</v>
      </c>
      <c r="S2314" s="26">
        <f>(((J2314/60)/60)/24)+DATE(1970,1,1)</f>
        <v>42192.64707175926</v>
      </c>
      <c r="T2314" s="26">
        <f>(((I2314/60)/60)/24)+DATE(1970,1,1)</f>
        <v>42222.64707175926</v>
      </c>
    </row>
    <row r="2315" spans="1:20" ht="48" x14ac:dyDescent="0.2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s="8" t="s">
        <v>8219</v>
      </c>
      <c r="G2315" t="s">
        <v>8224</v>
      </c>
      <c r="H2315" t="s">
        <v>8246</v>
      </c>
      <c r="I2315">
        <v>1400796420</v>
      </c>
      <c r="J2315">
        <v>1398342170</v>
      </c>
      <c r="K2315" t="b">
        <v>0</v>
      </c>
      <c r="L2315">
        <v>25</v>
      </c>
      <c r="M2315" t="b">
        <v>1</v>
      </c>
      <c r="N2315" t="s">
        <v>8270</v>
      </c>
      <c r="O2315">
        <f>E2315*100/D2315</f>
        <v>101.83333333333333</v>
      </c>
      <c r="P2315">
        <f t="shared" si="36"/>
        <v>90.436281792941458</v>
      </c>
      <c r="Q2315" s="23" t="s">
        <v>8334</v>
      </c>
      <c r="R2315" t="s">
        <v>8352</v>
      </c>
      <c r="S2315" s="26">
        <f>(((J2315/60)/60)/24)+DATE(1970,1,1)</f>
        <v>41753.515856481477</v>
      </c>
      <c r="T2315" s="26">
        <f>(((I2315/60)/60)/24)+DATE(1970,1,1)</f>
        <v>41781.921527777777</v>
      </c>
    </row>
    <row r="2316" spans="1:20" ht="48" x14ac:dyDescent="0.2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s="8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8299</v>
      </c>
      <c r="O2316">
        <f>E2316*100/D2316</f>
        <v>101.85</v>
      </c>
      <c r="P2316">
        <f t="shared" si="36"/>
        <v>90.451083148390396</v>
      </c>
      <c r="Q2316" s="23" t="s">
        <v>8318</v>
      </c>
      <c r="R2316" t="s">
        <v>8363</v>
      </c>
      <c r="S2316" s="26">
        <f>(((J2316/60)/60)/24)+DATE(1970,1,1)</f>
        <v>42618.625428240746</v>
      </c>
      <c r="T2316" s="26">
        <f>(((I2316/60)/60)/24)+DATE(1970,1,1)</f>
        <v>42643.185416666667</v>
      </c>
    </row>
    <row r="2317" spans="1:20" ht="48" x14ac:dyDescent="0.2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s="8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8270</v>
      </c>
      <c r="O2317">
        <f>E2317*100/D2317</f>
        <v>101.86206896551724</v>
      </c>
      <c r="P2317">
        <f t="shared" si="36"/>
        <v>90.461801371301689</v>
      </c>
      <c r="Q2317" s="23" t="s">
        <v>8334</v>
      </c>
      <c r="R2317" t="s">
        <v>8352</v>
      </c>
      <c r="S2317" s="26">
        <f>(((J2317/60)/60)/24)+DATE(1970,1,1)</f>
        <v>42193.723912037036</v>
      </c>
      <c r="T2317" s="26">
        <f>(((I2317/60)/60)/24)+DATE(1970,1,1)</f>
        <v>42223.723912037036</v>
      </c>
    </row>
    <row r="2318" spans="1:20" ht="48" x14ac:dyDescent="0.2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s="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8273</v>
      </c>
      <c r="O2318">
        <f>E2318*100/D2318</f>
        <v>101.87234042553192</v>
      </c>
      <c r="P2318">
        <f t="shared" si="36"/>
        <v>90.470923263141088</v>
      </c>
      <c r="Q2318" s="23" t="s">
        <v>8329</v>
      </c>
      <c r="R2318" t="s">
        <v>8360</v>
      </c>
      <c r="S2318" s="26">
        <f>(((J2318/60)/60)/24)+DATE(1970,1,1)</f>
        <v>41963.506168981476</v>
      </c>
      <c r="T2318" s="26">
        <f>(((I2318/60)/60)/24)+DATE(1970,1,1)</f>
        <v>41991.506168981476</v>
      </c>
    </row>
    <row r="2319" spans="1:20" ht="48" x14ac:dyDescent="0.2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s="8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8275</v>
      </c>
      <c r="O2319">
        <f>E2319*100/D2319</f>
        <v>101.875</v>
      </c>
      <c r="P2319">
        <f t="shared" si="36"/>
        <v>90.473285181563782</v>
      </c>
      <c r="Q2319" s="23" t="s">
        <v>8318</v>
      </c>
      <c r="R2319" t="s">
        <v>8319</v>
      </c>
      <c r="S2319" s="26">
        <f>(((J2319/60)/60)/24)+DATE(1970,1,1)</f>
        <v>41177.060381944444</v>
      </c>
      <c r="T2319" s="26">
        <f>(((I2319/60)/60)/24)+DATE(1970,1,1)</f>
        <v>41227.102048611108</v>
      </c>
    </row>
    <row r="2320" spans="1:20" ht="48" x14ac:dyDescent="0.2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s="8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8264</v>
      </c>
      <c r="O2320">
        <f>E2320*100/D2320</f>
        <v>101.9</v>
      </c>
      <c r="P2320">
        <f t="shared" si="36"/>
        <v>90.495487214737182</v>
      </c>
      <c r="Q2320" s="23" t="s">
        <v>8321</v>
      </c>
      <c r="R2320" t="s">
        <v>8356</v>
      </c>
      <c r="S2320" s="26">
        <f>(((J2320/60)/60)/24)+DATE(1970,1,1)</f>
        <v>42089.83289351852</v>
      </c>
      <c r="T2320" s="26">
        <f>(((I2320/60)/60)/24)+DATE(1970,1,1)</f>
        <v>42119.83289351852</v>
      </c>
    </row>
    <row r="2321" spans="1:20" ht="48" x14ac:dyDescent="0.2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s="8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8270</v>
      </c>
      <c r="O2321">
        <f>E2321*100/D2321</f>
        <v>101.9047619047619</v>
      </c>
      <c r="P2321">
        <f t="shared" si="36"/>
        <v>90.499716173436852</v>
      </c>
      <c r="Q2321" s="23" t="s">
        <v>8334</v>
      </c>
      <c r="R2321" t="s">
        <v>8352</v>
      </c>
      <c r="S2321" s="26">
        <f>(((J2321/60)/60)/24)+DATE(1970,1,1)</f>
        <v>42411.942291666666</v>
      </c>
      <c r="T2321" s="26">
        <f>(((I2321/60)/60)/24)+DATE(1970,1,1)</f>
        <v>42434.041666666672</v>
      </c>
    </row>
    <row r="2322" spans="1:20" ht="48" x14ac:dyDescent="0.2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s="8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8273</v>
      </c>
      <c r="O2322">
        <f>E2322*100/D2322</f>
        <v>101.9076</v>
      </c>
      <c r="P2322">
        <f t="shared" si="36"/>
        <v>90.502236632821891</v>
      </c>
      <c r="Q2322" s="23" t="s">
        <v>8329</v>
      </c>
      <c r="R2322" t="s">
        <v>8360</v>
      </c>
      <c r="S2322" s="26">
        <f>(((J2322/60)/60)/24)+DATE(1970,1,1)</f>
        <v>41383.605057870373</v>
      </c>
      <c r="T2322" s="26">
        <f>(((I2322/60)/60)/24)+DATE(1970,1,1)</f>
        <v>41414.02847222222</v>
      </c>
    </row>
    <row r="2323" spans="1:20" ht="48" x14ac:dyDescent="0.2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s="8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8284</v>
      </c>
      <c r="O2323">
        <f>E2323*100/D2323</f>
        <v>101.90833333333333</v>
      </c>
      <c r="P2323">
        <f t="shared" si="36"/>
        <v>90.502887892461644</v>
      </c>
      <c r="Q2323" s="23" t="s">
        <v>8343</v>
      </c>
      <c r="R2323" t="s">
        <v>8347</v>
      </c>
      <c r="S2323" s="26">
        <f>(((J2323/60)/60)/24)+DATE(1970,1,1)</f>
        <v>42636.868518518517</v>
      </c>
      <c r="T2323" s="26">
        <f>(((I2323/60)/60)/24)+DATE(1970,1,1)</f>
        <v>42666.868518518517</v>
      </c>
    </row>
    <row r="2324" spans="1:20" ht="48" x14ac:dyDescent="0.2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s="8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8273</v>
      </c>
      <c r="O2324">
        <f>E2324*100/D2324</f>
        <v>101.92</v>
      </c>
      <c r="P2324">
        <f t="shared" si="36"/>
        <v>90.513248841275896</v>
      </c>
      <c r="Q2324" s="23" t="s">
        <v>8329</v>
      </c>
      <c r="R2324" t="s">
        <v>8360</v>
      </c>
      <c r="S2324" s="26">
        <f>(((J2324/60)/60)/24)+DATE(1970,1,1)</f>
        <v>41789.330312500002</v>
      </c>
      <c r="T2324" s="26">
        <f>(((I2324/60)/60)/24)+DATE(1970,1,1)</f>
        <v>41829.330312500002</v>
      </c>
    </row>
    <row r="2325" spans="1:20" ht="32" x14ac:dyDescent="0.2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s="8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8270</v>
      </c>
      <c r="O2325">
        <f>E2325*100/D2325</f>
        <v>101.93333333333334</v>
      </c>
      <c r="P2325">
        <f t="shared" si="36"/>
        <v>90.525089925635029</v>
      </c>
      <c r="Q2325" s="23" t="s">
        <v>8334</v>
      </c>
      <c r="R2325" t="s">
        <v>8352</v>
      </c>
      <c r="S2325" s="26">
        <f>(((J2325/60)/60)/24)+DATE(1970,1,1)</f>
        <v>42270.7269212963</v>
      </c>
      <c r="T2325" s="26">
        <f>(((I2325/60)/60)/24)+DATE(1970,1,1)</f>
        <v>42306.167361111111</v>
      </c>
    </row>
    <row r="2326" spans="1:20" ht="48" x14ac:dyDescent="0.2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s="8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8297</v>
      </c>
      <c r="O2326">
        <f>E2326*100/D2326</f>
        <v>101.95</v>
      </c>
      <c r="P2326">
        <f t="shared" si="36"/>
        <v>90.539891281083953</v>
      </c>
      <c r="Q2326" s="23" t="s">
        <v>8332</v>
      </c>
      <c r="R2326" t="s">
        <v>8355</v>
      </c>
      <c r="S2326" s="26">
        <f>(((J2326/60)/60)/24)+DATE(1970,1,1)</f>
        <v>41918.670115740737</v>
      </c>
      <c r="T2326" s="26">
        <f>(((I2326/60)/60)/24)+DATE(1970,1,1)</f>
        <v>41948.731944444444</v>
      </c>
    </row>
    <row r="2327" spans="1:20" ht="48" x14ac:dyDescent="0.2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s="8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8270</v>
      </c>
      <c r="O2327">
        <f>E2327*100/D2327</f>
        <v>101.96</v>
      </c>
      <c r="P2327">
        <f t="shared" si="36"/>
        <v>90.548772094353311</v>
      </c>
      <c r="Q2327" s="23" t="s">
        <v>8334</v>
      </c>
      <c r="R2327" t="s">
        <v>8352</v>
      </c>
      <c r="S2327" s="26">
        <f>(((J2327/60)/60)/24)+DATE(1970,1,1)</f>
        <v>42184.572881944448</v>
      </c>
      <c r="T2327" s="26">
        <f>(((I2327/60)/60)/24)+DATE(1970,1,1)</f>
        <v>42214.708333333328</v>
      </c>
    </row>
    <row r="2328" spans="1:20" ht="32" x14ac:dyDescent="0.2">
      <c r="A2328">
        <v>758</v>
      </c>
      <c r="B2328" s="3" t="s">
        <v>759</v>
      </c>
      <c r="C2328" s="3" t="s">
        <v>4868</v>
      </c>
      <c r="D2328">
        <v>2500</v>
      </c>
      <c r="E2328">
        <v>2550</v>
      </c>
      <c r="F2328" s="8" t="s">
        <v>8219</v>
      </c>
      <c r="G2328" t="s">
        <v>8224</v>
      </c>
      <c r="H2328" t="s">
        <v>8246</v>
      </c>
      <c r="I2328">
        <v>1286568268</v>
      </c>
      <c r="J2328">
        <v>1283976268</v>
      </c>
      <c r="K2328" t="b">
        <v>0</v>
      </c>
      <c r="L2328">
        <v>19</v>
      </c>
      <c r="M2328" t="b">
        <v>1</v>
      </c>
      <c r="N2328" t="s">
        <v>8273</v>
      </c>
      <c r="O2328">
        <f>E2328*100/D2328</f>
        <v>102</v>
      </c>
      <c r="P2328">
        <f t="shared" si="36"/>
        <v>90.584295347430739</v>
      </c>
      <c r="Q2328" s="23" t="s">
        <v>8329</v>
      </c>
      <c r="R2328" t="s">
        <v>8360</v>
      </c>
      <c r="S2328" s="26">
        <f>(((J2328/60)/60)/24)+DATE(1970,1,1)</f>
        <v>40429.836435185185</v>
      </c>
      <c r="T2328" s="26">
        <f>(((I2328/60)/60)/24)+DATE(1970,1,1)</f>
        <v>40459.836435185185</v>
      </c>
    </row>
    <row r="2329" spans="1:20" ht="48" x14ac:dyDescent="0.2">
      <c r="A2329">
        <v>2614</v>
      </c>
      <c r="B2329" s="3" t="s">
        <v>2614</v>
      </c>
      <c r="C2329" s="3" t="s">
        <v>6724</v>
      </c>
      <c r="D2329">
        <v>10500</v>
      </c>
      <c r="E2329">
        <v>10710</v>
      </c>
      <c r="F2329" s="8" t="s">
        <v>8219</v>
      </c>
      <c r="G2329" t="s">
        <v>8224</v>
      </c>
      <c r="H2329" t="s">
        <v>8246</v>
      </c>
      <c r="I2329">
        <v>1398834000</v>
      </c>
      <c r="J2329">
        <v>1396371612</v>
      </c>
      <c r="K2329" t="b">
        <v>1</v>
      </c>
      <c r="L2329">
        <v>100</v>
      </c>
      <c r="M2329" t="b">
        <v>1</v>
      </c>
      <c r="N2329" t="s">
        <v>8300</v>
      </c>
      <c r="O2329">
        <f>E2329*100/D2329</f>
        <v>102</v>
      </c>
      <c r="P2329">
        <f t="shared" si="36"/>
        <v>90.584295347430739</v>
      </c>
      <c r="Q2329" s="23" t="s">
        <v>8323</v>
      </c>
      <c r="R2329" t="s">
        <v>8350</v>
      </c>
      <c r="S2329" s="26">
        <f>(((J2329/60)/60)/24)+DATE(1970,1,1)</f>
        <v>41730.708472222221</v>
      </c>
      <c r="T2329" s="26">
        <f>(((I2329/60)/60)/24)+DATE(1970,1,1)</f>
        <v>41759.208333333336</v>
      </c>
    </row>
    <row r="2330" spans="1:20" ht="48" x14ac:dyDescent="0.2">
      <c r="A2330">
        <v>2974</v>
      </c>
      <c r="B2330" s="3" t="s">
        <v>2974</v>
      </c>
      <c r="C2330" s="3" t="s">
        <v>7084</v>
      </c>
      <c r="D2330">
        <v>5000</v>
      </c>
      <c r="E2330">
        <v>5100</v>
      </c>
      <c r="F2330" s="8" t="s">
        <v>8219</v>
      </c>
      <c r="G2330" t="s">
        <v>8224</v>
      </c>
      <c r="H2330" t="s">
        <v>8246</v>
      </c>
      <c r="I2330">
        <v>1411695300</v>
      </c>
      <c r="J2330">
        <v>1409275671</v>
      </c>
      <c r="K2330" t="b">
        <v>0</v>
      </c>
      <c r="L2330">
        <v>87</v>
      </c>
      <c r="M2330" t="b">
        <v>1</v>
      </c>
      <c r="N2330" t="s">
        <v>8270</v>
      </c>
      <c r="O2330">
        <f>E2330*100/D2330</f>
        <v>102</v>
      </c>
      <c r="P2330">
        <f t="shared" si="36"/>
        <v>90.584295347430739</v>
      </c>
      <c r="Q2330" s="23" t="s">
        <v>8334</v>
      </c>
      <c r="R2330" t="s">
        <v>8352</v>
      </c>
      <c r="S2330" s="26">
        <f>(((J2330/60)/60)/24)+DATE(1970,1,1)</f>
        <v>41880.061006944445</v>
      </c>
      <c r="T2330" s="26">
        <f>(((I2330/60)/60)/24)+DATE(1970,1,1)</f>
        <v>41908.065972222219</v>
      </c>
    </row>
    <row r="2331" spans="1:20" ht="48" x14ac:dyDescent="0.2">
      <c r="A2331">
        <v>3526</v>
      </c>
      <c r="B2331" s="3" t="s">
        <v>3525</v>
      </c>
      <c r="C2331" s="3" t="s">
        <v>7636</v>
      </c>
      <c r="D2331">
        <v>3300</v>
      </c>
      <c r="E2331">
        <v>3366</v>
      </c>
      <c r="F2331" s="8" t="s">
        <v>8219</v>
      </c>
      <c r="G2331" t="s">
        <v>8224</v>
      </c>
      <c r="H2331" t="s">
        <v>8246</v>
      </c>
      <c r="I2331">
        <v>1461823140</v>
      </c>
      <c r="J2331">
        <v>1459411371</v>
      </c>
      <c r="K2331" t="b">
        <v>0</v>
      </c>
      <c r="L2331">
        <v>34</v>
      </c>
      <c r="M2331" t="b">
        <v>1</v>
      </c>
      <c r="N2331" t="s">
        <v>8270</v>
      </c>
      <c r="O2331">
        <f>E2331*100/D2331</f>
        <v>102</v>
      </c>
      <c r="P2331">
        <f t="shared" si="36"/>
        <v>90.584295347430739</v>
      </c>
      <c r="Q2331" s="23" t="s">
        <v>8334</v>
      </c>
      <c r="R2331" t="s">
        <v>8352</v>
      </c>
      <c r="S2331" s="26">
        <f>(((J2331/60)/60)/24)+DATE(1970,1,1)</f>
        <v>42460.335312499999</v>
      </c>
      <c r="T2331" s="26">
        <f>(((I2331/60)/60)/24)+DATE(1970,1,1)</f>
        <v>42488.249305555553</v>
      </c>
    </row>
    <row r="2332" spans="1:20" ht="48" x14ac:dyDescent="0.2">
      <c r="A2332">
        <v>3549</v>
      </c>
      <c r="B2332" s="3" t="s">
        <v>3548</v>
      </c>
      <c r="C2332" s="3" t="s">
        <v>7659</v>
      </c>
      <c r="D2332">
        <v>1000</v>
      </c>
      <c r="E2332">
        <v>1020</v>
      </c>
      <c r="F2332" s="8" t="s">
        <v>8219</v>
      </c>
      <c r="G2332" t="s">
        <v>8225</v>
      </c>
      <c r="H2332" t="s">
        <v>8247</v>
      </c>
      <c r="I2332">
        <v>1441358873</v>
      </c>
      <c r="J2332">
        <v>1438939673</v>
      </c>
      <c r="K2332" t="b">
        <v>0</v>
      </c>
      <c r="L2332">
        <v>42</v>
      </c>
      <c r="M2332" t="b">
        <v>1</v>
      </c>
      <c r="N2332" t="s">
        <v>8270</v>
      </c>
      <c r="O2332">
        <f>E2332*100/D2332</f>
        <v>102</v>
      </c>
      <c r="P2332">
        <f t="shared" si="36"/>
        <v>90.584295347430739</v>
      </c>
      <c r="Q2332" s="23" t="s">
        <v>8334</v>
      </c>
      <c r="R2332" t="s">
        <v>8352</v>
      </c>
      <c r="S2332" s="26">
        <f>(((J2332/60)/60)/24)+DATE(1970,1,1)</f>
        <v>42223.394363425927</v>
      </c>
      <c r="T2332" s="26">
        <f>(((I2332/60)/60)/24)+DATE(1970,1,1)</f>
        <v>42251.394363425927</v>
      </c>
    </row>
    <row r="2333" spans="1:20" ht="48" x14ac:dyDescent="0.2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s="8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8270</v>
      </c>
      <c r="O2333">
        <f>E2333*100/D2333</f>
        <v>102.02500000000001</v>
      </c>
      <c r="P2333">
        <f t="shared" si="36"/>
        <v>90.606497380604125</v>
      </c>
      <c r="Q2333" s="23" t="s">
        <v>8334</v>
      </c>
      <c r="R2333" t="s">
        <v>8352</v>
      </c>
      <c r="S2333" s="26">
        <f>(((J2333/60)/60)/24)+DATE(1970,1,1)</f>
        <v>42186.855879629627</v>
      </c>
      <c r="T2333" s="26">
        <f>(((I2333/60)/60)/24)+DATE(1970,1,1)</f>
        <v>42216.855879629627</v>
      </c>
    </row>
    <row r="2334" spans="1:20" ht="48" x14ac:dyDescent="0.2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s="8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8268</v>
      </c>
      <c r="O2334">
        <f>E2334*100/D2334</f>
        <v>102.02863333333333</v>
      </c>
      <c r="P2334">
        <f t="shared" si="36"/>
        <v>90.609724076091993</v>
      </c>
      <c r="Q2334" s="23" t="s">
        <v>8321</v>
      </c>
      <c r="R2334" t="s">
        <v>8358</v>
      </c>
      <c r="S2334" s="26">
        <f>(((J2334/60)/60)/24)+DATE(1970,1,1)</f>
        <v>41926.73778935185</v>
      </c>
      <c r="T2334" s="26">
        <f>(((I2334/60)/60)/24)+DATE(1970,1,1)</f>
        <v>41957.125</v>
      </c>
    </row>
    <row r="2335" spans="1:20" ht="48" x14ac:dyDescent="0.2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s="8" t="s">
        <v>8219</v>
      </c>
      <c r="G2335" t="s">
        <v>8224</v>
      </c>
      <c r="H2335" t="s">
        <v>8246</v>
      </c>
      <c r="I2335">
        <v>1484024400</v>
      </c>
      <c r="J2335">
        <v>1479932713</v>
      </c>
      <c r="K2335" t="b">
        <v>1</v>
      </c>
      <c r="L2335">
        <v>216</v>
      </c>
      <c r="M2335" t="b">
        <v>1</v>
      </c>
      <c r="N2335" t="s">
        <v>8270</v>
      </c>
      <c r="O2335">
        <f>E2335*100/D2335</f>
        <v>102.03333333333333</v>
      </c>
      <c r="P2335">
        <f t="shared" si="36"/>
        <v>90.613898058328601</v>
      </c>
      <c r="Q2335" s="23" t="s">
        <v>8334</v>
      </c>
      <c r="R2335" t="s">
        <v>8352</v>
      </c>
      <c r="S2335" s="26">
        <f>(((J2335/60)/60)/24)+DATE(1970,1,1)</f>
        <v>42697.850844907407</v>
      </c>
      <c r="T2335" s="26">
        <f>(((I2335/60)/60)/24)+DATE(1970,1,1)</f>
        <v>42745.208333333328</v>
      </c>
    </row>
    <row r="2336" spans="1:20" ht="48" x14ac:dyDescent="0.2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s="8" t="s">
        <v>8219</v>
      </c>
      <c r="G2336" t="s">
        <v>8224</v>
      </c>
      <c r="H2336" t="s">
        <v>8246</v>
      </c>
      <c r="I2336">
        <v>1426775940</v>
      </c>
      <c r="J2336">
        <v>1424414350</v>
      </c>
      <c r="K2336" t="b">
        <v>0</v>
      </c>
      <c r="L2336">
        <v>13</v>
      </c>
      <c r="M2336" t="b">
        <v>1</v>
      </c>
      <c r="N2336" t="s">
        <v>8270</v>
      </c>
      <c r="O2336">
        <f>E2336*100/D2336</f>
        <v>102.03333333333333</v>
      </c>
      <c r="P2336">
        <f t="shared" si="36"/>
        <v>90.613898058328601</v>
      </c>
      <c r="Q2336" s="23" t="s">
        <v>8334</v>
      </c>
      <c r="R2336" t="s">
        <v>8352</v>
      </c>
      <c r="S2336" s="26">
        <f>(((J2336/60)/60)/24)+DATE(1970,1,1)</f>
        <v>42055.277199074073</v>
      </c>
      <c r="T2336" s="26">
        <f>(((I2336/60)/60)/24)+DATE(1970,1,1)</f>
        <v>42082.610416666663</v>
      </c>
    </row>
    <row r="2337" spans="1:20" ht="32" x14ac:dyDescent="0.2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s="8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8270</v>
      </c>
      <c r="O2337">
        <f>E2337*100/D2337</f>
        <v>102.04444444444445</v>
      </c>
      <c r="P2337">
        <f t="shared" si="36"/>
        <v>90.623765628627879</v>
      </c>
      <c r="Q2337" s="23" t="s">
        <v>8334</v>
      </c>
      <c r="R2337" t="s">
        <v>8352</v>
      </c>
      <c r="S2337" s="26">
        <f>(((J2337/60)/60)/24)+DATE(1970,1,1)</f>
        <v>41943.753032407411</v>
      </c>
      <c r="T2337" s="26">
        <f>(((I2337/60)/60)/24)+DATE(1970,1,1)</f>
        <v>41973.794699074075</v>
      </c>
    </row>
    <row r="2338" spans="1:20" ht="48" x14ac:dyDescent="0.2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s="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8270</v>
      </c>
      <c r="O2338">
        <f>E2338*100/D2338</f>
        <v>102.05</v>
      </c>
      <c r="P2338">
        <f t="shared" si="36"/>
        <v>90.628699413777511</v>
      </c>
      <c r="Q2338" s="23" t="s">
        <v>8334</v>
      </c>
      <c r="R2338" t="s">
        <v>8352</v>
      </c>
      <c r="S2338" s="26">
        <f>(((J2338/60)/60)/24)+DATE(1970,1,1)</f>
        <v>41928.170497685183</v>
      </c>
      <c r="T2338" s="26">
        <f>(((I2338/60)/60)/24)+DATE(1970,1,1)</f>
        <v>41949.249305555553</v>
      </c>
    </row>
    <row r="2339" spans="1:20" ht="32" x14ac:dyDescent="0.2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s="8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8302</v>
      </c>
      <c r="O2339">
        <f>E2339*100/D2339</f>
        <v>102.06</v>
      </c>
      <c r="P2339">
        <f t="shared" si="36"/>
        <v>90.637580227046868</v>
      </c>
      <c r="Q2339" s="23" t="s">
        <v>8334</v>
      </c>
      <c r="R2339" t="s">
        <v>8335</v>
      </c>
      <c r="S2339" s="26">
        <f>(((J2339/60)/60)/24)+DATE(1970,1,1)</f>
        <v>42381.686840277776</v>
      </c>
      <c r="T2339" s="26">
        <f>(((I2339/60)/60)/24)+DATE(1970,1,1)</f>
        <v>42411.686840277776</v>
      </c>
    </row>
    <row r="2340" spans="1:20" ht="48" x14ac:dyDescent="0.2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s="8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8304</v>
      </c>
      <c r="O2340">
        <f>E2340*100/D2340</f>
        <v>102.06937499999999</v>
      </c>
      <c r="P2340">
        <f t="shared" si="36"/>
        <v>90.645905989486891</v>
      </c>
      <c r="Q2340" s="23" t="s">
        <v>8334</v>
      </c>
      <c r="R2340" t="s">
        <v>8336</v>
      </c>
      <c r="S2340" s="26">
        <f>(((J2340/60)/60)/24)+DATE(1970,1,1)</f>
        <v>41754.564328703702</v>
      </c>
      <c r="T2340" s="26">
        <f>(((I2340/60)/60)/24)+DATE(1970,1,1)</f>
        <v>41784.564328703702</v>
      </c>
    </row>
    <row r="2341" spans="1:20" ht="48" x14ac:dyDescent="0.2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s="8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8278</v>
      </c>
      <c r="O2341">
        <f>E2341*100/D2341</f>
        <v>102.08333333333333</v>
      </c>
      <c r="P2341">
        <f t="shared" si="36"/>
        <v>90.658302124675359</v>
      </c>
      <c r="Q2341" s="23" t="s">
        <v>8318</v>
      </c>
      <c r="R2341" t="s">
        <v>8340</v>
      </c>
      <c r="S2341" s="26">
        <f>(((J2341/60)/60)/24)+DATE(1970,1,1)</f>
        <v>41925.906689814816</v>
      </c>
      <c r="T2341" s="26">
        <f>(((I2341/60)/60)/24)+DATE(1970,1,1)</f>
        <v>41955.94835648148</v>
      </c>
    </row>
    <row r="2342" spans="1:20" ht="48" x14ac:dyDescent="0.2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s="8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8268</v>
      </c>
      <c r="O2342">
        <f>E2342*100/D2342</f>
        <v>102.08358208955224</v>
      </c>
      <c r="P2342">
        <f t="shared" si="36"/>
        <v>90.658523040428335</v>
      </c>
      <c r="Q2342" s="23" t="s">
        <v>8321</v>
      </c>
      <c r="R2342" t="s">
        <v>8358</v>
      </c>
      <c r="S2342" s="26">
        <f>(((J2342/60)/60)/24)+DATE(1970,1,1)</f>
        <v>42111.970995370371</v>
      </c>
      <c r="T2342" s="26">
        <f>(((I2342/60)/60)/24)+DATE(1970,1,1)</f>
        <v>42156.097222222219</v>
      </c>
    </row>
    <row r="2343" spans="1:20" ht="48" x14ac:dyDescent="0.2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s="8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8264</v>
      </c>
      <c r="O2343">
        <f>E2343*100/D2343</f>
        <v>102.0952380952381</v>
      </c>
      <c r="P2343">
        <f t="shared" si="36"/>
        <v>90.668874521424613</v>
      </c>
      <c r="Q2343" s="23" t="s">
        <v>8321</v>
      </c>
      <c r="R2343" t="s">
        <v>8356</v>
      </c>
      <c r="S2343" s="26">
        <f>(((J2343/60)/60)/24)+DATE(1970,1,1)</f>
        <v>42286.660891203705</v>
      </c>
      <c r="T2343" s="26">
        <f>(((I2343/60)/60)/24)+DATE(1970,1,1)</f>
        <v>42316.702557870376</v>
      </c>
    </row>
    <row r="2344" spans="1:20" ht="48" x14ac:dyDescent="0.2">
      <c r="A2344">
        <v>520</v>
      </c>
      <c r="B2344" s="3" t="s">
        <v>521</v>
      </c>
      <c r="C2344" s="3" t="s">
        <v>4630</v>
      </c>
      <c r="D2344">
        <v>5000</v>
      </c>
      <c r="E2344">
        <v>5105</v>
      </c>
      <c r="F2344" s="8" t="s">
        <v>8219</v>
      </c>
      <c r="G2344" t="s">
        <v>8225</v>
      </c>
      <c r="H2344" t="s">
        <v>8247</v>
      </c>
      <c r="I2344">
        <v>1449766261</v>
      </c>
      <c r="J2344">
        <v>1447174261</v>
      </c>
      <c r="K2344" t="b">
        <v>0</v>
      </c>
      <c r="L2344">
        <v>34</v>
      </c>
      <c r="M2344" t="b">
        <v>1</v>
      </c>
      <c r="N2344" t="s">
        <v>8270</v>
      </c>
      <c r="O2344">
        <f>E2344*100/D2344</f>
        <v>102.1</v>
      </c>
      <c r="P2344">
        <f t="shared" si="36"/>
        <v>90.673103480124297</v>
      </c>
      <c r="Q2344" s="23" t="s">
        <v>8334</v>
      </c>
      <c r="R2344" t="s">
        <v>8352</v>
      </c>
      <c r="S2344" s="26">
        <f>(((J2344/60)/60)/24)+DATE(1970,1,1)</f>
        <v>42318.702094907407</v>
      </c>
      <c r="T2344" s="26">
        <f>(((I2344/60)/60)/24)+DATE(1970,1,1)</f>
        <v>42348.702094907407</v>
      </c>
    </row>
    <row r="2345" spans="1:20" ht="48" x14ac:dyDescent="0.2">
      <c r="A2345">
        <v>1037</v>
      </c>
      <c r="B2345" s="3" t="s">
        <v>1038</v>
      </c>
      <c r="C2345" s="3" t="s">
        <v>5147</v>
      </c>
      <c r="D2345">
        <v>1000</v>
      </c>
      <c r="E2345">
        <v>1021</v>
      </c>
      <c r="F2345" s="8" t="s">
        <v>8219</v>
      </c>
      <c r="G2345" t="s">
        <v>8224</v>
      </c>
      <c r="H2345" t="s">
        <v>8246</v>
      </c>
      <c r="I2345">
        <v>1431925200</v>
      </c>
      <c r="J2345">
        <v>1429991062</v>
      </c>
      <c r="K2345" t="b">
        <v>0</v>
      </c>
      <c r="L2345">
        <v>21</v>
      </c>
      <c r="M2345" t="b">
        <v>1</v>
      </c>
      <c r="N2345" t="s">
        <v>8279</v>
      </c>
      <c r="O2345">
        <f>E2345*100/D2345</f>
        <v>102.1</v>
      </c>
      <c r="P2345">
        <f t="shared" si="36"/>
        <v>90.673103480124297</v>
      </c>
      <c r="Q2345" s="23" t="s">
        <v>8318</v>
      </c>
      <c r="R2345" t="s">
        <v>8362</v>
      </c>
      <c r="S2345" s="26">
        <f>(((J2345/60)/60)/24)+DATE(1970,1,1)</f>
        <v>42119.822476851856</v>
      </c>
      <c r="T2345" s="26">
        <f>(((I2345/60)/60)/24)+DATE(1970,1,1)</f>
        <v>42142.208333333328</v>
      </c>
    </row>
    <row r="2346" spans="1:20" ht="48" x14ac:dyDescent="0.2">
      <c r="A2346">
        <v>3218</v>
      </c>
      <c r="B2346" s="3" t="s">
        <v>3218</v>
      </c>
      <c r="C2346" s="3" t="s">
        <v>7328</v>
      </c>
      <c r="D2346">
        <v>12000</v>
      </c>
      <c r="E2346">
        <v>12252</v>
      </c>
      <c r="F2346" s="8" t="s">
        <v>8219</v>
      </c>
      <c r="G2346" t="s">
        <v>8225</v>
      </c>
      <c r="H2346" t="s">
        <v>8247</v>
      </c>
      <c r="I2346">
        <v>1419984000</v>
      </c>
      <c r="J2346">
        <v>1417132986</v>
      </c>
      <c r="K2346" t="b">
        <v>1</v>
      </c>
      <c r="L2346">
        <v>184</v>
      </c>
      <c r="M2346" t="b">
        <v>1</v>
      </c>
      <c r="N2346" t="s">
        <v>8270</v>
      </c>
      <c r="O2346">
        <f>E2346*100/D2346</f>
        <v>102.1</v>
      </c>
      <c r="P2346">
        <f t="shared" si="36"/>
        <v>90.673103480124297</v>
      </c>
      <c r="Q2346" s="23" t="s">
        <v>8334</v>
      </c>
      <c r="R2346" t="s">
        <v>8352</v>
      </c>
      <c r="S2346" s="26">
        <f>(((J2346/60)/60)/24)+DATE(1970,1,1)</f>
        <v>41971.002152777779</v>
      </c>
      <c r="T2346" s="26">
        <f>(((I2346/60)/60)/24)+DATE(1970,1,1)</f>
        <v>42004</v>
      </c>
    </row>
    <row r="2347" spans="1:20" ht="48" x14ac:dyDescent="0.2">
      <c r="A2347">
        <v>3267</v>
      </c>
      <c r="B2347" s="3" t="s">
        <v>3267</v>
      </c>
      <c r="C2347" s="3" t="s">
        <v>7377</v>
      </c>
      <c r="D2347">
        <v>15000</v>
      </c>
      <c r="E2347">
        <v>15315</v>
      </c>
      <c r="F2347" s="8" t="s">
        <v>8219</v>
      </c>
      <c r="G2347" t="s">
        <v>8224</v>
      </c>
      <c r="H2347" t="s">
        <v>8246</v>
      </c>
      <c r="I2347">
        <v>1437156660</v>
      </c>
      <c r="J2347">
        <v>1434564660</v>
      </c>
      <c r="K2347" t="b">
        <v>1</v>
      </c>
      <c r="L2347">
        <v>288</v>
      </c>
      <c r="M2347" t="b">
        <v>1</v>
      </c>
      <c r="N2347" t="s">
        <v>8270</v>
      </c>
      <c r="O2347">
        <f>E2347*100/D2347</f>
        <v>102.1</v>
      </c>
      <c r="P2347">
        <f t="shared" si="36"/>
        <v>90.673103480124297</v>
      </c>
      <c r="Q2347" s="23" t="s">
        <v>8334</v>
      </c>
      <c r="R2347" t="s">
        <v>8352</v>
      </c>
      <c r="S2347" s="26">
        <f>(((J2347/60)/60)/24)+DATE(1970,1,1)</f>
        <v>42172.757638888885</v>
      </c>
      <c r="T2347" s="26">
        <f>(((I2347/60)/60)/24)+DATE(1970,1,1)</f>
        <v>42202.757638888885</v>
      </c>
    </row>
    <row r="2348" spans="1:20" ht="32" x14ac:dyDescent="0.2">
      <c r="A2348">
        <v>3837</v>
      </c>
      <c r="B2348" s="3" t="s">
        <v>3834</v>
      </c>
      <c r="C2348" s="3" t="s">
        <v>7946</v>
      </c>
      <c r="D2348">
        <v>2000</v>
      </c>
      <c r="E2348">
        <v>2042</v>
      </c>
      <c r="F2348" s="8" t="s">
        <v>8219</v>
      </c>
      <c r="G2348" t="s">
        <v>8225</v>
      </c>
      <c r="H2348" t="s">
        <v>8247</v>
      </c>
      <c r="I2348">
        <v>1435947758</v>
      </c>
      <c r="J2348">
        <v>1432837358</v>
      </c>
      <c r="K2348" t="b">
        <v>0</v>
      </c>
      <c r="L2348">
        <v>17</v>
      </c>
      <c r="M2348" t="b">
        <v>1</v>
      </c>
      <c r="N2348" t="s">
        <v>8270</v>
      </c>
      <c r="O2348">
        <f>E2348*100/D2348</f>
        <v>102.1</v>
      </c>
      <c r="P2348">
        <f t="shared" si="36"/>
        <v>90.673103480124297</v>
      </c>
      <c r="Q2348" s="23" t="s">
        <v>8334</v>
      </c>
      <c r="R2348" t="s">
        <v>8352</v>
      </c>
      <c r="S2348" s="26">
        <f>(((J2348/60)/60)/24)+DATE(1970,1,1)</f>
        <v>42152.765717592592</v>
      </c>
      <c r="T2348" s="26">
        <f>(((I2348/60)/60)/24)+DATE(1970,1,1)</f>
        <v>42188.765717592592</v>
      </c>
    </row>
    <row r="2349" spans="1:20" ht="48" x14ac:dyDescent="0.2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s="8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8275</v>
      </c>
      <c r="O2349">
        <f>E2349*100/D2349</f>
        <v>102.12366666666667</v>
      </c>
      <c r="P2349">
        <f t="shared" si="36"/>
        <v>90.694121404861775</v>
      </c>
      <c r="Q2349" s="23" t="s">
        <v>8318</v>
      </c>
      <c r="R2349" t="s">
        <v>8319</v>
      </c>
      <c r="S2349" s="26">
        <f>(((J2349/60)/60)/24)+DATE(1970,1,1)</f>
        <v>41388.021261574075</v>
      </c>
      <c r="T2349" s="26">
        <f>(((I2349/60)/60)/24)+DATE(1970,1,1)</f>
        <v>41418.021261574075</v>
      </c>
    </row>
    <row r="2350" spans="1:20" ht="48" x14ac:dyDescent="0.2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s="8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8299</v>
      </c>
      <c r="O2350">
        <f>E2350*100/D2350</f>
        <v>102.125</v>
      </c>
      <c r="P2350">
        <f t="shared" si="36"/>
        <v>90.695305513297683</v>
      </c>
      <c r="Q2350" s="23" t="s">
        <v>8318</v>
      </c>
      <c r="R2350" t="s">
        <v>8363</v>
      </c>
      <c r="S2350" s="26">
        <f>(((J2350/60)/60)/24)+DATE(1970,1,1)</f>
        <v>41546.75105324074</v>
      </c>
      <c r="T2350" s="26">
        <f>(((I2350/60)/60)/24)+DATE(1970,1,1)</f>
        <v>41565.165972222225</v>
      </c>
    </row>
    <row r="2351" spans="1:20" ht="48" x14ac:dyDescent="0.2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s="8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8270</v>
      </c>
      <c r="O2351">
        <f>E2351*100/D2351</f>
        <v>102.13333333333334</v>
      </c>
      <c r="P2351">
        <f t="shared" si="36"/>
        <v>90.702706191022159</v>
      </c>
      <c r="Q2351" s="23" t="s">
        <v>8334</v>
      </c>
      <c r="R2351" t="s">
        <v>8352</v>
      </c>
      <c r="S2351" s="26">
        <f>(((J2351/60)/60)/24)+DATE(1970,1,1)</f>
        <v>42337.792511574073</v>
      </c>
      <c r="T2351" s="26">
        <f>(((I2351/60)/60)/24)+DATE(1970,1,1)</f>
        <v>42374.996527777781</v>
      </c>
    </row>
    <row r="2352" spans="1:20" ht="64" x14ac:dyDescent="0.2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s="8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8268</v>
      </c>
      <c r="O2352">
        <f>E2352*100/D2352</f>
        <v>102.14714285714285</v>
      </c>
      <c r="P2352">
        <f t="shared" si="36"/>
        <v>90.714970171251267</v>
      </c>
      <c r="Q2352" s="23" t="s">
        <v>8321</v>
      </c>
      <c r="R2352" t="s">
        <v>8358</v>
      </c>
      <c r="S2352" s="26">
        <f>(((J2352/60)/60)/24)+DATE(1970,1,1)</f>
        <v>41904.851875</v>
      </c>
      <c r="T2352" s="26">
        <f>(((I2352/60)/60)/24)+DATE(1970,1,1)</f>
        <v>41929.5</v>
      </c>
    </row>
    <row r="2353" spans="1:20" ht="32" x14ac:dyDescent="0.2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s="8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8270</v>
      </c>
      <c r="O2353">
        <f>E2353*100/D2353</f>
        <v>102.18</v>
      </c>
      <c r="P2353">
        <f t="shared" si="36"/>
        <v>90.74414998627914</v>
      </c>
      <c r="Q2353" s="23" t="s">
        <v>8334</v>
      </c>
      <c r="R2353" t="s">
        <v>8352</v>
      </c>
      <c r="S2353" s="26">
        <f>(((J2353/60)/60)/24)+DATE(1970,1,1)</f>
        <v>42769.574999999997</v>
      </c>
      <c r="T2353" s="26">
        <f>(((I2353/60)/60)/24)+DATE(1970,1,1)</f>
        <v>42790.574999999997</v>
      </c>
    </row>
    <row r="2354" spans="1:20" ht="48" x14ac:dyDescent="0.2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s="8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8270</v>
      </c>
      <c r="O2354">
        <f>E2354*100/D2354</f>
        <v>102.1875</v>
      </c>
      <c r="P2354">
        <f t="shared" si="36"/>
        <v>90.750810596231162</v>
      </c>
      <c r="Q2354" s="23" t="s">
        <v>8334</v>
      </c>
      <c r="R2354" t="s">
        <v>8352</v>
      </c>
      <c r="S2354" s="26">
        <f>(((J2354/60)/60)/24)+DATE(1970,1,1)</f>
        <v>41868.924050925925</v>
      </c>
      <c r="T2354" s="26">
        <f>(((I2354/60)/60)/24)+DATE(1970,1,1)</f>
        <v>41898.875</v>
      </c>
    </row>
    <row r="2355" spans="1:20" ht="48" x14ac:dyDescent="0.2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s="8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8273</v>
      </c>
      <c r="O2355">
        <f>E2355*100/D2355</f>
        <v>102.2</v>
      </c>
      <c r="P2355">
        <f t="shared" si="36"/>
        <v>90.761911612817855</v>
      </c>
      <c r="Q2355" s="23" t="s">
        <v>8329</v>
      </c>
      <c r="R2355" t="s">
        <v>8360</v>
      </c>
      <c r="S2355" s="26">
        <f>(((J2355/60)/60)/24)+DATE(1970,1,1)</f>
        <v>42040.638020833328</v>
      </c>
      <c r="T2355" s="26">
        <f>(((I2355/60)/60)/24)+DATE(1970,1,1)</f>
        <v>42070.638020833328</v>
      </c>
    </row>
    <row r="2356" spans="1:20" ht="48" x14ac:dyDescent="0.2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s="8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8284</v>
      </c>
      <c r="O2356">
        <f>E2356*100/D2356</f>
        <v>102.23076923076923</v>
      </c>
      <c r="P2356">
        <f t="shared" si="36"/>
        <v>90.789237192108175</v>
      </c>
      <c r="Q2356" s="23" t="s">
        <v>8343</v>
      </c>
      <c r="R2356" t="s">
        <v>8347</v>
      </c>
      <c r="S2356" s="26">
        <f>(((J2356/60)/60)/24)+DATE(1970,1,1)</f>
        <v>42731.755787037036</v>
      </c>
      <c r="T2356" s="26">
        <f>(((I2356/60)/60)/24)+DATE(1970,1,1)</f>
        <v>42766.755787037036</v>
      </c>
    </row>
    <row r="2357" spans="1:20" ht="48" x14ac:dyDescent="0.2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s="8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8270</v>
      </c>
      <c r="O2357">
        <f>E2357*100/D2357</f>
        <v>102.23333333333333</v>
      </c>
      <c r="P2357">
        <f t="shared" si="36"/>
        <v>90.791514323715717</v>
      </c>
      <c r="Q2357" s="23" t="s">
        <v>8334</v>
      </c>
      <c r="R2357" t="s">
        <v>8352</v>
      </c>
      <c r="S2357" s="26">
        <f>(((J2357/60)/60)/24)+DATE(1970,1,1)</f>
        <v>42292.701053240744</v>
      </c>
      <c r="T2357" s="26">
        <f>(((I2357/60)/60)/24)+DATE(1970,1,1)</f>
        <v>42322.742719907401</v>
      </c>
    </row>
    <row r="2358" spans="1:20" ht="48" x14ac:dyDescent="0.2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s="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8270</v>
      </c>
      <c r="O2358">
        <f>E2358*100/D2358</f>
        <v>102.23636363636363</v>
      </c>
      <c r="P2358">
        <f t="shared" si="36"/>
        <v>90.794205479251886</v>
      </c>
      <c r="Q2358" s="23" t="s">
        <v>8334</v>
      </c>
      <c r="R2358" t="s">
        <v>8352</v>
      </c>
      <c r="S2358" s="26">
        <f>(((J2358/60)/60)/24)+DATE(1970,1,1)</f>
        <v>41829.599791666667</v>
      </c>
      <c r="T2358" s="26">
        <f>(((I2358/60)/60)/24)+DATE(1970,1,1)</f>
        <v>41889.599791666667</v>
      </c>
    </row>
    <row r="2359" spans="1:20" ht="48" x14ac:dyDescent="0.2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s="8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8302</v>
      </c>
      <c r="O2359">
        <f>E2359*100/D2359</f>
        <v>102.24133333333333</v>
      </c>
      <c r="P2359">
        <f t="shared" si="36"/>
        <v>90.798618974331191</v>
      </c>
      <c r="Q2359" s="23" t="s">
        <v>8334</v>
      </c>
      <c r="R2359" t="s">
        <v>8335</v>
      </c>
      <c r="S2359" s="26">
        <f>(((J2359/60)/60)/24)+DATE(1970,1,1)</f>
        <v>42322.653749999998</v>
      </c>
      <c r="T2359" s="26">
        <f>(((I2359/60)/60)/24)+DATE(1970,1,1)</f>
        <v>42362.653749999998</v>
      </c>
    </row>
    <row r="2360" spans="1:20" ht="48" x14ac:dyDescent="0.2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s="8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8294</v>
      </c>
      <c r="O2360">
        <f>E2360*100/D2360</f>
        <v>102.24343076923077</v>
      </c>
      <c r="P2360">
        <f t="shared" si="36"/>
        <v>90.800481667986148</v>
      </c>
      <c r="Q2360" s="23" t="s">
        <v>8323</v>
      </c>
      <c r="R2360" t="s">
        <v>8365</v>
      </c>
      <c r="S2360" s="26">
        <f>(((J2360/60)/60)/24)+DATE(1970,1,1)</f>
        <v>42199.365844907406</v>
      </c>
      <c r="T2360" s="26">
        <f>(((I2360/60)/60)/24)+DATE(1970,1,1)</f>
        <v>42229.365844907406</v>
      </c>
    </row>
    <row r="2361" spans="1:20" ht="48" x14ac:dyDescent="0.2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s="8" t="s">
        <v>8219</v>
      </c>
      <c r="G2361" t="s">
        <v>8224</v>
      </c>
      <c r="H2361" t="s">
        <v>8246</v>
      </c>
      <c r="I2361">
        <v>1458742685</v>
      </c>
      <c r="J2361">
        <v>1454858285</v>
      </c>
      <c r="K2361" t="b">
        <v>0</v>
      </c>
      <c r="L2361">
        <v>282</v>
      </c>
      <c r="M2361" t="b">
        <v>1</v>
      </c>
      <c r="N2361" t="s">
        <v>8297</v>
      </c>
      <c r="O2361">
        <f>E2361*100/D2361</f>
        <v>102.25</v>
      </c>
      <c r="P2361">
        <f t="shared" si="36"/>
        <v>90.806315679164641</v>
      </c>
      <c r="Q2361" s="23" t="s">
        <v>8332</v>
      </c>
      <c r="R2361" t="s">
        <v>8355</v>
      </c>
      <c r="S2361" s="26">
        <f>(((J2361/60)/60)/24)+DATE(1970,1,1)</f>
        <v>42407.637557870374</v>
      </c>
      <c r="T2361" s="26">
        <f>(((I2361/60)/60)/24)+DATE(1970,1,1)</f>
        <v>42452.595891203702</v>
      </c>
    </row>
    <row r="2362" spans="1:20" ht="48" x14ac:dyDescent="0.2">
      <c r="A2362">
        <v>3381</v>
      </c>
      <c r="B2362" s="3" t="s">
        <v>3380</v>
      </c>
      <c r="C2362" s="3" t="s">
        <v>7491</v>
      </c>
      <c r="D2362">
        <v>4000</v>
      </c>
      <c r="E2362">
        <v>4090</v>
      </c>
      <c r="F2362" s="8" t="s">
        <v>8219</v>
      </c>
      <c r="G2362" t="s">
        <v>8224</v>
      </c>
      <c r="H2362" t="s">
        <v>8246</v>
      </c>
      <c r="I2362">
        <v>1426044383</v>
      </c>
      <c r="J2362">
        <v>1423455983</v>
      </c>
      <c r="K2362" t="b">
        <v>0</v>
      </c>
      <c r="L2362">
        <v>48</v>
      </c>
      <c r="M2362" t="b">
        <v>1</v>
      </c>
      <c r="N2362" t="s">
        <v>8270</v>
      </c>
      <c r="O2362">
        <f>E2362*100/D2362</f>
        <v>102.25</v>
      </c>
      <c r="P2362">
        <f t="shared" si="36"/>
        <v>90.806315679164641</v>
      </c>
      <c r="Q2362" s="23" t="s">
        <v>8334</v>
      </c>
      <c r="R2362" t="s">
        <v>8352</v>
      </c>
      <c r="S2362" s="26">
        <f>(((J2362/60)/60)/24)+DATE(1970,1,1)</f>
        <v>42044.184988425928</v>
      </c>
      <c r="T2362" s="26">
        <f>(((I2362/60)/60)/24)+DATE(1970,1,1)</f>
        <v>42074.143321759257</v>
      </c>
    </row>
    <row r="2363" spans="1:20" ht="32" x14ac:dyDescent="0.2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s="8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8273</v>
      </c>
      <c r="O2363">
        <f>E2363*100/D2363</f>
        <v>102.26</v>
      </c>
      <c r="P2363">
        <f t="shared" si="36"/>
        <v>90.815196492433998</v>
      </c>
      <c r="Q2363" s="23" t="s">
        <v>8329</v>
      </c>
      <c r="R2363" t="s">
        <v>8360</v>
      </c>
      <c r="S2363" s="26">
        <f>(((J2363/60)/60)/24)+DATE(1970,1,1)</f>
        <v>41401.648217592592</v>
      </c>
      <c r="T2363" s="26">
        <f>(((I2363/60)/60)/24)+DATE(1970,1,1)</f>
        <v>41436.648217592592</v>
      </c>
    </row>
    <row r="2364" spans="1:20" ht="48" x14ac:dyDescent="0.2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s="8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8297</v>
      </c>
      <c r="O2364">
        <f>E2364*100/D2364</f>
        <v>102.27200000000001</v>
      </c>
      <c r="P2364">
        <f t="shared" si="36"/>
        <v>90.825853468357224</v>
      </c>
      <c r="Q2364" s="23" t="s">
        <v>8332</v>
      </c>
      <c r="R2364" t="s">
        <v>8355</v>
      </c>
      <c r="S2364" s="26">
        <f>(((J2364/60)/60)/24)+DATE(1970,1,1)</f>
        <v>41771.572256944448</v>
      </c>
      <c r="T2364" s="26">
        <f>(((I2364/60)/60)/24)+DATE(1970,1,1)</f>
        <v>41801.572256944448</v>
      </c>
    </row>
    <row r="2365" spans="1:20" ht="48" x14ac:dyDescent="0.2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s="8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8270</v>
      </c>
      <c r="O2365">
        <f>E2365*100/D2365</f>
        <v>102.27272727272727</v>
      </c>
      <c r="P2365">
        <f t="shared" si="36"/>
        <v>90.826499345685889</v>
      </c>
      <c r="Q2365" s="23" t="s">
        <v>8334</v>
      </c>
      <c r="R2365" t="s">
        <v>8352</v>
      </c>
      <c r="S2365" s="26">
        <f>(((J2365/60)/60)/24)+DATE(1970,1,1)</f>
        <v>42073.660694444443</v>
      </c>
      <c r="T2365" s="26">
        <f>(((I2365/60)/60)/24)+DATE(1970,1,1)</f>
        <v>42095.165972222225</v>
      </c>
    </row>
    <row r="2366" spans="1:20" ht="48" x14ac:dyDescent="0.2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s="5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8272</v>
      </c>
      <c r="O2366">
        <f>E2366*100/D2366</f>
        <v>102.298</v>
      </c>
      <c r="P2366">
        <f t="shared" si="36"/>
        <v>90.848943582857544</v>
      </c>
      <c r="Q2366" s="23" t="s">
        <v>8323</v>
      </c>
      <c r="R2366" t="s">
        <v>8328</v>
      </c>
      <c r="S2366" s="26">
        <f>(((J2366/60)/60)/24)+DATE(1970,1,1)</f>
        <v>42542.526423611111</v>
      </c>
      <c r="T2366" s="26">
        <f>(((I2366/60)/60)/24)+DATE(1970,1,1)</f>
        <v>42601.165972222225</v>
      </c>
    </row>
    <row r="2367" spans="1:20" ht="48" x14ac:dyDescent="0.2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s="8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8297</v>
      </c>
      <c r="O2367">
        <f>E2367*100/D2367</f>
        <v>102.30434782608695</v>
      </c>
      <c r="P2367">
        <f t="shared" si="36"/>
        <v>90.85458096867201</v>
      </c>
      <c r="Q2367" s="23" t="s">
        <v>8332</v>
      </c>
      <c r="R2367" t="s">
        <v>8355</v>
      </c>
      <c r="S2367" s="26">
        <f>(((J2367/60)/60)/24)+DATE(1970,1,1)</f>
        <v>42423.602500000001</v>
      </c>
      <c r="T2367" s="26">
        <f>(((I2367/60)/60)/24)+DATE(1970,1,1)</f>
        <v>42453.560833333337</v>
      </c>
    </row>
    <row r="2368" spans="1:20" ht="32" x14ac:dyDescent="0.2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s="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8273</v>
      </c>
      <c r="O2368">
        <f>E2368*100/D2368</f>
        <v>102.32</v>
      </c>
      <c r="P2368">
        <f t="shared" si="36"/>
        <v>90.868481372050127</v>
      </c>
      <c r="Q2368" s="23" t="s">
        <v>8329</v>
      </c>
      <c r="R2368" t="s">
        <v>8360</v>
      </c>
      <c r="S2368" s="26">
        <f>(((J2368/60)/60)/24)+DATE(1970,1,1)</f>
        <v>41226.95721064815</v>
      </c>
      <c r="T2368" s="26">
        <f>(((I2368/60)/60)/24)+DATE(1970,1,1)</f>
        <v>41256.95721064815</v>
      </c>
    </row>
    <row r="2369" spans="1:20" ht="48" x14ac:dyDescent="0.2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s="8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8270</v>
      </c>
      <c r="O2369">
        <f>E2369*100/D2369</f>
        <v>102.3236</v>
      </c>
      <c r="P2369">
        <f t="shared" si="36"/>
        <v>90.871678464827099</v>
      </c>
      <c r="Q2369" s="23" t="s">
        <v>8334</v>
      </c>
      <c r="R2369" t="s">
        <v>8352</v>
      </c>
      <c r="S2369" s="26">
        <f>(((J2369/60)/60)/24)+DATE(1970,1,1)</f>
        <v>42575.130057870367</v>
      </c>
      <c r="T2369" s="26">
        <f>(((I2369/60)/60)/24)+DATE(1970,1,1)</f>
        <v>42605.130057870367</v>
      </c>
    </row>
    <row r="2370" spans="1:20" ht="32" x14ac:dyDescent="0.2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s="8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8304</v>
      </c>
      <c r="O2370">
        <f>E2370*100/D2370</f>
        <v>102.33333333333333</v>
      </c>
      <c r="P2370">
        <f t="shared" si="36"/>
        <v>90.88032245640926</v>
      </c>
      <c r="Q2370" s="23" t="s">
        <v>8334</v>
      </c>
      <c r="R2370" t="s">
        <v>8336</v>
      </c>
      <c r="S2370" s="26">
        <f>(((J2370/60)/60)/24)+DATE(1970,1,1)</f>
        <v>41747.471504629626</v>
      </c>
      <c r="T2370" s="26">
        <f>(((I2370/60)/60)/24)+DATE(1970,1,1)</f>
        <v>41778.208333333336</v>
      </c>
    </row>
    <row r="2371" spans="1:20" ht="16" x14ac:dyDescent="0.2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s="8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8270</v>
      </c>
      <c r="O2371">
        <f>E2371*100/D2371</f>
        <v>102.34285714285714</v>
      </c>
      <c r="P2371">
        <f t="shared" ref="P2371:P2434" si="37">O2371*100/112.6023</f>
        <v>90.888780373808657</v>
      </c>
      <c r="Q2371" s="23" t="s">
        <v>8334</v>
      </c>
      <c r="R2371" t="s">
        <v>8352</v>
      </c>
      <c r="S2371" s="26">
        <f>(((J2371/60)/60)/24)+DATE(1970,1,1)</f>
        <v>42323.70930555556</v>
      </c>
      <c r="T2371" s="26">
        <f>(((I2371/60)/60)/24)+DATE(1970,1,1)</f>
        <v>42355.207638888889</v>
      </c>
    </row>
    <row r="2372" spans="1:20" ht="16" x14ac:dyDescent="0.2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s="8" t="s">
        <v>8219</v>
      </c>
      <c r="G2372" t="s">
        <v>8224</v>
      </c>
      <c r="H2372" t="s">
        <v>8246</v>
      </c>
      <c r="I2372">
        <v>1470068523</v>
      </c>
      <c r="J2372">
        <v>1467476523</v>
      </c>
      <c r="K2372" t="b">
        <v>0</v>
      </c>
      <c r="L2372">
        <v>52</v>
      </c>
      <c r="M2372" t="b">
        <v>1</v>
      </c>
      <c r="N2372" t="s">
        <v>8275</v>
      </c>
      <c r="O2372">
        <f>E2372*100/D2372</f>
        <v>102.35</v>
      </c>
      <c r="P2372">
        <f t="shared" si="37"/>
        <v>90.895123811858198</v>
      </c>
      <c r="Q2372" s="23" t="s">
        <v>8318</v>
      </c>
      <c r="R2372" t="s">
        <v>8319</v>
      </c>
      <c r="S2372" s="26">
        <f>(((J2372/60)/60)/24)+DATE(1970,1,1)</f>
        <v>42553.681979166664</v>
      </c>
      <c r="T2372" s="26">
        <f>(((I2372/60)/60)/24)+DATE(1970,1,1)</f>
        <v>42583.681979166664</v>
      </c>
    </row>
    <row r="2373" spans="1:20" ht="48" x14ac:dyDescent="0.2">
      <c r="A2373">
        <v>3225</v>
      </c>
      <c r="B2373" s="3" t="s">
        <v>3225</v>
      </c>
      <c r="C2373" s="3" t="s">
        <v>7335</v>
      </c>
      <c r="D2373">
        <v>2000</v>
      </c>
      <c r="E2373">
        <v>2047</v>
      </c>
      <c r="F2373" s="8" t="s">
        <v>8219</v>
      </c>
      <c r="G2373" t="s">
        <v>8224</v>
      </c>
      <c r="H2373" t="s">
        <v>8246</v>
      </c>
      <c r="I2373">
        <v>1464987600</v>
      </c>
      <c r="J2373">
        <v>1463145938</v>
      </c>
      <c r="K2373" t="b">
        <v>1</v>
      </c>
      <c r="L2373">
        <v>39</v>
      </c>
      <c r="M2373" t="b">
        <v>1</v>
      </c>
      <c r="N2373" t="s">
        <v>8270</v>
      </c>
      <c r="O2373">
        <f>E2373*100/D2373</f>
        <v>102.35</v>
      </c>
      <c r="P2373">
        <f t="shared" si="37"/>
        <v>90.895123811858198</v>
      </c>
      <c r="Q2373" s="23" t="s">
        <v>8334</v>
      </c>
      <c r="R2373" t="s">
        <v>8352</v>
      </c>
      <c r="S2373" s="26">
        <f>(((J2373/60)/60)/24)+DATE(1970,1,1)</f>
        <v>42503.559467592597</v>
      </c>
      <c r="T2373" s="26">
        <f>(((I2373/60)/60)/24)+DATE(1970,1,1)</f>
        <v>42524.875</v>
      </c>
    </row>
    <row r="2374" spans="1:20" ht="48" x14ac:dyDescent="0.2">
      <c r="A2374">
        <v>3714</v>
      </c>
      <c r="B2374" s="3" t="s">
        <v>3711</v>
      </c>
      <c r="C2374" s="3" t="s">
        <v>7824</v>
      </c>
      <c r="D2374">
        <v>10000</v>
      </c>
      <c r="E2374">
        <v>10235</v>
      </c>
      <c r="F2374" s="8" t="s">
        <v>8219</v>
      </c>
      <c r="G2374" t="s">
        <v>8224</v>
      </c>
      <c r="H2374" t="s">
        <v>8246</v>
      </c>
      <c r="I2374">
        <v>1432612740</v>
      </c>
      <c r="J2374">
        <v>1429881667</v>
      </c>
      <c r="K2374" t="b">
        <v>0</v>
      </c>
      <c r="L2374">
        <v>97</v>
      </c>
      <c r="M2374" t="b">
        <v>1</v>
      </c>
      <c r="N2374" t="s">
        <v>8270</v>
      </c>
      <c r="O2374">
        <f>E2374*100/D2374</f>
        <v>102.35</v>
      </c>
      <c r="P2374">
        <f t="shared" si="37"/>
        <v>90.895123811858198</v>
      </c>
      <c r="Q2374" s="23" t="s">
        <v>8334</v>
      </c>
      <c r="R2374" t="s">
        <v>8352</v>
      </c>
      <c r="S2374" s="26">
        <f>(((J2374/60)/60)/24)+DATE(1970,1,1)</f>
        <v>42118.556331018524</v>
      </c>
      <c r="T2374" s="26">
        <f>(((I2374/60)/60)/24)+DATE(1970,1,1)</f>
        <v>42150.165972222225</v>
      </c>
    </row>
    <row r="2375" spans="1:20" ht="48" x14ac:dyDescent="0.2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s="8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8287</v>
      </c>
      <c r="O2375">
        <f>E2375*100/D2375</f>
        <v>102.36842105263158</v>
      </c>
      <c r="P2375">
        <f t="shared" si="37"/>
        <v>90.911483204722799</v>
      </c>
      <c r="Q2375" s="23" t="s">
        <v>8329</v>
      </c>
      <c r="R2375" t="s">
        <v>8366</v>
      </c>
      <c r="S2375" s="26">
        <f>(((J2375/60)/60)/24)+DATE(1970,1,1)</f>
        <v>40646.014456018522</v>
      </c>
      <c r="T2375" s="26">
        <f>(((I2375/60)/60)/24)+DATE(1970,1,1)</f>
        <v>40706.014456018522</v>
      </c>
    </row>
    <row r="2376" spans="1:20" ht="48" x14ac:dyDescent="0.2">
      <c r="A2376">
        <v>2809</v>
      </c>
      <c r="B2376" s="3" t="s">
        <v>2809</v>
      </c>
      <c r="C2376" s="3" t="s">
        <v>6919</v>
      </c>
      <c r="D2376">
        <v>2500</v>
      </c>
      <c r="E2376">
        <v>2560</v>
      </c>
      <c r="F2376" s="8" t="s">
        <v>8219</v>
      </c>
      <c r="G2376" t="s">
        <v>8224</v>
      </c>
      <c r="H2376" t="s">
        <v>8246</v>
      </c>
      <c r="I2376">
        <v>1459348740</v>
      </c>
      <c r="J2376">
        <v>1458647725</v>
      </c>
      <c r="K2376" t="b">
        <v>0</v>
      </c>
      <c r="L2376">
        <v>21</v>
      </c>
      <c r="M2376" t="b">
        <v>1</v>
      </c>
      <c r="N2376" t="s">
        <v>8270</v>
      </c>
      <c r="O2376">
        <f>E2376*100/D2376</f>
        <v>102.4</v>
      </c>
      <c r="P2376">
        <f t="shared" si="37"/>
        <v>90.93952787820497</v>
      </c>
      <c r="Q2376" s="23" t="s">
        <v>8334</v>
      </c>
      <c r="R2376" t="s">
        <v>8352</v>
      </c>
      <c r="S2376" s="26">
        <f>(((J2376/60)/60)/24)+DATE(1970,1,1)</f>
        <v>42451.496817129635</v>
      </c>
      <c r="T2376" s="26">
        <f>(((I2376/60)/60)/24)+DATE(1970,1,1)</f>
        <v>42459.610416666663</v>
      </c>
    </row>
    <row r="2377" spans="1:20" ht="48" x14ac:dyDescent="0.2">
      <c r="A2377">
        <v>3390</v>
      </c>
      <c r="B2377" s="3" t="s">
        <v>3389</v>
      </c>
      <c r="C2377" s="3" t="s">
        <v>7500</v>
      </c>
      <c r="D2377">
        <v>1500</v>
      </c>
      <c r="E2377">
        <v>1536</v>
      </c>
      <c r="F2377" s="8" t="s">
        <v>8219</v>
      </c>
      <c r="G2377" t="s">
        <v>8224</v>
      </c>
      <c r="H2377" t="s">
        <v>8246</v>
      </c>
      <c r="I2377">
        <v>1405017345</v>
      </c>
      <c r="J2377">
        <v>1403721345</v>
      </c>
      <c r="K2377" t="b">
        <v>0</v>
      </c>
      <c r="L2377">
        <v>22</v>
      </c>
      <c r="M2377" t="b">
        <v>1</v>
      </c>
      <c r="N2377" t="s">
        <v>8270</v>
      </c>
      <c r="O2377">
        <f>E2377*100/D2377</f>
        <v>102.4</v>
      </c>
      <c r="P2377">
        <f t="shared" si="37"/>
        <v>90.93952787820497</v>
      </c>
      <c r="Q2377" s="23" t="s">
        <v>8334</v>
      </c>
      <c r="R2377" t="s">
        <v>8352</v>
      </c>
      <c r="S2377" s="26">
        <f>(((J2377/60)/60)/24)+DATE(1970,1,1)</f>
        <v>41815.774826388886</v>
      </c>
      <c r="T2377" s="26">
        <f>(((I2377/60)/60)/24)+DATE(1970,1,1)</f>
        <v>41830.774826388886</v>
      </c>
    </row>
    <row r="2378" spans="1:20" ht="112" x14ac:dyDescent="0.2">
      <c r="A2378">
        <v>3561</v>
      </c>
      <c r="B2378" s="3" t="s">
        <v>3560</v>
      </c>
      <c r="C2378" s="3" t="s">
        <v>7671</v>
      </c>
      <c r="D2378">
        <v>2500</v>
      </c>
      <c r="E2378">
        <v>2560</v>
      </c>
      <c r="F2378" s="8" t="s">
        <v>8219</v>
      </c>
      <c r="G2378" t="s">
        <v>8224</v>
      </c>
      <c r="H2378" t="s">
        <v>8246</v>
      </c>
      <c r="I2378">
        <v>1438799760</v>
      </c>
      <c r="J2378">
        <v>1437236378</v>
      </c>
      <c r="K2378" t="b">
        <v>0</v>
      </c>
      <c r="L2378">
        <v>54</v>
      </c>
      <c r="M2378" t="b">
        <v>1</v>
      </c>
      <c r="N2378" t="s">
        <v>8270</v>
      </c>
      <c r="O2378">
        <f>E2378*100/D2378</f>
        <v>102.4</v>
      </c>
      <c r="P2378">
        <f t="shared" si="37"/>
        <v>90.93952787820497</v>
      </c>
      <c r="Q2378" s="23" t="s">
        <v>8334</v>
      </c>
      <c r="R2378" t="s">
        <v>8352</v>
      </c>
      <c r="S2378" s="26">
        <f>(((J2378/60)/60)/24)+DATE(1970,1,1)</f>
        <v>42203.680300925931</v>
      </c>
      <c r="T2378" s="26">
        <f>(((I2378/60)/60)/24)+DATE(1970,1,1)</f>
        <v>42221.774999999994</v>
      </c>
    </row>
    <row r="2379" spans="1:20" ht="48" x14ac:dyDescent="0.2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s="8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8297</v>
      </c>
      <c r="O2379">
        <f>E2379*100/D2379</f>
        <v>102.42285714285714</v>
      </c>
      <c r="P2379">
        <f t="shared" si="37"/>
        <v>90.959826879963501</v>
      </c>
      <c r="Q2379" s="23" t="s">
        <v>8332</v>
      </c>
      <c r="R2379" t="s">
        <v>8355</v>
      </c>
      <c r="S2379" s="26">
        <f>(((J2379/60)/60)/24)+DATE(1970,1,1)</f>
        <v>42332.89980324074</v>
      </c>
      <c r="T2379" s="26">
        <f>(((I2379/60)/60)/24)+DATE(1970,1,1)</f>
        <v>42363</v>
      </c>
    </row>
    <row r="2380" spans="1:20" ht="48" x14ac:dyDescent="0.2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s="8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8270</v>
      </c>
      <c r="O2380">
        <f>E2380*100/D2380</f>
        <v>102.42424242424242</v>
      </c>
      <c r="P2380">
        <f t="shared" si="37"/>
        <v>90.961057122494324</v>
      </c>
      <c r="Q2380" s="23" t="s">
        <v>8334</v>
      </c>
      <c r="R2380" t="s">
        <v>8352</v>
      </c>
      <c r="S2380" s="26">
        <f>(((J2380/60)/60)/24)+DATE(1970,1,1)</f>
        <v>42459.15861111111</v>
      </c>
      <c r="T2380" s="26">
        <f>(((I2380/60)/60)/24)+DATE(1970,1,1)</f>
        <v>42518.905555555553</v>
      </c>
    </row>
    <row r="2381" spans="1:20" ht="48" x14ac:dyDescent="0.2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s="8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8284</v>
      </c>
      <c r="O2381">
        <f>E2381*100/D2381</f>
        <v>102.43783333333333</v>
      </c>
      <c r="P2381">
        <f t="shared" si="37"/>
        <v>90.973126955074036</v>
      </c>
      <c r="Q2381" s="23" t="s">
        <v>8343</v>
      </c>
      <c r="R2381" t="s">
        <v>8347</v>
      </c>
      <c r="S2381" s="26">
        <f>(((J2381/60)/60)/24)+DATE(1970,1,1)</f>
        <v>42536.60701388889</v>
      </c>
      <c r="T2381" s="26">
        <f>(((I2381/60)/60)/24)+DATE(1970,1,1)</f>
        <v>42566.60701388889</v>
      </c>
    </row>
    <row r="2382" spans="1:20" ht="48" x14ac:dyDescent="0.2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s="8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8304</v>
      </c>
      <c r="O2382">
        <f>E2382*100/D2382</f>
        <v>102.44597777777778</v>
      </c>
      <c r="P2382">
        <f t="shared" si="37"/>
        <v>90.980359884103422</v>
      </c>
      <c r="Q2382" s="23" t="s">
        <v>8334</v>
      </c>
      <c r="R2382" t="s">
        <v>8336</v>
      </c>
      <c r="S2382" s="26">
        <f>(((J2382/60)/60)/24)+DATE(1970,1,1)</f>
        <v>41863.584120370368</v>
      </c>
      <c r="T2382" s="26">
        <f>(((I2382/60)/60)/24)+DATE(1970,1,1)</f>
        <v>41893.584120370368</v>
      </c>
    </row>
    <row r="2383" spans="1:20" ht="48" x14ac:dyDescent="0.2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s="8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8284</v>
      </c>
      <c r="O2383">
        <f>E2383*100/D2383</f>
        <v>102.45398773006134</v>
      </c>
      <c r="P2383">
        <f t="shared" si="37"/>
        <v>90.987473373156092</v>
      </c>
      <c r="Q2383" s="23" t="s">
        <v>8343</v>
      </c>
      <c r="R2383" t="s">
        <v>8347</v>
      </c>
      <c r="S2383" s="26">
        <f>(((J2383/60)/60)/24)+DATE(1970,1,1)</f>
        <v>42125.614895833336</v>
      </c>
      <c r="T2383" s="26">
        <f>(((I2383/60)/60)/24)+DATE(1970,1,1)</f>
        <v>42155.614895833336</v>
      </c>
    </row>
    <row r="2384" spans="1:20" ht="48" x14ac:dyDescent="0.2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s="8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8278</v>
      </c>
      <c r="O2384">
        <f>E2384*100/D2384</f>
        <v>102.45669291338582</v>
      </c>
      <c r="P2384">
        <f t="shared" si="37"/>
        <v>90.9898757959525</v>
      </c>
      <c r="Q2384" s="23" t="s">
        <v>8318</v>
      </c>
      <c r="R2384" t="s">
        <v>8340</v>
      </c>
      <c r="S2384" s="26">
        <f>(((J2384/60)/60)/24)+DATE(1970,1,1)</f>
        <v>41680.583402777782</v>
      </c>
      <c r="T2384" s="26">
        <f>(((I2384/60)/60)/24)+DATE(1970,1,1)</f>
        <v>41702.875</v>
      </c>
    </row>
    <row r="2385" spans="1:20" ht="48" x14ac:dyDescent="0.2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s="8" t="s">
        <v>8219</v>
      </c>
      <c r="G2385" t="s">
        <v>8224</v>
      </c>
      <c r="H2385" t="s">
        <v>8246</v>
      </c>
      <c r="I2385">
        <v>1303688087</v>
      </c>
      <c r="J2385">
        <v>1301787287</v>
      </c>
      <c r="K2385" t="b">
        <v>0</v>
      </c>
      <c r="L2385">
        <v>69</v>
      </c>
      <c r="M2385" t="b">
        <v>1</v>
      </c>
      <c r="N2385" t="s">
        <v>8265</v>
      </c>
      <c r="O2385">
        <f>E2385*100/D2385</f>
        <v>102.46666666666667</v>
      </c>
      <c r="P2385">
        <f t="shared" si="37"/>
        <v>90.99873330000068</v>
      </c>
      <c r="Q2385" s="23" t="s">
        <v>8321</v>
      </c>
      <c r="R2385" t="s">
        <v>8357</v>
      </c>
      <c r="S2385" s="26">
        <f>(((J2385/60)/60)/24)+DATE(1970,1,1)</f>
        <v>40635.982488425929</v>
      </c>
      <c r="T2385" s="26">
        <f>(((I2385/60)/60)/24)+DATE(1970,1,1)</f>
        <v>40657.982488425929</v>
      </c>
    </row>
    <row r="2386" spans="1:20" ht="48" x14ac:dyDescent="0.2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s="8" t="s">
        <v>8219</v>
      </c>
      <c r="G2386" t="s">
        <v>8224</v>
      </c>
      <c r="H2386" t="s">
        <v>8246</v>
      </c>
      <c r="I2386">
        <v>1356211832</v>
      </c>
      <c r="J2386">
        <v>1351024232</v>
      </c>
      <c r="K2386" t="b">
        <v>0</v>
      </c>
      <c r="L2386">
        <v>23</v>
      </c>
      <c r="M2386" t="b">
        <v>1</v>
      </c>
      <c r="N2386" t="s">
        <v>8278</v>
      </c>
      <c r="O2386">
        <f>E2386*100/D2386</f>
        <v>102.46666666666667</v>
      </c>
      <c r="P2386">
        <f t="shared" si="37"/>
        <v>90.99873330000068</v>
      </c>
      <c r="Q2386" s="23" t="s">
        <v>8318</v>
      </c>
      <c r="R2386" t="s">
        <v>8340</v>
      </c>
      <c r="S2386" s="26">
        <f>(((J2386/60)/60)/24)+DATE(1970,1,1)</f>
        <v>41205.854537037041</v>
      </c>
      <c r="T2386" s="26">
        <f>(((I2386/60)/60)/24)+DATE(1970,1,1)</f>
        <v>41265.896203703705</v>
      </c>
    </row>
    <row r="2387" spans="1:20" ht="48" x14ac:dyDescent="0.2">
      <c r="A2387">
        <v>83</v>
      </c>
      <c r="B2387" s="3" t="s">
        <v>85</v>
      </c>
      <c r="C2387" s="3" t="s">
        <v>4194</v>
      </c>
      <c r="D2387">
        <v>200</v>
      </c>
      <c r="E2387">
        <v>205</v>
      </c>
      <c r="F2387" s="8" t="s">
        <v>8219</v>
      </c>
      <c r="G2387" t="s">
        <v>8225</v>
      </c>
      <c r="H2387" t="s">
        <v>8247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t="s">
        <v>8265</v>
      </c>
      <c r="O2387">
        <f>E2387*100/D2387</f>
        <v>102.5</v>
      </c>
      <c r="P2387">
        <f t="shared" si="37"/>
        <v>91.028336010898528</v>
      </c>
      <c r="Q2387" s="23" t="s">
        <v>8321</v>
      </c>
      <c r="R2387" t="s">
        <v>8357</v>
      </c>
      <c r="S2387" s="26">
        <f>(((J2387/60)/60)/24)+DATE(1970,1,1)</f>
        <v>42042.615613425922</v>
      </c>
      <c r="T2387" s="26">
        <f>(((I2387/60)/60)/24)+DATE(1970,1,1)</f>
        <v>42057.479166666672</v>
      </c>
    </row>
    <row r="2388" spans="1:20" ht="32" x14ac:dyDescent="0.2">
      <c r="A2388">
        <v>535</v>
      </c>
      <c r="B2388" s="3" t="s">
        <v>536</v>
      </c>
      <c r="C2388" s="3" t="s">
        <v>4645</v>
      </c>
      <c r="D2388">
        <v>2000</v>
      </c>
      <c r="E2388">
        <v>2050</v>
      </c>
      <c r="F2388" s="8" t="s">
        <v>8219</v>
      </c>
      <c r="G2388" t="s">
        <v>8225</v>
      </c>
      <c r="H2388" t="s">
        <v>8247</v>
      </c>
      <c r="I2388">
        <v>1483707905</v>
      </c>
      <c r="J2388">
        <v>1481115905</v>
      </c>
      <c r="K2388" t="b">
        <v>0</v>
      </c>
      <c r="L2388">
        <v>59</v>
      </c>
      <c r="M2388" t="b">
        <v>1</v>
      </c>
      <c r="N2388" t="s">
        <v>8270</v>
      </c>
      <c r="O2388">
        <f>E2388*100/D2388</f>
        <v>102.5</v>
      </c>
      <c r="P2388">
        <f t="shared" si="37"/>
        <v>91.028336010898528</v>
      </c>
      <c r="Q2388" s="23" t="s">
        <v>8334</v>
      </c>
      <c r="R2388" t="s">
        <v>8352</v>
      </c>
      <c r="S2388" s="26">
        <f>(((J2388/60)/60)/24)+DATE(1970,1,1)</f>
        <v>42711.545196759253</v>
      </c>
      <c r="T2388" s="26">
        <f>(((I2388/60)/60)/24)+DATE(1970,1,1)</f>
        <v>42741.545196759253</v>
      </c>
    </row>
    <row r="2389" spans="1:20" ht="48" x14ac:dyDescent="0.2">
      <c r="A2389">
        <v>784</v>
      </c>
      <c r="B2389" s="3" t="s">
        <v>785</v>
      </c>
      <c r="C2389" s="3" t="s">
        <v>4894</v>
      </c>
      <c r="D2389">
        <v>1000</v>
      </c>
      <c r="E2389">
        <v>1025</v>
      </c>
      <c r="F2389" s="8" t="s">
        <v>8219</v>
      </c>
      <c r="G2389" t="s">
        <v>8224</v>
      </c>
      <c r="H2389" t="s">
        <v>8246</v>
      </c>
      <c r="I2389">
        <v>1395023719</v>
      </c>
      <c r="J2389">
        <v>1391571319</v>
      </c>
      <c r="K2389" t="b">
        <v>0</v>
      </c>
      <c r="L2389">
        <v>10</v>
      </c>
      <c r="M2389" t="b">
        <v>1</v>
      </c>
      <c r="N2389" t="s">
        <v>8275</v>
      </c>
      <c r="O2389">
        <f>E2389*100/D2389</f>
        <v>102.5</v>
      </c>
      <c r="P2389">
        <f t="shared" si="37"/>
        <v>91.028336010898528</v>
      </c>
      <c r="Q2389" s="23" t="s">
        <v>8318</v>
      </c>
      <c r="R2389" t="s">
        <v>8319</v>
      </c>
      <c r="S2389" s="26">
        <f>(((J2389/60)/60)/24)+DATE(1970,1,1)</f>
        <v>41675.149525462963</v>
      </c>
      <c r="T2389" s="26">
        <f>(((I2389/60)/60)/24)+DATE(1970,1,1)</f>
        <v>41715.107858796298</v>
      </c>
    </row>
    <row r="2390" spans="1:20" ht="32" x14ac:dyDescent="0.2">
      <c r="A2390">
        <v>2074</v>
      </c>
      <c r="B2390" s="3" t="s">
        <v>2075</v>
      </c>
      <c r="C2390" s="3" t="s">
        <v>6184</v>
      </c>
      <c r="D2390">
        <v>600</v>
      </c>
      <c r="E2390">
        <v>615</v>
      </c>
      <c r="F2390" s="8" t="s">
        <v>8219</v>
      </c>
      <c r="G2390" t="s">
        <v>8224</v>
      </c>
      <c r="H2390" t="s">
        <v>8246</v>
      </c>
      <c r="I2390">
        <v>1462564182</v>
      </c>
      <c r="J2390">
        <v>1459972182</v>
      </c>
      <c r="K2390" t="b">
        <v>0</v>
      </c>
      <c r="L2390">
        <v>3</v>
      </c>
      <c r="M2390" t="b">
        <v>1</v>
      </c>
      <c r="N2390" t="s">
        <v>8294</v>
      </c>
      <c r="O2390">
        <f>E2390*100/D2390</f>
        <v>102.5</v>
      </c>
      <c r="P2390">
        <f t="shared" si="37"/>
        <v>91.028336010898528</v>
      </c>
      <c r="Q2390" s="23" t="s">
        <v>8323</v>
      </c>
      <c r="R2390" t="s">
        <v>8365</v>
      </c>
      <c r="S2390" s="26">
        <f>(((J2390/60)/60)/24)+DATE(1970,1,1)</f>
        <v>42466.826180555552</v>
      </c>
      <c r="T2390" s="26">
        <f>(((I2390/60)/60)/24)+DATE(1970,1,1)</f>
        <v>42496.826180555552</v>
      </c>
    </row>
    <row r="2391" spans="1:20" ht="32" x14ac:dyDescent="0.2">
      <c r="A2391">
        <v>2788</v>
      </c>
      <c r="B2391" s="3" t="s">
        <v>2788</v>
      </c>
      <c r="C2391" s="3" t="s">
        <v>6898</v>
      </c>
      <c r="D2391">
        <v>2000</v>
      </c>
      <c r="E2391">
        <v>2050</v>
      </c>
      <c r="F2391" s="8" t="s">
        <v>8219</v>
      </c>
      <c r="G2391" t="s">
        <v>8224</v>
      </c>
      <c r="H2391" t="s">
        <v>8246</v>
      </c>
      <c r="I2391">
        <v>1469811043</v>
      </c>
      <c r="J2391">
        <v>1467219043</v>
      </c>
      <c r="K2391" t="b">
        <v>0</v>
      </c>
      <c r="L2391">
        <v>20</v>
      </c>
      <c r="M2391" t="b">
        <v>1</v>
      </c>
      <c r="N2391" t="s">
        <v>8270</v>
      </c>
      <c r="O2391">
        <f>E2391*100/D2391</f>
        <v>102.5</v>
      </c>
      <c r="P2391">
        <f t="shared" si="37"/>
        <v>91.028336010898528</v>
      </c>
      <c r="Q2391" s="23" t="s">
        <v>8334</v>
      </c>
      <c r="R2391" t="s">
        <v>8352</v>
      </c>
      <c r="S2391" s="26">
        <f>(((J2391/60)/60)/24)+DATE(1970,1,1)</f>
        <v>42550.701886574068</v>
      </c>
      <c r="T2391" s="26">
        <f>(((I2391/60)/60)/24)+DATE(1970,1,1)</f>
        <v>42580.701886574068</v>
      </c>
    </row>
    <row r="2392" spans="1:20" ht="48" x14ac:dyDescent="0.2">
      <c r="A2392">
        <v>2791</v>
      </c>
      <c r="B2392" s="3" t="s">
        <v>2791</v>
      </c>
      <c r="C2392" s="3" t="s">
        <v>6901</v>
      </c>
      <c r="D2392">
        <v>2000</v>
      </c>
      <c r="E2392">
        <v>2050</v>
      </c>
      <c r="F2392" s="8" t="s">
        <v>8219</v>
      </c>
      <c r="G2392" t="s">
        <v>8224</v>
      </c>
      <c r="H2392" t="s">
        <v>8246</v>
      </c>
      <c r="I2392">
        <v>1473393600</v>
      </c>
      <c r="J2392">
        <v>1470778559</v>
      </c>
      <c r="K2392" t="b">
        <v>0</v>
      </c>
      <c r="L2392">
        <v>28</v>
      </c>
      <c r="M2392" t="b">
        <v>1</v>
      </c>
      <c r="N2392" t="s">
        <v>8270</v>
      </c>
      <c r="O2392">
        <f>E2392*100/D2392</f>
        <v>102.5</v>
      </c>
      <c r="P2392">
        <f t="shared" si="37"/>
        <v>91.028336010898528</v>
      </c>
      <c r="Q2392" s="23" t="s">
        <v>8334</v>
      </c>
      <c r="R2392" t="s">
        <v>8352</v>
      </c>
      <c r="S2392" s="26">
        <f>(((J2392/60)/60)/24)+DATE(1970,1,1)</f>
        <v>42591.899988425925</v>
      </c>
      <c r="T2392" s="26">
        <f>(((I2392/60)/60)/24)+DATE(1970,1,1)</f>
        <v>42622.166666666672</v>
      </c>
    </row>
    <row r="2393" spans="1:20" ht="32" x14ac:dyDescent="0.2">
      <c r="A2393">
        <v>3678</v>
      </c>
      <c r="B2393" s="3" t="s">
        <v>3675</v>
      </c>
      <c r="C2393" s="3" t="s">
        <v>7788</v>
      </c>
      <c r="D2393">
        <v>2000</v>
      </c>
      <c r="E2393">
        <v>2050</v>
      </c>
      <c r="F2393" s="8" t="s">
        <v>8219</v>
      </c>
      <c r="G2393" t="s">
        <v>8225</v>
      </c>
      <c r="H2393" t="s">
        <v>8247</v>
      </c>
      <c r="I2393">
        <v>1433076298</v>
      </c>
      <c r="J2393">
        <v>1430052298</v>
      </c>
      <c r="K2393" t="b">
        <v>0</v>
      </c>
      <c r="L2393">
        <v>31</v>
      </c>
      <c r="M2393" t="b">
        <v>1</v>
      </c>
      <c r="N2393" t="s">
        <v>8270</v>
      </c>
      <c r="O2393">
        <f>E2393*100/D2393</f>
        <v>102.5</v>
      </c>
      <c r="P2393">
        <f t="shared" si="37"/>
        <v>91.028336010898528</v>
      </c>
      <c r="Q2393" s="23" t="s">
        <v>8334</v>
      </c>
      <c r="R2393" t="s">
        <v>8352</v>
      </c>
      <c r="S2393" s="26">
        <f>(((J2393/60)/60)/24)+DATE(1970,1,1)</f>
        <v>42120.531226851846</v>
      </c>
      <c r="T2393" s="26">
        <f>(((I2393/60)/60)/24)+DATE(1970,1,1)</f>
        <v>42155.531226851846</v>
      </c>
    </row>
    <row r="2394" spans="1:20" ht="64" x14ac:dyDescent="0.2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s="8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8291</v>
      </c>
      <c r="O2394">
        <f>E2394*100/D2394</f>
        <v>102.50632911392405</v>
      </c>
      <c r="P2394">
        <f t="shared" si="37"/>
        <v>91.033956778790539</v>
      </c>
      <c r="Q2394" s="23" t="s">
        <v>8318</v>
      </c>
      <c r="R2394" t="s">
        <v>8361</v>
      </c>
      <c r="S2394" s="26">
        <f>(((J2394/60)/60)/24)+DATE(1970,1,1)</f>
        <v>42343.998043981483</v>
      </c>
      <c r="T2394" s="26">
        <f>(((I2394/60)/60)/24)+DATE(1970,1,1)</f>
        <v>42386.875</v>
      </c>
    </row>
    <row r="2395" spans="1:20" ht="48" x14ac:dyDescent="0.2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s="8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8270</v>
      </c>
      <c r="O2395">
        <f>E2395*100/D2395</f>
        <v>102.54767441860466</v>
      </c>
      <c r="P2395">
        <f t="shared" si="37"/>
        <v>91.070674771833836</v>
      </c>
      <c r="Q2395" s="23" t="s">
        <v>8334</v>
      </c>
      <c r="R2395" t="s">
        <v>8352</v>
      </c>
      <c r="S2395" s="26">
        <f>(((J2395/60)/60)/24)+DATE(1970,1,1)</f>
        <v>42465.491435185191</v>
      </c>
      <c r="T2395" s="26">
        <f>(((I2395/60)/60)/24)+DATE(1970,1,1)</f>
        <v>42494.958333333328</v>
      </c>
    </row>
    <row r="2396" spans="1:20" ht="48" x14ac:dyDescent="0.2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s="8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8270</v>
      </c>
      <c r="O2396">
        <f>E2396*100/D2396</f>
        <v>102.57142857142857</v>
      </c>
      <c r="P2396">
        <f t="shared" si="37"/>
        <v>91.091770391393936</v>
      </c>
      <c r="Q2396" s="23" t="s">
        <v>8334</v>
      </c>
      <c r="R2396" t="s">
        <v>8352</v>
      </c>
      <c r="S2396" s="26">
        <f>(((J2396/60)/60)/24)+DATE(1970,1,1)</f>
        <v>42036.995590277773</v>
      </c>
      <c r="T2396" s="26">
        <f>(((I2396/60)/60)/24)+DATE(1970,1,1)</f>
        <v>42094.536111111112</v>
      </c>
    </row>
    <row r="2397" spans="1:20" ht="48" x14ac:dyDescent="0.2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s="8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8275</v>
      </c>
      <c r="O2397">
        <f>E2397*100/D2397</f>
        <v>102.575</v>
      </c>
      <c r="P2397">
        <f t="shared" si="37"/>
        <v>91.0949421104187</v>
      </c>
      <c r="Q2397" s="23" t="s">
        <v>8318</v>
      </c>
      <c r="R2397" t="s">
        <v>8319</v>
      </c>
      <c r="S2397" s="26">
        <f>(((J2397/60)/60)/24)+DATE(1970,1,1)</f>
        <v>41451.062905092593</v>
      </c>
      <c r="T2397" s="26">
        <f>(((I2397/60)/60)/24)+DATE(1970,1,1)</f>
        <v>41481.062905092593</v>
      </c>
    </row>
    <row r="2398" spans="1:20" ht="48" x14ac:dyDescent="0.2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s="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8273</v>
      </c>
      <c r="O2398">
        <f>E2398*100/D2398</f>
        <v>102.58775877587759</v>
      </c>
      <c r="P2398">
        <f t="shared" si="37"/>
        <v>91.106272941030156</v>
      </c>
      <c r="Q2398" s="23" t="s">
        <v>8329</v>
      </c>
      <c r="R2398" t="s">
        <v>8360</v>
      </c>
      <c r="S2398" s="26">
        <f>(((J2398/60)/60)/24)+DATE(1970,1,1)</f>
        <v>41299.878148148149</v>
      </c>
      <c r="T2398" s="26">
        <f>(((I2398/60)/60)/24)+DATE(1970,1,1)</f>
        <v>41329.878148148149</v>
      </c>
    </row>
    <row r="2399" spans="1:20" ht="48" x14ac:dyDescent="0.2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s="8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8268</v>
      </c>
      <c r="O2399">
        <f>E2399*100/D2399</f>
        <v>102.592</v>
      </c>
      <c r="P2399">
        <f t="shared" si="37"/>
        <v>91.110039492976611</v>
      </c>
      <c r="Q2399" s="23" t="s">
        <v>8321</v>
      </c>
      <c r="R2399" t="s">
        <v>8358</v>
      </c>
      <c r="S2399" s="26">
        <f>(((J2399/60)/60)/24)+DATE(1970,1,1)</f>
        <v>41662.047500000001</v>
      </c>
      <c r="T2399" s="26">
        <f>(((I2399/60)/60)/24)+DATE(1970,1,1)</f>
        <v>41692.047500000001</v>
      </c>
    </row>
    <row r="2400" spans="1:20" ht="48" x14ac:dyDescent="0.2">
      <c r="A2400">
        <v>1217</v>
      </c>
      <c r="B2400" s="3" t="s">
        <v>1218</v>
      </c>
      <c r="C2400" s="3" t="s">
        <v>5327</v>
      </c>
      <c r="D2400">
        <v>26500</v>
      </c>
      <c r="E2400">
        <v>27189</v>
      </c>
      <c r="F2400" s="8" t="s">
        <v>8219</v>
      </c>
      <c r="G2400" t="s">
        <v>8224</v>
      </c>
      <c r="H2400" t="s">
        <v>8246</v>
      </c>
      <c r="I2400">
        <v>1468524340</v>
      </c>
      <c r="J2400">
        <v>1465932340</v>
      </c>
      <c r="K2400" t="b">
        <v>0</v>
      </c>
      <c r="L2400">
        <v>183</v>
      </c>
      <c r="M2400" t="b">
        <v>1</v>
      </c>
      <c r="N2400" t="s">
        <v>8284</v>
      </c>
      <c r="O2400">
        <f>E2400*100/D2400</f>
        <v>102.6</v>
      </c>
      <c r="P2400">
        <f t="shared" si="37"/>
        <v>91.1171441435921</v>
      </c>
      <c r="Q2400" s="23" t="s">
        <v>8343</v>
      </c>
      <c r="R2400" t="s">
        <v>8347</v>
      </c>
      <c r="S2400" s="26">
        <f>(((J2400/60)/60)/24)+DATE(1970,1,1)</f>
        <v>42535.809490740736</v>
      </c>
      <c r="T2400" s="26">
        <f>(((I2400/60)/60)/24)+DATE(1970,1,1)</f>
        <v>42565.809490740736</v>
      </c>
    </row>
    <row r="2401" spans="1:20" ht="64" x14ac:dyDescent="0.2">
      <c r="A2401">
        <v>1670</v>
      </c>
      <c r="B2401" s="3" t="s">
        <v>1671</v>
      </c>
      <c r="C2401" s="3" t="s">
        <v>5780</v>
      </c>
      <c r="D2401">
        <v>1000</v>
      </c>
      <c r="E2401">
        <v>1026</v>
      </c>
      <c r="F2401" s="8" t="s">
        <v>8219</v>
      </c>
      <c r="G2401" t="s">
        <v>8224</v>
      </c>
      <c r="H2401" t="s">
        <v>8246</v>
      </c>
      <c r="I2401">
        <v>1278302400</v>
      </c>
      <c r="J2401">
        <v>1273961999</v>
      </c>
      <c r="K2401" t="b">
        <v>0</v>
      </c>
      <c r="L2401">
        <v>23</v>
      </c>
      <c r="M2401" t="b">
        <v>1</v>
      </c>
      <c r="N2401" t="s">
        <v>8291</v>
      </c>
      <c r="O2401">
        <f>E2401*100/D2401</f>
        <v>102.6</v>
      </c>
      <c r="P2401">
        <f t="shared" si="37"/>
        <v>91.1171441435921</v>
      </c>
      <c r="Q2401" s="23" t="s">
        <v>8318</v>
      </c>
      <c r="R2401" t="s">
        <v>8361</v>
      </c>
      <c r="S2401" s="26">
        <f>(((J2401/60)/60)/24)+DATE(1970,1,1)</f>
        <v>40313.930543981485</v>
      </c>
      <c r="T2401" s="26">
        <f>(((I2401/60)/60)/24)+DATE(1970,1,1)</f>
        <v>40364.166666666664</v>
      </c>
    </row>
    <row r="2402" spans="1:20" ht="48" x14ac:dyDescent="0.2">
      <c r="A2402">
        <v>2268</v>
      </c>
      <c r="B2402" s="3" t="s">
        <v>2269</v>
      </c>
      <c r="C2402" s="3" t="s">
        <v>6378</v>
      </c>
      <c r="D2402">
        <v>28000</v>
      </c>
      <c r="E2402">
        <v>28728</v>
      </c>
      <c r="F2402" s="8" t="s">
        <v>8219</v>
      </c>
      <c r="G2402" t="s">
        <v>8224</v>
      </c>
      <c r="H2402" t="s">
        <v>8246</v>
      </c>
      <c r="I2402">
        <v>1489283915</v>
      </c>
      <c r="J2402">
        <v>1486691915</v>
      </c>
      <c r="K2402" t="b">
        <v>0</v>
      </c>
      <c r="L2402">
        <v>194</v>
      </c>
      <c r="M2402" t="b">
        <v>1</v>
      </c>
      <c r="N2402" t="s">
        <v>8296</v>
      </c>
      <c r="O2402">
        <f>E2402*100/D2402</f>
        <v>102.6</v>
      </c>
      <c r="P2402">
        <f t="shared" si="37"/>
        <v>91.1171441435921</v>
      </c>
      <c r="Q2402" s="23" t="s">
        <v>8320</v>
      </c>
      <c r="R2402" t="s">
        <v>8364</v>
      </c>
      <c r="S2402" s="26">
        <f>(((J2402/60)/60)/24)+DATE(1970,1,1)</f>
        <v>42776.082349537035</v>
      </c>
      <c r="T2402" s="26">
        <f>(((I2402/60)/60)/24)+DATE(1970,1,1)</f>
        <v>42806.082349537035</v>
      </c>
    </row>
    <row r="2403" spans="1:20" ht="32" x14ac:dyDescent="0.2">
      <c r="A2403">
        <v>2315</v>
      </c>
      <c r="B2403" s="3" t="s">
        <v>2316</v>
      </c>
      <c r="C2403" s="3" t="s">
        <v>6425</v>
      </c>
      <c r="D2403">
        <v>2500</v>
      </c>
      <c r="E2403">
        <v>2565</v>
      </c>
      <c r="F2403" s="8" t="s">
        <v>8219</v>
      </c>
      <c r="G2403" t="s">
        <v>8224</v>
      </c>
      <c r="H2403" t="s">
        <v>8246</v>
      </c>
      <c r="I2403">
        <v>1336238743</v>
      </c>
      <c r="J2403">
        <v>1333646743</v>
      </c>
      <c r="K2403" t="b">
        <v>1</v>
      </c>
      <c r="L2403">
        <v>64</v>
      </c>
      <c r="M2403" t="b">
        <v>1</v>
      </c>
      <c r="N2403" t="s">
        <v>8278</v>
      </c>
      <c r="O2403">
        <f>E2403*100/D2403</f>
        <v>102.6</v>
      </c>
      <c r="P2403">
        <f t="shared" si="37"/>
        <v>91.1171441435921</v>
      </c>
      <c r="Q2403" s="23" t="s">
        <v>8318</v>
      </c>
      <c r="R2403" t="s">
        <v>8340</v>
      </c>
      <c r="S2403" s="26">
        <f>(((J2403/60)/60)/24)+DATE(1970,1,1)</f>
        <v>41004.72619212963</v>
      </c>
      <c r="T2403" s="26">
        <f>(((I2403/60)/60)/24)+DATE(1970,1,1)</f>
        <v>41034.72619212963</v>
      </c>
    </row>
    <row r="2404" spans="1:20" ht="48" x14ac:dyDescent="0.2">
      <c r="A2404">
        <v>3441</v>
      </c>
      <c r="B2404" s="3" t="s">
        <v>3440</v>
      </c>
      <c r="C2404" s="3" t="s">
        <v>7551</v>
      </c>
      <c r="D2404">
        <v>2500</v>
      </c>
      <c r="E2404">
        <v>2565</v>
      </c>
      <c r="F2404" s="8" t="s">
        <v>8219</v>
      </c>
      <c r="G2404" t="s">
        <v>8224</v>
      </c>
      <c r="H2404" t="s">
        <v>8246</v>
      </c>
      <c r="I2404">
        <v>1447445820</v>
      </c>
      <c r="J2404">
        <v>1445077121</v>
      </c>
      <c r="K2404" t="b">
        <v>0</v>
      </c>
      <c r="L2404">
        <v>43</v>
      </c>
      <c r="M2404" t="b">
        <v>1</v>
      </c>
      <c r="N2404" t="s">
        <v>8270</v>
      </c>
      <c r="O2404">
        <f>E2404*100/D2404</f>
        <v>102.6</v>
      </c>
      <c r="P2404">
        <f t="shared" si="37"/>
        <v>91.1171441435921</v>
      </c>
      <c r="Q2404" s="23" t="s">
        <v>8334</v>
      </c>
      <c r="R2404" t="s">
        <v>8352</v>
      </c>
      <c r="S2404" s="26">
        <f>(((J2404/60)/60)/24)+DATE(1970,1,1)</f>
        <v>42294.429641203707</v>
      </c>
      <c r="T2404" s="26">
        <f>(((I2404/60)/60)/24)+DATE(1970,1,1)</f>
        <v>42321.845138888893</v>
      </c>
    </row>
    <row r="2405" spans="1:20" ht="32" x14ac:dyDescent="0.2">
      <c r="A2405">
        <v>3597</v>
      </c>
      <c r="B2405" s="3" t="s">
        <v>3596</v>
      </c>
      <c r="C2405" s="3" t="s">
        <v>7707</v>
      </c>
      <c r="D2405">
        <v>2500</v>
      </c>
      <c r="E2405">
        <v>2565</v>
      </c>
      <c r="F2405" s="8" t="s">
        <v>8219</v>
      </c>
      <c r="G2405" t="s">
        <v>8224</v>
      </c>
      <c r="H2405" t="s">
        <v>8246</v>
      </c>
      <c r="I2405">
        <v>1456984740</v>
      </c>
      <c r="J2405">
        <v>1455717790</v>
      </c>
      <c r="K2405" t="b">
        <v>0</v>
      </c>
      <c r="L2405">
        <v>33</v>
      </c>
      <c r="M2405" t="b">
        <v>1</v>
      </c>
      <c r="N2405" t="s">
        <v>8270</v>
      </c>
      <c r="O2405">
        <f>E2405*100/D2405</f>
        <v>102.6</v>
      </c>
      <c r="P2405">
        <f t="shared" si="37"/>
        <v>91.1171441435921</v>
      </c>
      <c r="Q2405" s="23" t="s">
        <v>8334</v>
      </c>
      <c r="R2405" t="s">
        <v>8352</v>
      </c>
      <c r="S2405" s="26">
        <f>(((J2405/60)/60)/24)+DATE(1970,1,1)</f>
        <v>42417.585532407407</v>
      </c>
      <c r="T2405" s="26">
        <f>(((I2405/60)/60)/24)+DATE(1970,1,1)</f>
        <v>42432.249305555553</v>
      </c>
    </row>
    <row r="2406" spans="1:20" ht="48" x14ac:dyDescent="0.2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s="8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8302</v>
      </c>
      <c r="O2406">
        <f>E2406*100/D2406</f>
        <v>102.61176470588235</v>
      </c>
      <c r="P2406">
        <f t="shared" si="37"/>
        <v>91.12759215920309</v>
      </c>
      <c r="Q2406" s="23" t="s">
        <v>8334</v>
      </c>
      <c r="R2406" t="s">
        <v>8335</v>
      </c>
      <c r="S2406" s="26">
        <f>(((J2406/60)/60)/24)+DATE(1970,1,1)</f>
        <v>41778.548055555555</v>
      </c>
      <c r="T2406" s="26">
        <f>(((I2406/60)/60)/24)+DATE(1970,1,1)</f>
        <v>41838.548055555555</v>
      </c>
    </row>
    <row r="2407" spans="1:20" ht="48" x14ac:dyDescent="0.2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s="8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8284</v>
      </c>
      <c r="O2407">
        <f>E2407*100/D2407</f>
        <v>102.62857142857143</v>
      </c>
      <c r="P2407">
        <f t="shared" si="37"/>
        <v>91.142517895790263</v>
      </c>
      <c r="Q2407" s="23" t="s">
        <v>8343</v>
      </c>
      <c r="R2407" t="s">
        <v>8347</v>
      </c>
      <c r="S2407" s="26">
        <f>(((J2407/60)/60)/24)+DATE(1970,1,1)</f>
        <v>41981.782060185185</v>
      </c>
      <c r="T2407" s="26">
        <f>(((I2407/60)/60)/24)+DATE(1970,1,1)</f>
        <v>42026.782060185185</v>
      </c>
    </row>
    <row r="2408" spans="1:20" ht="32" x14ac:dyDescent="0.2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s="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8275</v>
      </c>
      <c r="O2408">
        <f>E2408*100/D2408</f>
        <v>102.63636363636364</v>
      </c>
      <c r="P2408">
        <f t="shared" si="37"/>
        <v>91.149438010026117</v>
      </c>
      <c r="Q2408" s="23" t="s">
        <v>8318</v>
      </c>
      <c r="R2408" t="s">
        <v>8319</v>
      </c>
      <c r="S2408" s="26">
        <f>(((J2408/60)/60)/24)+DATE(1970,1,1)</f>
        <v>42515.71775462963</v>
      </c>
      <c r="T2408" s="26">
        <f>(((I2408/60)/60)/24)+DATE(1970,1,1)</f>
        <v>42546.165972222225</v>
      </c>
    </row>
    <row r="2409" spans="1:20" ht="48" x14ac:dyDescent="0.2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s="8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8291</v>
      </c>
      <c r="O2409">
        <f>E2409*100/D2409</f>
        <v>102.6375</v>
      </c>
      <c r="P2409">
        <f t="shared" si="37"/>
        <v>91.150447193352178</v>
      </c>
      <c r="Q2409" s="23" t="s">
        <v>8318</v>
      </c>
      <c r="R2409" t="s">
        <v>8361</v>
      </c>
      <c r="S2409" s="26">
        <f>(((J2409/60)/60)/24)+DATE(1970,1,1)</f>
        <v>40848.198333333334</v>
      </c>
      <c r="T2409" s="26">
        <f>(((I2409/60)/60)/24)+DATE(1970,1,1)</f>
        <v>40908.239999999998</v>
      </c>
    </row>
    <row r="2410" spans="1:20" ht="48" x14ac:dyDescent="0.2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s="8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8291</v>
      </c>
      <c r="O2410">
        <f>E2410*100/D2410</f>
        <v>102.6375</v>
      </c>
      <c r="P2410">
        <f t="shared" si="37"/>
        <v>91.150447193352178</v>
      </c>
      <c r="Q2410" s="23" t="s">
        <v>8318</v>
      </c>
      <c r="R2410" t="s">
        <v>8361</v>
      </c>
      <c r="S2410" s="26">
        <f>(((J2410/60)/60)/24)+DATE(1970,1,1)</f>
        <v>40845.14975694444</v>
      </c>
      <c r="T2410" s="26">
        <f>(((I2410/60)/60)/24)+DATE(1970,1,1)</f>
        <v>40875.191423611112</v>
      </c>
    </row>
    <row r="2411" spans="1:20" ht="48" x14ac:dyDescent="0.2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s="8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8270</v>
      </c>
      <c r="O2411">
        <f>E2411*100/D2411</f>
        <v>102.64512499999999</v>
      </c>
      <c r="P2411">
        <f t="shared" si="37"/>
        <v>91.157218813470053</v>
      </c>
      <c r="Q2411" s="23" t="s">
        <v>8334</v>
      </c>
      <c r="R2411" t="s">
        <v>8352</v>
      </c>
      <c r="S2411" s="26">
        <f>(((J2411/60)/60)/24)+DATE(1970,1,1)</f>
        <v>41798.94027777778</v>
      </c>
      <c r="T2411" s="26">
        <f>(((I2411/60)/60)/24)+DATE(1970,1,1)</f>
        <v>41828.94027777778</v>
      </c>
    </row>
    <row r="2412" spans="1:20" ht="48" x14ac:dyDescent="0.2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s="8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8270</v>
      </c>
      <c r="O2412">
        <f>E2412*100/D2412</f>
        <v>102.64677419354838</v>
      </c>
      <c r="P2412">
        <f t="shared" si="37"/>
        <v>91.158683431464894</v>
      </c>
      <c r="Q2412" s="23" t="s">
        <v>8334</v>
      </c>
      <c r="R2412" t="s">
        <v>8352</v>
      </c>
      <c r="S2412" s="26">
        <f>(((J2412/60)/60)/24)+DATE(1970,1,1)</f>
        <v>42445.19430555556</v>
      </c>
      <c r="T2412" s="26">
        <f>(((I2412/60)/60)/24)+DATE(1970,1,1)</f>
        <v>42489.19430555556</v>
      </c>
    </row>
    <row r="2413" spans="1:20" ht="32" x14ac:dyDescent="0.2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s="8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8304</v>
      </c>
      <c r="O2413">
        <f>E2413*100/D2413</f>
        <v>102.65009999999999</v>
      </c>
      <c r="P2413">
        <f t="shared" si="37"/>
        <v>91.161637018071573</v>
      </c>
      <c r="Q2413" s="23" t="s">
        <v>8334</v>
      </c>
      <c r="R2413" t="s">
        <v>8336</v>
      </c>
      <c r="S2413" s="26">
        <f>(((J2413/60)/60)/24)+DATE(1970,1,1)</f>
        <v>41788.167187500003</v>
      </c>
      <c r="T2413" s="26">
        <f>(((I2413/60)/60)/24)+DATE(1970,1,1)</f>
        <v>41823.167187500003</v>
      </c>
    </row>
    <row r="2414" spans="1:20" ht="48" x14ac:dyDescent="0.2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s="8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8268</v>
      </c>
      <c r="O2414">
        <f>E2414*100/D2414</f>
        <v>102.66285714285715</v>
      </c>
      <c r="P2414">
        <f t="shared" si="37"/>
        <v>91.172966398428059</v>
      </c>
      <c r="Q2414" s="23" t="s">
        <v>8321</v>
      </c>
      <c r="R2414" t="s">
        <v>8358</v>
      </c>
      <c r="S2414" s="26">
        <f>(((J2414/60)/60)/24)+DATE(1970,1,1)</f>
        <v>42647.446597222224</v>
      </c>
      <c r="T2414" s="26">
        <f>(((I2414/60)/60)/24)+DATE(1970,1,1)</f>
        <v>42682.488263888896</v>
      </c>
    </row>
    <row r="2415" spans="1:20" ht="48" x14ac:dyDescent="0.2">
      <c r="A2415">
        <v>3515</v>
      </c>
      <c r="B2415" s="3" t="s">
        <v>3514</v>
      </c>
      <c r="C2415" s="3" t="s">
        <v>7625</v>
      </c>
      <c r="D2415">
        <v>3000</v>
      </c>
      <c r="E2415">
        <v>3080</v>
      </c>
      <c r="F2415" s="8" t="s">
        <v>8219</v>
      </c>
      <c r="G2415" t="s">
        <v>8224</v>
      </c>
      <c r="H2415" t="s">
        <v>8246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8270</v>
      </c>
      <c r="O2415">
        <f>E2415*100/D2415</f>
        <v>102.66666666666667</v>
      </c>
      <c r="P2415">
        <f t="shared" si="37"/>
        <v>91.17634956538781</v>
      </c>
      <c r="Q2415" s="23" t="s">
        <v>8334</v>
      </c>
      <c r="R2415" t="s">
        <v>8352</v>
      </c>
      <c r="S2415" s="26">
        <f>(((J2415/60)/60)/24)+DATE(1970,1,1)</f>
        <v>42125.772812499999</v>
      </c>
      <c r="T2415" s="26">
        <f>(((I2415/60)/60)/24)+DATE(1970,1,1)</f>
        <v>42155.772812499999</v>
      </c>
    </row>
    <row r="2416" spans="1:20" ht="48" x14ac:dyDescent="0.2">
      <c r="A2416">
        <v>3625</v>
      </c>
      <c r="B2416" s="3" t="s">
        <v>3623</v>
      </c>
      <c r="C2416" s="3" t="s">
        <v>7735</v>
      </c>
      <c r="D2416">
        <v>3000</v>
      </c>
      <c r="E2416">
        <v>3080</v>
      </c>
      <c r="F2416" s="8" t="s">
        <v>8219</v>
      </c>
      <c r="G2416" t="s">
        <v>8225</v>
      </c>
      <c r="H2416" t="s">
        <v>8247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8270</v>
      </c>
      <c r="O2416">
        <f>E2416*100/D2416</f>
        <v>102.66666666666667</v>
      </c>
      <c r="P2416">
        <f t="shared" si="37"/>
        <v>91.17634956538781</v>
      </c>
      <c r="Q2416" s="23" t="s">
        <v>8334</v>
      </c>
      <c r="R2416" t="s">
        <v>8352</v>
      </c>
      <c r="S2416" s="26">
        <f>(((J2416/60)/60)/24)+DATE(1970,1,1)</f>
        <v>42157.652511574073</v>
      </c>
      <c r="T2416" s="26">
        <f>(((I2416/60)/60)/24)+DATE(1970,1,1)</f>
        <v>42187.652511574073</v>
      </c>
    </row>
    <row r="2417" spans="1:20" ht="32" x14ac:dyDescent="0.2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s="8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8268</v>
      </c>
      <c r="O2417">
        <f>E2417*100/D2417</f>
        <v>102.69240000000001</v>
      </c>
      <c r="P2417">
        <f t="shared" si="37"/>
        <v>91.199202858200934</v>
      </c>
      <c r="Q2417" s="23" t="s">
        <v>8321</v>
      </c>
      <c r="R2417" t="s">
        <v>8358</v>
      </c>
      <c r="S2417" s="26">
        <f>(((J2417/60)/60)/24)+DATE(1970,1,1)</f>
        <v>42415.803159722222</v>
      </c>
      <c r="T2417" s="26">
        <f>(((I2417/60)/60)/24)+DATE(1970,1,1)</f>
        <v>42445.761493055557</v>
      </c>
    </row>
    <row r="2418" spans="1:20" ht="48" x14ac:dyDescent="0.2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s="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8275</v>
      </c>
      <c r="O2418">
        <f>E2418*100/D2418</f>
        <v>102.7</v>
      </c>
      <c r="P2418">
        <f t="shared" si="37"/>
        <v>91.205952276285657</v>
      </c>
      <c r="Q2418" s="23" t="s">
        <v>8318</v>
      </c>
      <c r="R2418" t="s">
        <v>8319</v>
      </c>
      <c r="S2418" s="26">
        <f>(((J2418/60)/60)/24)+DATE(1970,1,1)</f>
        <v>41794.981122685182</v>
      </c>
      <c r="T2418" s="26">
        <f>(((I2418/60)/60)/24)+DATE(1970,1,1)</f>
        <v>41854.708333333336</v>
      </c>
    </row>
    <row r="2419" spans="1:20" ht="48" x14ac:dyDescent="0.2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s="8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8279</v>
      </c>
      <c r="O2419">
        <f>E2419*100/D2419</f>
        <v>102.72727272727273</v>
      </c>
      <c r="P2419">
        <f t="shared" si="37"/>
        <v>91.230172676111181</v>
      </c>
      <c r="Q2419" s="23" t="s">
        <v>8318</v>
      </c>
      <c r="R2419" t="s">
        <v>8362</v>
      </c>
      <c r="S2419" s="26">
        <f>(((J2419/60)/60)/24)+DATE(1970,1,1)</f>
        <v>40997.257222222222</v>
      </c>
      <c r="T2419" s="26">
        <f>(((I2419/60)/60)/24)+DATE(1970,1,1)</f>
        <v>41015.257222222222</v>
      </c>
    </row>
    <row r="2420" spans="1:20" ht="48" x14ac:dyDescent="0.2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s="8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8299</v>
      </c>
      <c r="O2420">
        <f>E2420*100/D2420</f>
        <v>102.73469387755102</v>
      </c>
      <c r="P2420">
        <f t="shared" si="37"/>
        <v>91.236763261097707</v>
      </c>
      <c r="Q2420" s="23" t="s">
        <v>8318</v>
      </c>
      <c r="R2420" t="s">
        <v>8363</v>
      </c>
      <c r="S2420" s="26">
        <f>(((J2420/60)/60)/24)+DATE(1970,1,1)</f>
        <v>40961.252141203702</v>
      </c>
      <c r="T2420" s="26">
        <f>(((I2420/60)/60)/24)+DATE(1970,1,1)</f>
        <v>40989.866666666669</v>
      </c>
    </row>
    <row r="2421" spans="1:20" ht="48" x14ac:dyDescent="0.2">
      <c r="A2421">
        <v>1301</v>
      </c>
      <c r="B2421" s="3" t="s">
        <v>1302</v>
      </c>
      <c r="C2421" s="3" t="s">
        <v>5411</v>
      </c>
      <c r="D2421">
        <v>2000</v>
      </c>
      <c r="E2421">
        <v>2055</v>
      </c>
      <c r="F2421" s="8" t="s">
        <v>8219</v>
      </c>
      <c r="G2421" t="s">
        <v>8224</v>
      </c>
      <c r="H2421" t="s">
        <v>8246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8270</v>
      </c>
      <c r="O2421">
        <f>E2421*100/D2421</f>
        <v>102.75</v>
      </c>
      <c r="P2421">
        <f t="shared" si="37"/>
        <v>91.250356342632429</v>
      </c>
      <c r="Q2421" s="23" t="s">
        <v>8334</v>
      </c>
      <c r="R2421" t="s">
        <v>8352</v>
      </c>
      <c r="S2421" s="26">
        <f>(((J2421/60)/60)/24)+DATE(1970,1,1)</f>
        <v>42195.749745370369</v>
      </c>
      <c r="T2421" s="26">
        <f>(((I2421/60)/60)/24)+DATE(1970,1,1)</f>
        <v>42206.125</v>
      </c>
    </row>
    <row r="2422" spans="1:20" ht="48" x14ac:dyDescent="0.2">
      <c r="A2422">
        <v>3428</v>
      </c>
      <c r="B2422" s="3" t="s">
        <v>3427</v>
      </c>
      <c r="C2422" s="3" t="s">
        <v>7538</v>
      </c>
      <c r="D2422">
        <v>2000</v>
      </c>
      <c r="E2422">
        <v>2055</v>
      </c>
      <c r="F2422" s="8" t="s">
        <v>8219</v>
      </c>
      <c r="G2422" t="s">
        <v>8225</v>
      </c>
      <c r="H2422" t="s">
        <v>8247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8270</v>
      </c>
      <c r="O2422">
        <f>E2422*100/D2422</f>
        <v>102.75</v>
      </c>
      <c r="P2422">
        <f t="shared" si="37"/>
        <v>91.250356342632429</v>
      </c>
      <c r="Q2422" s="23" t="s">
        <v>8334</v>
      </c>
      <c r="R2422" t="s">
        <v>8352</v>
      </c>
      <c r="S2422" s="26">
        <f>(((J2422/60)/60)/24)+DATE(1970,1,1)</f>
        <v>42038.720451388886</v>
      </c>
      <c r="T2422" s="26">
        <f>(((I2422/60)/60)/24)+DATE(1970,1,1)</f>
        <v>42063.708333333328</v>
      </c>
    </row>
    <row r="2423" spans="1:20" ht="48" x14ac:dyDescent="0.2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s="8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8304</v>
      </c>
      <c r="O2423">
        <f>E2423*100/D2423</f>
        <v>102.76</v>
      </c>
      <c r="P2423">
        <f t="shared" si="37"/>
        <v>91.259237155901786</v>
      </c>
      <c r="Q2423" s="23" t="s">
        <v>8334</v>
      </c>
      <c r="R2423" t="s">
        <v>8336</v>
      </c>
      <c r="S2423" s="26">
        <f>(((J2423/60)/60)/24)+DATE(1970,1,1)</f>
        <v>42495.956631944442</v>
      </c>
      <c r="T2423" s="26">
        <f>(((I2423/60)/60)/24)+DATE(1970,1,1)</f>
        <v>42525.956631944442</v>
      </c>
    </row>
    <row r="2424" spans="1:20" ht="48" x14ac:dyDescent="0.2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s="8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8268</v>
      </c>
      <c r="O2424">
        <f>E2424*100/D2424</f>
        <v>102.76470588235294</v>
      </c>
      <c r="P2424">
        <f t="shared" si="37"/>
        <v>91.263416362146188</v>
      </c>
      <c r="Q2424" s="23" t="s">
        <v>8321</v>
      </c>
      <c r="R2424" t="s">
        <v>8358</v>
      </c>
      <c r="S2424" s="26">
        <f>(((J2424/60)/60)/24)+DATE(1970,1,1)</f>
        <v>42101.737442129626</v>
      </c>
      <c r="T2424" s="26">
        <f>(((I2424/60)/60)/24)+DATE(1970,1,1)</f>
        <v>42132.916666666672</v>
      </c>
    </row>
    <row r="2425" spans="1:20" ht="48" x14ac:dyDescent="0.2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s="8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8275</v>
      </c>
      <c r="O2425">
        <f>E2425*100/D2425</f>
        <v>102.77927272727273</v>
      </c>
      <c r="P2425">
        <f t="shared" si="37"/>
        <v>91.276352905111821</v>
      </c>
      <c r="Q2425" s="23" t="s">
        <v>8318</v>
      </c>
      <c r="R2425" t="s">
        <v>8319</v>
      </c>
      <c r="S2425" s="26">
        <f>(((J2425/60)/60)/24)+DATE(1970,1,1)</f>
        <v>41442.741249999999</v>
      </c>
      <c r="T2425" s="26">
        <f>(((I2425/60)/60)/24)+DATE(1970,1,1)</f>
        <v>41458.207638888889</v>
      </c>
    </row>
    <row r="2426" spans="1:20" ht="32" x14ac:dyDescent="0.2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s="8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8270</v>
      </c>
      <c r="O2426">
        <f>E2426*100/D2426</f>
        <v>102.8</v>
      </c>
      <c r="P2426">
        <f t="shared" si="37"/>
        <v>91.294760408979215</v>
      </c>
      <c r="Q2426" s="23" t="s">
        <v>8334</v>
      </c>
      <c r="R2426" t="s">
        <v>8352</v>
      </c>
      <c r="S2426" s="26">
        <f>(((J2426/60)/60)/24)+DATE(1970,1,1)</f>
        <v>41921.375532407408</v>
      </c>
      <c r="T2426" s="26">
        <f>(((I2426/60)/60)/24)+DATE(1970,1,1)</f>
        <v>41951.417199074072</v>
      </c>
    </row>
    <row r="2427" spans="1:20" ht="48" x14ac:dyDescent="0.2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s="8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8299</v>
      </c>
      <c r="O2427">
        <f>E2427*100/D2427</f>
        <v>102.80254777070064</v>
      </c>
      <c r="P2427">
        <f t="shared" si="37"/>
        <v>91.297023036563758</v>
      </c>
      <c r="Q2427" s="23" t="s">
        <v>8318</v>
      </c>
      <c r="R2427" t="s">
        <v>8363</v>
      </c>
      <c r="S2427" s="26">
        <f>(((J2427/60)/60)/24)+DATE(1970,1,1)</f>
        <v>41390.757754629631</v>
      </c>
      <c r="T2427" s="26">
        <f>(((I2427/60)/60)/24)+DATE(1970,1,1)</f>
        <v>41425.708333333336</v>
      </c>
    </row>
    <row r="2428" spans="1:20" ht="48" x14ac:dyDescent="0.2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s="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8284</v>
      </c>
      <c r="O2428">
        <f>E2428*100/D2428</f>
        <v>102.82909090909091</v>
      </c>
      <c r="P2428">
        <f t="shared" si="37"/>
        <v>91.320595502126423</v>
      </c>
      <c r="Q2428" s="23" t="s">
        <v>8343</v>
      </c>
      <c r="R2428" t="s">
        <v>8347</v>
      </c>
      <c r="S2428" s="26">
        <f>(((J2428/60)/60)/24)+DATE(1970,1,1)</f>
        <v>42571.167465277773</v>
      </c>
      <c r="T2428" s="26">
        <f>(((I2428/60)/60)/24)+DATE(1970,1,1)</f>
        <v>42611.167465277773</v>
      </c>
    </row>
    <row r="2429" spans="1:20" ht="48" x14ac:dyDescent="0.2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s="8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8270</v>
      </c>
      <c r="O2429">
        <f>E2429*100/D2429</f>
        <v>102.83750000000001</v>
      </c>
      <c r="P2429">
        <f t="shared" si="37"/>
        <v>91.328063458739294</v>
      </c>
      <c r="Q2429" s="23" t="s">
        <v>8334</v>
      </c>
      <c r="R2429" t="s">
        <v>8352</v>
      </c>
      <c r="S2429" s="26">
        <f>(((J2429/60)/60)/24)+DATE(1970,1,1)</f>
        <v>42262.096782407403</v>
      </c>
      <c r="T2429" s="26">
        <f>(((I2429/60)/60)/24)+DATE(1970,1,1)</f>
        <v>42286</v>
      </c>
    </row>
    <row r="2430" spans="1:20" ht="48" x14ac:dyDescent="0.2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s="8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8268</v>
      </c>
      <c r="O2430">
        <f>E2430*100/D2430</f>
        <v>102.85405405405406</v>
      </c>
      <c r="P2430">
        <f t="shared" si="37"/>
        <v>91.342764805029802</v>
      </c>
      <c r="Q2430" s="23" t="s">
        <v>8321</v>
      </c>
      <c r="R2430" t="s">
        <v>8358</v>
      </c>
      <c r="S2430" s="26">
        <f>(((J2430/60)/60)/24)+DATE(1970,1,1)</f>
        <v>41529.063252314816</v>
      </c>
      <c r="T2430" s="26">
        <f>(((I2430/60)/60)/24)+DATE(1970,1,1)</f>
        <v>41559.063252314816</v>
      </c>
    </row>
    <row r="2431" spans="1:20" ht="48" x14ac:dyDescent="0.2">
      <c r="A2431">
        <v>1685</v>
      </c>
      <c r="B2431" s="3" t="s">
        <v>1686</v>
      </c>
      <c r="C2431" s="3" t="s">
        <v>5795</v>
      </c>
      <c r="D2431">
        <v>350</v>
      </c>
      <c r="E2431">
        <v>360</v>
      </c>
      <c r="F2431" s="7" t="s">
        <v>8222</v>
      </c>
      <c r="G2431" t="s">
        <v>8224</v>
      </c>
      <c r="H2431" t="s">
        <v>8246</v>
      </c>
      <c r="I2431">
        <v>1490331623</v>
      </c>
      <c r="J2431">
        <v>1487743223</v>
      </c>
      <c r="K2431" t="b">
        <v>0</v>
      </c>
      <c r="L2431">
        <v>15</v>
      </c>
      <c r="M2431" t="b">
        <v>0</v>
      </c>
      <c r="N2431" t="s">
        <v>8292</v>
      </c>
      <c r="O2431">
        <f>E2431*100/D2431</f>
        <v>102.85714285714286</v>
      </c>
      <c r="P2431">
        <f t="shared" si="37"/>
        <v>91.345507913375542</v>
      </c>
      <c r="Q2431" s="23" t="s">
        <v>8318</v>
      </c>
      <c r="R2431" t="s">
        <v>8346</v>
      </c>
      <c r="S2431" s="26">
        <f>(((J2431/60)/60)/24)+DATE(1970,1,1)</f>
        <v>42788.2502662037</v>
      </c>
      <c r="T2431" s="26">
        <f>(((I2431/60)/60)/24)+DATE(1970,1,1)</f>
        <v>42818.208599537036</v>
      </c>
    </row>
    <row r="2432" spans="1:20" ht="48" x14ac:dyDescent="0.2">
      <c r="A2432">
        <v>88</v>
      </c>
      <c r="B2432" s="3" t="s">
        <v>90</v>
      </c>
      <c r="C2432" s="3" t="s">
        <v>4199</v>
      </c>
      <c r="D2432">
        <v>3500</v>
      </c>
      <c r="E2432">
        <v>3600</v>
      </c>
      <c r="F2432" s="8" t="s">
        <v>8219</v>
      </c>
      <c r="G2432" t="s">
        <v>8224</v>
      </c>
      <c r="H2432" t="s">
        <v>8246</v>
      </c>
      <c r="I2432">
        <v>1403452131</v>
      </c>
      <c r="J2432">
        <v>1401205731</v>
      </c>
      <c r="K2432" t="b">
        <v>0</v>
      </c>
      <c r="L2432">
        <v>60</v>
      </c>
      <c r="M2432" t="b">
        <v>1</v>
      </c>
      <c r="N2432" t="s">
        <v>8265</v>
      </c>
      <c r="O2432">
        <f>E2432*100/D2432</f>
        <v>102.85714285714286</v>
      </c>
      <c r="P2432">
        <f t="shared" si="37"/>
        <v>91.345507913375542</v>
      </c>
      <c r="Q2432" s="23" t="s">
        <v>8321</v>
      </c>
      <c r="R2432" t="s">
        <v>8357</v>
      </c>
      <c r="S2432" s="26">
        <f>(((J2432/60)/60)/24)+DATE(1970,1,1)</f>
        <v>41786.65892361111</v>
      </c>
      <c r="T2432" s="26">
        <f>(((I2432/60)/60)/24)+DATE(1970,1,1)</f>
        <v>41812.65892361111</v>
      </c>
    </row>
    <row r="2433" spans="1:20" ht="48" x14ac:dyDescent="0.2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s="8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8270</v>
      </c>
      <c r="O2433">
        <f>E2433*100/D2433</f>
        <v>102.85857142857142</v>
      </c>
      <c r="P2433">
        <f t="shared" si="37"/>
        <v>91.34677660098545</v>
      </c>
      <c r="Q2433" s="23" t="s">
        <v>8334</v>
      </c>
      <c r="R2433" t="s">
        <v>8352</v>
      </c>
      <c r="S2433" s="26">
        <f>(((J2433/60)/60)/24)+DATE(1970,1,1)</f>
        <v>42609.442465277782</v>
      </c>
      <c r="T2433" s="26">
        <f>(((I2433/60)/60)/24)+DATE(1970,1,1)</f>
        <v>42639.442465277782</v>
      </c>
    </row>
    <row r="2434" spans="1:20" ht="48" x14ac:dyDescent="0.2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s="8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8279</v>
      </c>
      <c r="O2434">
        <f>E2434*100/D2434</f>
        <v>102.86144578313252</v>
      </c>
      <c r="P2434">
        <f t="shared" si="37"/>
        <v>91.349329261598143</v>
      </c>
      <c r="Q2434" s="23" t="s">
        <v>8318</v>
      </c>
      <c r="R2434" t="s">
        <v>8362</v>
      </c>
      <c r="S2434" s="26">
        <f>(((J2434/60)/60)/24)+DATE(1970,1,1)</f>
        <v>42688.732407407413</v>
      </c>
      <c r="T2434" s="26">
        <f>(((I2434/60)/60)/24)+DATE(1970,1,1)</f>
        <v>42716.732407407413</v>
      </c>
    </row>
    <row r="2435" spans="1:20" ht="48" x14ac:dyDescent="0.2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s="8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8304</v>
      </c>
      <c r="O2435">
        <f>E2435*100/D2435</f>
        <v>102.875</v>
      </c>
      <c r="P2435">
        <f t="shared" ref="P2435:P2498" si="38">O2435*100/112.6023</f>
        <v>91.361366508499387</v>
      </c>
      <c r="Q2435" s="23" t="s">
        <v>8334</v>
      </c>
      <c r="R2435" t="s">
        <v>8336</v>
      </c>
      <c r="S2435" s="26">
        <f>(((J2435/60)/60)/24)+DATE(1970,1,1)</f>
        <v>41845.809166666666</v>
      </c>
      <c r="T2435" s="26">
        <f>(((I2435/60)/60)/24)+DATE(1970,1,1)</f>
        <v>41879.041666666664</v>
      </c>
    </row>
    <row r="2436" spans="1:20" ht="32" x14ac:dyDescent="0.2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s="8" t="s">
        <v>8219</v>
      </c>
      <c r="G2436" t="s">
        <v>8224</v>
      </c>
      <c r="H2436" t="s">
        <v>8246</v>
      </c>
      <c r="I2436">
        <v>1426787123</v>
      </c>
      <c r="J2436">
        <v>1424198723</v>
      </c>
      <c r="K2436" t="b">
        <v>0</v>
      </c>
      <c r="L2436">
        <v>61</v>
      </c>
      <c r="M2436" t="b">
        <v>1</v>
      </c>
      <c r="N2436" t="s">
        <v>8284</v>
      </c>
      <c r="O2436">
        <f>E2436*100/D2436</f>
        <v>102.9</v>
      </c>
      <c r="P2436">
        <f t="shared" si="38"/>
        <v>91.383568541672773</v>
      </c>
      <c r="Q2436" s="23" t="s">
        <v>8343</v>
      </c>
      <c r="R2436" t="s">
        <v>8347</v>
      </c>
      <c r="S2436" s="26">
        <f>(((J2436/60)/60)/24)+DATE(1970,1,1)</f>
        <v>42052.7815162037</v>
      </c>
      <c r="T2436" s="26">
        <f>(((I2436/60)/60)/24)+DATE(1970,1,1)</f>
        <v>42082.739849537036</v>
      </c>
    </row>
    <row r="2437" spans="1:20" ht="48" x14ac:dyDescent="0.2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s="8" t="s">
        <v>8219</v>
      </c>
      <c r="G2437" t="s">
        <v>8224</v>
      </c>
      <c r="H2437" t="s">
        <v>8246</v>
      </c>
      <c r="I2437">
        <v>1382742010</v>
      </c>
      <c r="J2437">
        <v>1380150010</v>
      </c>
      <c r="K2437" t="b">
        <v>0</v>
      </c>
      <c r="L2437">
        <v>60</v>
      </c>
      <c r="M2437" t="b">
        <v>1</v>
      </c>
      <c r="N2437" t="s">
        <v>8301</v>
      </c>
      <c r="O2437">
        <f>E2437*100/D2437</f>
        <v>102.9</v>
      </c>
      <c r="P2437">
        <f t="shared" si="38"/>
        <v>91.383568541672773</v>
      </c>
      <c r="Q2437" s="23" t="s">
        <v>8323</v>
      </c>
      <c r="R2437" t="s">
        <v>8353</v>
      </c>
      <c r="S2437" s="26">
        <f>(((J2437/60)/60)/24)+DATE(1970,1,1)</f>
        <v>41542.958449074074</v>
      </c>
      <c r="T2437" s="26">
        <f>(((I2437/60)/60)/24)+DATE(1970,1,1)</f>
        <v>41572.958449074074</v>
      </c>
    </row>
    <row r="2438" spans="1:20" ht="32" x14ac:dyDescent="0.2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s="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8270</v>
      </c>
      <c r="O2438">
        <f>E2438*100/D2438</f>
        <v>102.90416666666667</v>
      </c>
      <c r="P2438">
        <f t="shared" si="38"/>
        <v>91.387268880535004</v>
      </c>
      <c r="Q2438" s="23" t="s">
        <v>8334</v>
      </c>
      <c r="R2438" t="s">
        <v>8352</v>
      </c>
      <c r="S2438" s="26">
        <f>(((J2438/60)/60)/24)+DATE(1970,1,1)</f>
        <v>41802.574282407404</v>
      </c>
      <c r="T2438" s="26">
        <f>(((I2438/60)/60)/24)+DATE(1970,1,1)</f>
        <v>41823.165972222225</v>
      </c>
    </row>
    <row r="2439" spans="1:20" ht="32" x14ac:dyDescent="0.2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s="8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8264</v>
      </c>
      <c r="O2439">
        <f>E2439*100/D2439</f>
        <v>102.91</v>
      </c>
      <c r="P2439">
        <f t="shared" si="38"/>
        <v>91.39244935494213</v>
      </c>
      <c r="Q2439" s="23" t="s">
        <v>8321</v>
      </c>
      <c r="R2439" t="s">
        <v>8356</v>
      </c>
      <c r="S2439" s="26">
        <f>(((J2439/60)/60)/24)+DATE(1970,1,1)</f>
        <v>41932.745046296295</v>
      </c>
      <c r="T2439" s="26">
        <f>(((I2439/60)/60)/24)+DATE(1970,1,1)</f>
        <v>41962.786712962959</v>
      </c>
    </row>
    <row r="2440" spans="1:20" ht="48" x14ac:dyDescent="0.2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s="8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8270</v>
      </c>
      <c r="O2440">
        <f>E2440*100/D2440</f>
        <v>102.9375</v>
      </c>
      <c r="P2440">
        <f t="shared" si="38"/>
        <v>91.416871591432852</v>
      </c>
      <c r="Q2440" s="23" t="s">
        <v>8334</v>
      </c>
      <c r="R2440" t="s">
        <v>8352</v>
      </c>
      <c r="S2440" s="26">
        <f>(((J2440/60)/60)/24)+DATE(1970,1,1)</f>
        <v>42675.694236111114</v>
      </c>
      <c r="T2440" s="26">
        <f>(((I2440/60)/60)/24)+DATE(1970,1,1)</f>
        <v>42705.735902777778</v>
      </c>
    </row>
    <row r="2441" spans="1:20" ht="48" x14ac:dyDescent="0.2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s="8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8284</v>
      </c>
      <c r="O2441">
        <f>E2441*100/D2441</f>
        <v>102.94615384615385</v>
      </c>
      <c r="P2441">
        <f t="shared" si="38"/>
        <v>91.42455691060826</v>
      </c>
      <c r="Q2441" s="23" t="s">
        <v>8343</v>
      </c>
      <c r="R2441" t="s">
        <v>8347</v>
      </c>
      <c r="S2441" s="26">
        <f>(((J2441/60)/60)/24)+DATE(1970,1,1)</f>
        <v>42297.748067129629</v>
      </c>
      <c r="T2441" s="26">
        <f>(((I2441/60)/60)/24)+DATE(1970,1,1)</f>
        <v>42342.208333333328</v>
      </c>
    </row>
    <row r="2442" spans="1:20" ht="48" x14ac:dyDescent="0.2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s="8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8270</v>
      </c>
      <c r="O2442">
        <f>E2442*100/D2442</f>
        <v>102.97033333333333</v>
      </c>
      <c r="P2442">
        <f t="shared" si="38"/>
        <v>91.446030261667232</v>
      </c>
      <c r="Q2442" s="23" t="s">
        <v>8334</v>
      </c>
      <c r="R2442" t="s">
        <v>8352</v>
      </c>
      <c r="S2442" s="26">
        <f>(((J2442/60)/60)/24)+DATE(1970,1,1)</f>
        <v>41884.617314814815</v>
      </c>
      <c r="T2442" s="26">
        <f>(((I2442/60)/60)/24)+DATE(1970,1,1)</f>
        <v>41916.617314814815</v>
      </c>
    </row>
    <row r="2443" spans="1:20" ht="48" x14ac:dyDescent="0.2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s="8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8275</v>
      </c>
      <c r="O2443">
        <f>E2443*100/D2443</f>
        <v>102.97499999999999</v>
      </c>
      <c r="P2443">
        <f t="shared" si="38"/>
        <v>91.450174641192945</v>
      </c>
      <c r="Q2443" s="23" t="s">
        <v>8318</v>
      </c>
      <c r="R2443" t="s">
        <v>8319</v>
      </c>
      <c r="S2443" s="26">
        <f>(((J2443/60)/60)/24)+DATE(1970,1,1)</f>
        <v>42465.542905092589</v>
      </c>
      <c r="T2443" s="26">
        <f>(((I2443/60)/60)/24)+DATE(1970,1,1)</f>
        <v>42495.542905092589</v>
      </c>
    </row>
    <row r="2444" spans="1:20" ht="48" x14ac:dyDescent="0.2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s="8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8270</v>
      </c>
      <c r="O2444">
        <f>E2444*100/D2444</f>
        <v>102.99</v>
      </c>
      <c r="P2444">
        <f t="shared" si="38"/>
        <v>91.463495861096973</v>
      </c>
      <c r="Q2444" s="23" t="s">
        <v>8334</v>
      </c>
      <c r="R2444" t="s">
        <v>8352</v>
      </c>
      <c r="S2444" s="26">
        <f>(((J2444/60)/60)/24)+DATE(1970,1,1)</f>
        <v>41932.311099537037</v>
      </c>
      <c r="T2444" s="26">
        <f>(((I2444/60)/60)/24)+DATE(1970,1,1)</f>
        <v>41962.352766203709</v>
      </c>
    </row>
    <row r="2445" spans="1:20" ht="48" x14ac:dyDescent="0.2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s="8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8294</v>
      </c>
      <c r="O2445">
        <f>E2445*100/D2445</f>
        <v>102.99897959183673</v>
      </c>
      <c r="P2445">
        <f t="shared" si="38"/>
        <v>91.471470468930676</v>
      </c>
      <c r="Q2445" s="23" t="s">
        <v>8323</v>
      </c>
      <c r="R2445" t="s">
        <v>8365</v>
      </c>
      <c r="S2445" s="26">
        <f>(((J2445/60)/60)/24)+DATE(1970,1,1)</f>
        <v>42081.903587962966</v>
      </c>
      <c r="T2445" s="26">
        <f>(((I2445/60)/60)/24)+DATE(1970,1,1)</f>
        <v>42111</v>
      </c>
    </row>
    <row r="2446" spans="1:20" ht="48" x14ac:dyDescent="0.2">
      <c r="A2446">
        <v>348</v>
      </c>
      <c r="B2446" s="3" t="s">
        <v>349</v>
      </c>
      <c r="C2446" s="3" t="s">
        <v>4458</v>
      </c>
      <c r="D2446">
        <v>10000</v>
      </c>
      <c r="E2446">
        <v>10300</v>
      </c>
      <c r="F2446" s="8" t="s">
        <v>8219</v>
      </c>
      <c r="G2446" t="s">
        <v>8224</v>
      </c>
      <c r="H2446" t="s">
        <v>8246</v>
      </c>
      <c r="I2446">
        <v>1440165916</v>
      </c>
      <c r="J2446">
        <v>1437573916</v>
      </c>
      <c r="K2446" t="b">
        <v>1</v>
      </c>
      <c r="L2446">
        <v>119</v>
      </c>
      <c r="M2446" t="b">
        <v>1</v>
      </c>
      <c r="N2446" t="s">
        <v>8268</v>
      </c>
      <c r="O2446">
        <f>E2446*100/D2446</f>
        <v>103</v>
      </c>
      <c r="P2446">
        <f t="shared" si="38"/>
        <v>91.47237667436633</v>
      </c>
      <c r="Q2446" s="23" t="s">
        <v>8321</v>
      </c>
      <c r="R2446" t="s">
        <v>8358</v>
      </c>
      <c r="S2446" s="26">
        <f>(((J2446/60)/60)/24)+DATE(1970,1,1)</f>
        <v>42207.58699074074</v>
      </c>
      <c r="T2446" s="26">
        <f>(((I2446/60)/60)/24)+DATE(1970,1,1)</f>
        <v>42237.58699074074</v>
      </c>
    </row>
    <row r="2447" spans="1:20" ht="48" x14ac:dyDescent="0.2">
      <c r="A2447">
        <v>1831</v>
      </c>
      <c r="B2447" s="3" t="s">
        <v>1832</v>
      </c>
      <c r="C2447" s="3" t="s">
        <v>5941</v>
      </c>
      <c r="D2447">
        <v>1000</v>
      </c>
      <c r="E2447">
        <v>1030</v>
      </c>
      <c r="F2447" s="8" t="s">
        <v>8219</v>
      </c>
      <c r="G2447" t="s">
        <v>8224</v>
      </c>
      <c r="H2447" t="s">
        <v>8246</v>
      </c>
      <c r="I2447">
        <v>1336866863</v>
      </c>
      <c r="J2447">
        <v>1335570863</v>
      </c>
      <c r="K2447" t="b">
        <v>0</v>
      </c>
      <c r="L2447">
        <v>14</v>
      </c>
      <c r="M2447" t="b">
        <v>1</v>
      </c>
      <c r="N2447" t="s">
        <v>8275</v>
      </c>
      <c r="O2447">
        <f>E2447*100/D2447</f>
        <v>103</v>
      </c>
      <c r="P2447">
        <f t="shared" si="38"/>
        <v>91.47237667436633</v>
      </c>
      <c r="Q2447" s="23" t="s">
        <v>8318</v>
      </c>
      <c r="R2447" t="s">
        <v>8319</v>
      </c>
      <c r="S2447" s="26">
        <f>(((J2447/60)/60)/24)+DATE(1970,1,1)</f>
        <v>41026.996099537035</v>
      </c>
      <c r="T2447" s="26">
        <f>(((I2447/60)/60)/24)+DATE(1970,1,1)</f>
        <v>41041.996099537035</v>
      </c>
    </row>
    <row r="2448" spans="1:20" ht="48" x14ac:dyDescent="0.2">
      <c r="A2448">
        <v>3023</v>
      </c>
      <c r="B2448" s="3" t="s">
        <v>3023</v>
      </c>
      <c r="C2448" s="3" t="s">
        <v>7133</v>
      </c>
      <c r="D2448">
        <v>700</v>
      </c>
      <c r="E2448">
        <v>721</v>
      </c>
      <c r="F2448" s="8" t="s">
        <v>8219</v>
      </c>
      <c r="G2448" t="s">
        <v>8225</v>
      </c>
      <c r="H2448" t="s">
        <v>8247</v>
      </c>
      <c r="I2448">
        <v>1434039186</v>
      </c>
      <c r="J2448">
        <v>1430151186</v>
      </c>
      <c r="K2448" t="b">
        <v>0</v>
      </c>
      <c r="L2448">
        <v>6</v>
      </c>
      <c r="M2448" t="b">
        <v>1</v>
      </c>
      <c r="N2448" t="s">
        <v>8302</v>
      </c>
      <c r="O2448">
        <f>E2448*100/D2448</f>
        <v>103</v>
      </c>
      <c r="P2448">
        <f t="shared" si="38"/>
        <v>91.47237667436633</v>
      </c>
      <c r="Q2448" s="23" t="s">
        <v>8334</v>
      </c>
      <c r="R2448" t="s">
        <v>8335</v>
      </c>
      <c r="S2448" s="26">
        <f>(((J2448/60)/60)/24)+DATE(1970,1,1)</f>
        <v>42121.675763888896</v>
      </c>
      <c r="T2448" s="26">
        <f>(((I2448/60)/60)/24)+DATE(1970,1,1)</f>
        <v>42166.675763888896</v>
      </c>
    </row>
    <row r="2449" spans="1:20" ht="48" x14ac:dyDescent="0.2">
      <c r="A2449">
        <v>3173</v>
      </c>
      <c r="B2449" s="3" t="s">
        <v>3173</v>
      </c>
      <c r="C2449" s="3" t="s">
        <v>7283</v>
      </c>
      <c r="D2449">
        <v>10000</v>
      </c>
      <c r="E2449">
        <v>10300</v>
      </c>
      <c r="F2449" s="8" t="s">
        <v>8219</v>
      </c>
      <c r="G2449" t="s">
        <v>8224</v>
      </c>
      <c r="H2449" t="s">
        <v>8246</v>
      </c>
      <c r="I2449">
        <v>1411765492</v>
      </c>
      <c r="J2449">
        <v>1409173492</v>
      </c>
      <c r="K2449" t="b">
        <v>1</v>
      </c>
      <c r="L2449">
        <v>74</v>
      </c>
      <c r="M2449" t="b">
        <v>1</v>
      </c>
      <c r="N2449" t="s">
        <v>8270</v>
      </c>
      <c r="O2449">
        <f>E2449*100/D2449</f>
        <v>103</v>
      </c>
      <c r="P2449">
        <f t="shared" si="38"/>
        <v>91.47237667436633</v>
      </c>
      <c r="Q2449" s="23" t="s">
        <v>8334</v>
      </c>
      <c r="R2449" t="s">
        <v>8352</v>
      </c>
      <c r="S2449" s="26">
        <f>(((J2449/60)/60)/24)+DATE(1970,1,1)</f>
        <v>41878.878379629627</v>
      </c>
      <c r="T2449" s="26">
        <f>(((I2449/60)/60)/24)+DATE(1970,1,1)</f>
        <v>41908.878379629627</v>
      </c>
    </row>
    <row r="2450" spans="1:20" ht="32" x14ac:dyDescent="0.2">
      <c r="A2450">
        <v>3264</v>
      </c>
      <c r="B2450" s="3" t="s">
        <v>3264</v>
      </c>
      <c r="C2450" s="3" t="s">
        <v>7374</v>
      </c>
      <c r="D2450">
        <v>2500</v>
      </c>
      <c r="E2450">
        <v>2575</v>
      </c>
      <c r="F2450" s="8" t="s">
        <v>8219</v>
      </c>
      <c r="G2450" t="s">
        <v>8224</v>
      </c>
      <c r="H2450" t="s">
        <v>8246</v>
      </c>
      <c r="I2450">
        <v>1422482400</v>
      </c>
      <c r="J2450">
        <v>1421089938</v>
      </c>
      <c r="K2450" t="b">
        <v>1</v>
      </c>
      <c r="L2450">
        <v>49</v>
      </c>
      <c r="M2450" t="b">
        <v>1</v>
      </c>
      <c r="N2450" t="s">
        <v>8270</v>
      </c>
      <c r="O2450">
        <f>E2450*100/D2450</f>
        <v>103</v>
      </c>
      <c r="P2450">
        <f t="shared" si="38"/>
        <v>91.47237667436633</v>
      </c>
      <c r="Q2450" s="23" t="s">
        <v>8334</v>
      </c>
      <c r="R2450" t="s">
        <v>8352</v>
      </c>
      <c r="S2450" s="26">
        <f>(((J2450/60)/60)/24)+DATE(1970,1,1)</f>
        <v>42016.800208333334</v>
      </c>
      <c r="T2450" s="26">
        <f>(((I2450/60)/60)/24)+DATE(1970,1,1)</f>
        <v>42032.916666666672</v>
      </c>
    </row>
    <row r="2451" spans="1:20" ht="48" x14ac:dyDescent="0.2">
      <c r="A2451">
        <v>3280</v>
      </c>
      <c r="B2451" s="3" t="s">
        <v>3280</v>
      </c>
      <c r="C2451" s="3" t="s">
        <v>7390</v>
      </c>
      <c r="D2451">
        <v>2000</v>
      </c>
      <c r="E2451">
        <v>2060</v>
      </c>
      <c r="F2451" s="8" t="s">
        <v>8219</v>
      </c>
      <c r="G2451" t="s">
        <v>8224</v>
      </c>
      <c r="H2451" t="s">
        <v>8246</v>
      </c>
      <c r="I2451">
        <v>1433134800</v>
      </c>
      <c r="J2451">
        <v>1430158198</v>
      </c>
      <c r="K2451" t="b">
        <v>0</v>
      </c>
      <c r="L2451">
        <v>30</v>
      </c>
      <c r="M2451" t="b">
        <v>1</v>
      </c>
      <c r="N2451" t="s">
        <v>8270</v>
      </c>
      <c r="O2451">
        <f>E2451*100/D2451</f>
        <v>103</v>
      </c>
      <c r="P2451">
        <f t="shared" si="38"/>
        <v>91.47237667436633</v>
      </c>
      <c r="Q2451" s="23" t="s">
        <v>8334</v>
      </c>
      <c r="R2451" t="s">
        <v>8352</v>
      </c>
      <c r="S2451" s="26">
        <f>(((J2451/60)/60)/24)+DATE(1970,1,1)</f>
        <v>42121.756921296299</v>
      </c>
      <c r="T2451" s="26">
        <f>(((I2451/60)/60)/24)+DATE(1970,1,1)</f>
        <v>42156.208333333328</v>
      </c>
    </row>
    <row r="2452" spans="1:20" ht="48" x14ac:dyDescent="0.2">
      <c r="A2452">
        <v>3465</v>
      </c>
      <c r="B2452" s="3" t="s">
        <v>3464</v>
      </c>
      <c r="C2452" s="3" t="s">
        <v>7575</v>
      </c>
      <c r="D2452">
        <v>2000</v>
      </c>
      <c r="E2452">
        <v>2060</v>
      </c>
      <c r="F2452" s="8" t="s">
        <v>8219</v>
      </c>
      <c r="G2452" t="s">
        <v>8225</v>
      </c>
      <c r="H2452" t="s">
        <v>8247</v>
      </c>
      <c r="I2452">
        <v>1439136000</v>
      </c>
      <c r="J2452">
        <v>1436972472</v>
      </c>
      <c r="K2452" t="b">
        <v>0</v>
      </c>
      <c r="L2452">
        <v>36</v>
      </c>
      <c r="M2452" t="b">
        <v>1</v>
      </c>
      <c r="N2452" t="s">
        <v>8270</v>
      </c>
      <c r="O2452">
        <f>E2452*100/D2452</f>
        <v>103</v>
      </c>
      <c r="P2452">
        <f t="shared" si="38"/>
        <v>91.47237667436633</v>
      </c>
      <c r="Q2452" s="23" t="s">
        <v>8334</v>
      </c>
      <c r="R2452" t="s">
        <v>8352</v>
      </c>
      <c r="S2452" s="26">
        <f>(((J2452/60)/60)/24)+DATE(1970,1,1)</f>
        <v>42200.625833333332</v>
      </c>
      <c r="T2452" s="26">
        <f>(((I2452/60)/60)/24)+DATE(1970,1,1)</f>
        <v>42225.666666666672</v>
      </c>
    </row>
    <row r="2453" spans="1:20" ht="32" x14ac:dyDescent="0.2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s="8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8270</v>
      </c>
      <c r="O2453">
        <f>E2453*100/D2453</f>
        <v>103.0125</v>
      </c>
      <c r="P2453">
        <f t="shared" si="38"/>
        <v>91.483477690953023</v>
      </c>
      <c r="Q2453" s="23" t="s">
        <v>8334</v>
      </c>
      <c r="R2453" t="s">
        <v>8352</v>
      </c>
      <c r="S2453" s="26">
        <f>(((J2453/60)/60)/24)+DATE(1970,1,1)</f>
        <v>41591.737974537034</v>
      </c>
      <c r="T2453" s="26">
        <f>(((I2453/60)/60)/24)+DATE(1970,1,1)</f>
        <v>41621.207638888889</v>
      </c>
    </row>
    <row r="2454" spans="1:20" ht="48" x14ac:dyDescent="0.2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s="8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8302</v>
      </c>
      <c r="O2454">
        <f>E2454*100/D2454</f>
        <v>103.029</v>
      </c>
      <c r="P2454">
        <f t="shared" si="38"/>
        <v>91.498131032847468</v>
      </c>
      <c r="Q2454" s="23" t="s">
        <v>8334</v>
      </c>
      <c r="R2454" t="s">
        <v>8335</v>
      </c>
      <c r="S2454" s="26">
        <f>(((J2454/60)/60)/24)+DATE(1970,1,1)</f>
        <v>41778.193622685183</v>
      </c>
      <c r="T2454" s="26">
        <f>(((I2454/60)/60)/24)+DATE(1970,1,1)</f>
        <v>41806.184027777781</v>
      </c>
    </row>
    <row r="2455" spans="1:20" ht="32" x14ac:dyDescent="0.2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s="8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8270</v>
      </c>
      <c r="O2455">
        <f>E2455*100/D2455</f>
        <v>103.04098360655738</v>
      </c>
      <c r="P2455">
        <f t="shared" si="38"/>
        <v>91.508773450060417</v>
      </c>
      <c r="Q2455" s="23" t="s">
        <v>8334</v>
      </c>
      <c r="R2455" t="s">
        <v>8352</v>
      </c>
      <c r="S2455" s="26">
        <f>(((J2455/60)/60)/24)+DATE(1970,1,1)</f>
        <v>41964.315532407403</v>
      </c>
      <c r="T2455" s="26">
        <f>(((I2455/60)/60)/24)+DATE(1970,1,1)</f>
        <v>41995.166666666672</v>
      </c>
    </row>
    <row r="2456" spans="1:20" ht="48" x14ac:dyDescent="0.2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s="8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8268</v>
      </c>
      <c r="O2456">
        <f>E2456*100/D2456</f>
        <v>103.08799999999999</v>
      </c>
      <c r="P2456">
        <f t="shared" si="38"/>
        <v>91.550527831136662</v>
      </c>
      <c r="Q2456" s="23" t="s">
        <v>8321</v>
      </c>
      <c r="R2456" t="s">
        <v>8358</v>
      </c>
      <c r="S2456" s="26">
        <f>(((J2456/60)/60)/24)+DATE(1970,1,1)</f>
        <v>42507.860196759255</v>
      </c>
      <c r="T2456" s="26">
        <f>(((I2456/60)/60)/24)+DATE(1970,1,1)</f>
        <v>42536.625</v>
      </c>
    </row>
    <row r="2457" spans="1:20" ht="48" x14ac:dyDescent="0.2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s="8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8268</v>
      </c>
      <c r="O2457">
        <f>E2457*100/D2457</f>
        <v>103.09142857142857</v>
      </c>
      <c r="P2457">
        <f t="shared" si="38"/>
        <v>91.553572681400439</v>
      </c>
      <c r="Q2457" s="23" t="s">
        <v>8321</v>
      </c>
      <c r="R2457" t="s">
        <v>8358</v>
      </c>
      <c r="S2457" s="26">
        <f>(((J2457/60)/60)/24)+DATE(1970,1,1)</f>
        <v>41646.628032407411</v>
      </c>
      <c r="T2457" s="26">
        <f>(((I2457/60)/60)/24)+DATE(1970,1,1)</f>
        <v>41675.961111111108</v>
      </c>
    </row>
    <row r="2458" spans="1:20" ht="48" x14ac:dyDescent="0.2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s="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8279</v>
      </c>
      <c r="O2458">
        <f>E2458*100/D2458</f>
        <v>103.09292094387415</v>
      </c>
      <c r="P2458">
        <f t="shared" si="38"/>
        <v>91.554898029502183</v>
      </c>
      <c r="Q2458" s="23" t="s">
        <v>8318</v>
      </c>
      <c r="R2458" t="s">
        <v>8362</v>
      </c>
      <c r="S2458" s="26">
        <f>(((J2458/60)/60)/24)+DATE(1970,1,1)</f>
        <v>41905.034108796295</v>
      </c>
      <c r="T2458" s="26">
        <f>(((I2458/60)/60)/24)+DATE(1970,1,1)</f>
        <v>41935.034108796295</v>
      </c>
    </row>
    <row r="2459" spans="1:20" ht="32" x14ac:dyDescent="0.2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s="8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8278</v>
      </c>
      <c r="O2459">
        <f>E2459*100/D2459</f>
        <v>103.13725490196079</v>
      </c>
      <c r="P2459">
        <f t="shared" si="38"/>
        <v>91.59427018982808</v>
      </c>
      <c r="Q2459" s="23" t="s">
        <v>8318</v>
      </c>
      <c r="R2459" t="s">
        <v>8340</v>
      </c>
      <c r="S2459" s="26">
        <f>(((J2459/60)/60)/24)+DATE(1970,1,1)</f>
        <v>41371.648078703707</v>
      </c>
      <c r="T2459" s="26">
        <f>(((I2459/60)/60)/24)+DATE(1970,1,1)</f>
        <v>41401.648078703707</v>
      </c>
    </row>
    <row r="2460" spans="1:20" ht="48" x14ac:dyDescent="0.2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s="8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8270</v>
      </c>
      <c r="O2460">
        <f>E2460*100/D2460</f>
        <v>103.15</v>
      </c>
      <c r="P2460">
        <f t="shared" si="38"/>
        <v>91.605588873406674</v>
      </c>
      <c r="Q2460" s="23" t="s">
        <v>8334</v>
      </c>
      <c r="R2460" t="s">
        <v>8352</v>
      </c>
      <c r="S2460" s="26">
        <f>(((J2460/60)/60)/24)+DATE(1970,1,1)</f>
        <v>42248.640162037031</v>
      </c>
      <c r="T2460" s="26">
        <f>(((I2460/60)/60)/24)+DATE(1970,1,1)</f>
        <v>42279.75</v>
      </c>
    </row>
    <row r="2461" spans="1:20" ht="48" x14ac:dyDescent="0.2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s="8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8278</v>
      </c>
      <c r="O2461">
        <f>E2461*100/D2461</f>
        <v>103.16400000000002</v>
      </c>
      <c r="P2461">
        <f t="shared" si="38"/>
        <v>91.618022011983783</v>
      </c>
      <c r="Q2461" s="23" t="s">
        <v>8318</v>
      </c>
      <c r="R2461" t="s">
        <v>8340</v>
      </c>
      <c r="S2461" s="26">
        <f>(((J2461/60)/60)/24)+DATE(1970,1,1)</f>
        <v>41023.07471064815</v>
      </c>
      <c r="T2461" s="26">
        <f>(((I2461/60)/60)/24)+DATE(1970,1,1)</f>
        <v>41053.07471064815</v>
      </c>
    </row>
    <row r="2462" spans="1:20" ht="48" x14ac:dyDescent="0.2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s="8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8270</v>
      </c>
      <c r="O2462">
        <f>E2462*100/D2462</f>
        <v>103.17033333333333</v>
      </c>
      <c r="P2462">
        <f t="shared" si="38"/>
        <v>91.623646527054362</v>
      </c>
      <c r="Q2462" s="23" t="s">
        <v>8334</v>
      </c>
      <c r="R2462" t="s">
        <v>8352</v>
      </c>
      <c r="S2462" s="26">
        <f>(((J2462/60)/60)/24)+DATE(1970,1,1)</f>
        <v>42173.970127314817</v>
      </c>
      <c r="T2462" s="26">
        <f>(((I2462/60)/60)/24)+DATE(1970,1,1)</f>
        <v>42203.970127314817</v>
      </c>
    </row>
    <row r="2463" spans="1:20" ht="48" x14ac:dyDescent="0.2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s="8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8302</v>
      </c>
      <c r="O2463">
        <f>E2463*100/D2463</f>
        <v>103.17647058823529</v>
      </c>
      <c r="P2463">
        <f t="shared" si="38"/>
        <v>91.629096908531437</v>
      </c>
      <c r="Q2463" s="23" t="s">
        <v>8334</v>
      </c>
      <c r="R2463" t="s">
        <v>8335</v>
      </c>
      <c r="S2463" s="26">
        <f>(((J2463/60)/60)/24)+DATE(1970,1,1)</f>
        <v>41785.72729166667</v>
      </c>
      <c r="T2463" s="26">
        <f>(((I2463/60)/60)/24)+DATE(1970,1,1)</f>
        <v>41801.166666666664</v>
      </c>
    </row>
    <row r="2464" spans="1:20" ht="48" x14ac:dyDescent="0.2">
      <c r="A2464">
        <v>2491</v>
      </c>
      <c r="B2464" s="3" t="s">
        <v>2491</v>
      </c>
      <c r="C2464" s="3" t="s">
        <v>6601</v>
      </c>
      <c r="D2464">
        <v>500</v>
      </c>
      <c r="E2464">
        <v>516</v>
      </c>
      <c r="F2464" s="8" t="s">
        <v>8219</v>
      </c>
      <c r="G2464" t="s">
        <v>8224</v>
      </c>
      <c r="H2464" t="s">
        <v>8246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8278</v>
      </c>
      <c r="O2464">
        <f>E2464*100/D2464</f>
        <v>103.2</v>
      </c>
      <c r="P2464">
        <f t="shared" si="38"/>
        <v>91.649992939753446</v>
      </c>
      <c r="Q2464" s="23" t="s">
        <v>8318</v>
      </c>
      <c r="R2464" t="s">
        <v>8340</v>
      </c>
      <c r="S2464" s="26">
        <f>(((J2464/60)/60)/24)+DATE(1970,1,1)</f>
        <v>40542.839282407411</v>
      </c>
      <c r="T2464" s="26">
        <f>(((I2464/60)/60)/24)+DATE(1970,1,1)</f>
        <v>40559.07708333333</v>
      </c>
    </row>
    <row r="2465" spans="1:20" ht="48" x14ac:dyDescent="0.2">
      <c r="A2465">
        <v>2924</v>
      </c>
      <c r="B2465" s="3" t="s">
        <v>2924</v>
      </c>
      <c r="C2465" s="3" t="s">
        <v>7034</v>
      </c>
      <c r="D2465">
        <v>25000</v>
      </c>
      <c r="E2465">
        <v>25800</v>
      </c>
      <c r="F2465" s="8" t="s">
        <v>8219</v>
      </c>
      <c r="G2465" t="s">
        <v>8224</v>
      </c>
      <c r="H2465" t="s">
        <v>8246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8304</v>
      </c>
      <c r="O2465">
        <f>E2465*100/D2465</f>
        <v>103.2</v>
      </c>
      <c r="P2465">
        <f t="shared" si="38"/>
        <v>91.649992939753446</v>
      </c>
      <c r="Q2465" s="23" t="s">
        <v>8334</v>
      </c>
      <c r="R2465" t="s">
        <v>8336</v>
      </c>
      <c r="S2465" s="26">
        <f>(((J2465/60)/60)/24)+DATE(1970,1,1)</f>
        <v>42103.556828703702</v>
      </c>
      <c r="T2465" s="26">
        <f>(((I2465/60)/60)/24)+DATE(1970,1,1)</f>
        <v>42133.165972222225</v>
      </c>
    </row>
    <row r="2466" spans="1:20" ht="48" x14ac:dyDescent="0.2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s="8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8270</v>
      </c>
      <c r="O2466">
        <f>E2466*100/D2466</f>
        <v>103.20666666666666</v>
      </c>
      <c r="P2466">
        <f t="shared" si="38"/>
        <v>91.655913481933013</v>
      </c>
      <c r="Q2466" s="23" t="s">
        <v>8334</v>
      </c>
      <c r="R2466" t="s">
        <v>8352</v>
      </c>
      <c r="S2466" s="26">
        <f>(((J2466/60)/60)/24)+DATE(1970,1,1)</f>
        <v>42522.347812499997</v>
      </c>
      <c r="T2466" s="26">
        <f>(((I2466/60)/60)/24)+DATE(1970,1,1)</f>
        <v>42552.347812499997</v>
      </c>
    </row>
    <row r="2467" spans="1:20" ht="48" x14ac:dyDescent="0.2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s="8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8268</v>
      </c>
      <c r="O2467">
        <f>E2467*100/D2467</f>
        <v>103.21062000000001</v>
      </c>
      <c r="P2467">
        <f t="shared" si="38"/>
        <v>91.65942436344551</v>
      </c>
      <c r="Q2467" s="23" t="s">
        <v>8321</v>
      </c>
      <c r="R2467" t="s">
        <v>8358</v>
      </c>
      <c r="S2467" s="26">
        <f>(((J2467/60)/60)/24)+DATE(1970,1,1)</f>
        <v>41051.168900462959</v>
      </c>
      <c r="T2467" s="26">
        <f>(((I2467/60)/60)/24)+DATE(1970,1,1)</f>
        <v>41086.168900462959</v>
      </c>
    </row>
    <row r="2468" spans="1:20" ht="48" x14ac:dyDescent="0.2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s="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8278</v>
      </c>
      <c r="O2468">
        <f>E2468*100/D2468</f>
        <v>103.25</v>
      </c>
      <c r="P2468">
        <f t="shared" si="38"/>
        <v>91.694397006100232</v>
      </c>
      <c r="Q2468" s="23" t="s">
        <v>8318</v>
      </c>
      <c r="R2468" t="s">
        <v>8340</v>
      </c>
      <c r="S2468" s="26">
        <f>(((J2468/60)/60)/24)+DATE(1970,1,1)</f>
        <v>40793.998599537037</v>
      </c>
      <c r="T2468" s="26">
        <f>(((I2468/60)/60)/24)+DATE(1970,1,1)</f>
        <v>40828.998599537037</v>
      </c>
    </row>
    <row r="2469" spans="1:20" ht="48" x14ac:dyDescent="0.2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s="8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8302</v>
      </c>
      <c r="O2469">
        <f>E2469*100/D2469</f>
        <v>103.29411764705883</v>
      </c>
      <c r="P2469">
        <f t="shared" si="38"/>
        <v>91.733577064641509</v>
      </c>
      <c r="Q2469" s="23" t="s">
        <v>8334</v>
      </c>
      <c r="R2469" t="s">
        <v>8335</v>
      </c>
      <c r="S2469" s="26">
        <f>(((J2469/60)/60)/24)+DATE(1970,1,1)</f>
        <v>42740.837152777778</v>
      </c>
      <c r="T2469" s="26">
        <f>(((I2469/60)/60)/24)+DATE(1970,1,1)</f>
        <v>42762.837152777778</v>
      </c>
    </row>
    <row r="2470" spans="1:20" ht="48" x14ac:dyDescent="0.2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s="8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8265</v>
      </c>
      <c r="O2470">
        <f>E2470*100/D2470</f>
        <v>103.29622222222223</v>
      </c>
      <c r="P2470">
        <f t="shared" si="38"/>
        <v>91.735446098545253</v>
      </c>
      <c r="Q2470" s="23" t="s">
        <v>8321</v>
      </c>
      <c r="R2470" t="s">
        <v>8357</v>
      </c>
      <c r="S2470" s="26">
        <f>(((J2470/60)/60)/24)+DATE(1970,1,1)</f>
        <v>41701.901817129627</v>
      </c>
      <c r="T2470" s="26">
        <f>(((I2470/60)/60)/24)+DATE(1970,1,1)</f>
        <v>41721</v>
      </c>
    </row>
    <row r="2471" spans="1:20" ht="48" x14ac:dyDescent="0.2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s="8" t="s">
        <v>8219</v>
      </c>
      <c r="G2471" t="s">
        <v>8224</v>
      </c>
      <c r="H2471" t="s">
        <v>8246</v>
      </c>
      <c r="I2471">
        <v>1326436488</v>
      </c>
      <c r="J2471">
        <v>1321252488</v>
      </c>
      <c r="K2471" t="b">
        <v>0</v>
      </c>
      <c r="L2471">
        <v>35</v>
      </c>
      <c r="M2471" t="b">
        <v>1</v>
      </c>
      <c r="N2471" t="s">
        <v>8265</v>
      </c>
      <c r="O2471">
        <f>E2471*100/D2471</f>
        <v>103.33333333333333</v>
      </c>
      <c r="P2471">
        <f t="shared" si="38"/>
        <v>91.768403783344851</v>
      </c>
      <c r="Q2471" s="23" t="s">
        <v>8321</v>
      </c>
      <c r="R2471" t="s">
        <v>8357</v>
      </c>
      <c r="S2471" s="26">
        <f>(((J2471/60)/60)/24)+DATE(1970,1,1)</f>
        <v>40861.27416666667</v>
      </c>
      <c r="T2471" s="26">
        <f>(((I2471/60)/60)/24)+DATE(1970,1,1)</f>
        <v>40921.27416666667</v>
      </c>
    </row>
    <row r="2472" spans="1:20" ht="48" x14ac:dyDescent="0.2">
      <c r="A2472">
        <v>827</v>
      </c>
      <c r="B2472" s="3" t="s">
        <v>828</v>
      </c>
      <c r="C2472" s="3" t="s">
        <v>4937</v>
      </c>
      <c r="D2472">
        <v>300</v>
      </c>
      <c r="E2472">
        <v>310</v>
      </c>
      <c r="F2472" s="8" t="s">
        <v>8219</v>
      </c>
      <c r="G2472" t="s">
        <v>8224</v>
      </c>
      <c r="H2472" t="s">
        <v>8246</v>
      </c>
      <c r="I2472">
        <v>1329248940</v>
      </c>
      <c r="J2472">
        <v>1326972107</v>
      </c>
      <c r="K2472" t="b">
        <v>0</v>
      </c>
      <c r="L2472">
        <v>11</v>
      </c>
      <c r="M2472" t="b">
        <v>1</v>
      </c>
      <c r="N2472" t="s">
        <v>8275</v>
      </c>
      <c r="O2472">
        <f>E2472*100/D2472</f>
        <v>103.33333333333333</v>
      </c>
      <c r="P2472">
        <f t="shared" si="38"/>
        <v>91.768403783344851</v>
      </c>
      <c r="Q2472" s="23" t="s">
        <v>8318</v>
      </c>
      <c r="R2472" t="s">
        <v>8319</v>
      </c>
      <c r="S2472" s="26">
        <f>(((J2472/60)/60)/24)+DATE(1970,1,1)</f>
        <v>40927.473460648151</v>
      </c>
      <c r="T2472" s="26">
        <f>(((I2472/60)/60)/24)+DATE(1970,1,1)</f>
        <v>40953.825694444444</v>
      </c>
    </row>
    <row r="2473" spans="1:20" ht="16" x14ac:dyDescent="0.2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s="8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8278</v>
      </c>
      <c r="O2473">
        <f>E2473*100/D2473</f>
        <v>103.33333333333333</v>
      </c>
      <c r="P2473">
        <f t="shared" si="38"/>
        <v>91.768403783344851</v>
      </c>
      <c r="Q2473" s="23" t="s">
        <v>8318</v>
      </c>
      <c r="R2473" t="s">
        <v>8340</v>
      </c>
      <c r="S2473" s="26">
        <f>(((J2473/60)/60)/24)+DATE(1970,1,1)</f>
        <v>40960.861562500002</v>
      </c>
      <c r="T2473" s="26">
        <f>(((I2473/60)/60)/24)+DATE(1970,1,1)</f>
        <v>40976.207638888889</v>
      </c>
    </row>
    <row r="2474" spans="1:20" ht="32" x14ac:dyDescent="0.2">
      <c r="A2474">
        <v>2740</v>
      </c>
      <c r="B2474" s="3" t="s">
        <v>2740</v>
      </c>
      <c r="C2474" s="3" t="s">
        <v>6850</v>
      </c>
      <c r="D2474">
        <v>300</v>
      </c>
      <c r="E2474">
        <v>310</v>
      </c>
      <c r="F2474" s="8" t="s">
        <v>8219</v>
      </c>
      <c r="G2474" t="s">
        <v>8224</v>
      </c>
      <c r="H2474" t="s">
        <v>8246</v>
      </c>
      <c r="I2474">
        <v>1426117552</v>
      </c>
      <c r="J2474">
        <v>1423529152</v>
      </c>
      <c r="K2474" t="b">
        <v>0</v>
      </c>
      <c r="L2474">
        <v>17</v>
      </c>
      <c r="M2474" t="b">
        <v>1</v>
      </c>
      <c r="N2474" t="s">
        <v>8294</v>
      </c>
      <c r="O2474">
        <f>E2474*100/D2474</f>
        <v>103.33333333333333</v>
      </c>
      <c r="P2474">
        <f t="shared" si="38"/>
        <v>91.768403783344851</v>
      </c>
      <c r="Q2474" s="23" t="s">
        <v>8323</v>
      </c>
      <c r="R2474" t="s">
        <v>8365</v>
      </c>
      <c r="S2474" s="26">
        <f>(((J2474/60)/60)/24)+DATE(1970,1,1)</f>
        <v>42045.031851851847</v>
      </c>
      <c r="T2474" s="26">
        <f>(((I2474/60)/60)/24)+DATE(1970,1,1)</f>
        <v>42074.99018518519</v>
      </c>
    </row>
    <row r="2475" spans="1:20" ht="48" x14ac:dyDescent="0.2">
      <c r="A2475">
        <v>2825</v>
      </c>
      <c r="B2475" s="3" t="s">
        <v>2825</v>
      </c>
      <c r="C2475" s="3" t="s">
        <v>6935</v>
      </c>
      <c r="D2475">
        <v>3000</v>
      </c>
      <c r="E2475">
        <v>3100</v>
      </c>
      <c r="F2475" s="8" t="s">
        <v>8219</v>
      </c>
      <c r="G2475" t="s">
        <v>8225</v>
      </c>
      <c r="H2475" t="s">
        <v>8247</v>
      </c>
      <c r="I2475">
        <v>1449255686</v>
      </c>
      <c r="J2475">
        <v>1446663686</v>
      </c>
      <c r="K2475" t="b">
        <v>0</v>
      </c>
      <c r="L2475">
        <v>51</v>
      </c>
      <c r="M2475" t="b">
        <v>1</v>
      </c>
      <c r="N2475" t="s">
        <v>8270</v>
      </c>
      <c r="O2475">
        <f>E2475*100/D2475</f>
        <v>103.33333333333333</v>
      </c>
      <c r="P2475">
        <f t="shared" si="38"/>
        <v>91.768403783344851</v>
      </c>
      <c r="Q2475" s="23" t="s">
        <v>8334</v>
      </c>
      <c r="R2475" t="s">
        <v>8352</v>
      </c>
      <c r="S2475" s="26">
        <f>(((J2475/60)/60)/24)+DATE(1970,1,1)</f>
        <v>42312.792662037042</v>
      </c>
      <c r="T2475" s="26">
        <f>(((I2475/60)/60)/24)+DATE(1970,1,1)</f>
        <v>42342.792662037042</v>
      </c>
    </row>
    <row r="2476" spans="1:20" ht="48" x14ac:dyDescent="0.2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s="8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8304</v>
      </c>
      <c r="O2476">
        <f>E2476*100/D2476</f>
        <v>103.34</v>
      </c>
      <c r="P2476">
        <f t="shared" si="38"/>
        <v>91.774324325524432</v>
      </c>
      <c r="Q2476" s="23" t="s">
        <v>8334</v>
      </c>
      <c r="R2476" t="s">
        <v>8336</v>
      </c>
      <c r="S2476" s="26">
        <f>(((J2476/60)/60)/24)+DATE(1970,1,1)</f>
        <v>42128.824074074073</v>
      </c>
      <c r="T2476" s="26">
        <f>(((I2476/60)/60)/24)+DATE(1970,1,1)</f>
        <v>42158</v>
      </c>
    </row>
    <row r="2477" spans="1:20" ht="48" x14ac:dyDescent="0.2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s="8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8268</v>
      </c>
      <c r="O2477">
        <f>E2477*100/D2477</f>
        <v>103.3501</v>
      </c>
      <c r="P2477">
        <f t="shared" si="38"/>
        <v>91.783293946926491</v>
      </c>
      <c r="Q2477" s="23" t="s">
        <v>8321</v>
      </c>
      <c r="R2477" t="s">
        <v>8358</v>
      </c>
      <c r="S2477" s="26">
        <f>(((J2477/60)/60)/24)+DATE(1970,1,1)</f>
        <v>41355.577291666668</v>
      </c>
      <c r="T2477" s="26">
        <f>(((I2477/60)/60)/24)+DATE(1970,1,1)</f>
        <v>41395.207638888889</v>
      </c>
    </row>
    <row r="2478" spans="1:20" ht="48" x14ac:dyDescent="0.2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s="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8284</v>
      </c>
      <c r="O2478">
        <f>E2478*100/D2478</f>
        <v>103.36388888888889</v>
      </c>
      <c r="P2478">
        <f t="shared" si="38"/>
        <v>91.795539601667898</v>
      </c>
      <c r="Q2478" s="23" t="s">
        <v>8343</v>
      </c>
      <c r="R2478" t="s">
        <v>8347</v>
      </c>
      <c r="S2478" s="26">
        <f>(((J2478/60)/60)/24)+DATE(1970,1,1)</f>
        <v>41782.741701388892</v>
      </c>
      <c r="T2478" s="26">
        <f>(((I2478/60)/60)/24)+DATE(1970,1,1)</f>
        <v>41810.915972222225</v>
      </c>
    </row>
    <row r="2479" spans="1:20" ht="48" x14ac:dyDescent="0.2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s="8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8270</v>
      </c>
      <c r="O2479">
        <f>E2479*100/D2479</f>
        <v>103.38</v>
      </c>
      <c r="P2479">
        <f t="shared" si="38"/>
        <v>91.809847578601861</v>
      </c>
      <c r="Q2479" s="23" t="s">
        <v>8334</v>
      </c>
      <c r="R2479" t="s">
        <v>8352</v>
      </c>
      <c r="S2479" s="26">
        <f>(((J2479/60)/60)/24)+DATE(1970,1,1)</f>
        <v>42612.918807870374</v>
      </c>
      <c r="T2479" s="26">
        <f>(((I2479/60)/60)/24)+DATE(1970,1,1)</f>
        <v>42654.165972222225</v>
      </c>
    </row>
    <row r="2480" spans="1:20" ht="16" x14ac:dyDescent="0.2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s="8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8270</v>
      </c>
      <c r="O2480">
        <f>E2480*100/D2480</f>
        <v>103.39285714285714</v>
      </c>
      <c r="P2480">
        <f t="shared" si="38"/>
        <v>91.82126576709102</v>
      </c>
      <c r="Q2480" s="23" t="s">
        <v>8334</v>
      </c>
      <c r="R2480" t="s">
        <v>8352</v>
      </c>
      <c r="S2480" s="26">
        <f>(((J2480/60)/60)/24)+DATE(1970,1,1)</f>
        <v>42681.35157407407</v>
      </c>
      <c r="T2480" s="26">
        <f>(((I2480/60)/60)/24)+DATE(1970,1,1)</f>
        <v>42711.35157407407</v>
      </c>
    </row>
    <row r="2481" spans="1:20" ht="48" x14ac:dyDescent="0.2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s="8" t="s">
        <v>8219</v>
      </c>
      <c r="G2481" t="s">
        <v>8224</v>
      </c>
      <c r="H2481" t="s">
        <v>8246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8299</v>
      </c>
      <c r="O2481">
        <f>E2481*100/D2481</f>
        <v>103.4</v>
      </c>
      <c r="P2481">
        <f t="shared" si="38"/>
        <v>91.827609205140575</v>
      </c>
      <c r="Q2481" s="23" t="s">
        <v>8318</v>
      </c>
      <c r="R2481" t="s">
        <v>8363</v>
      </c>
      <c r="S2481" s="26">
        <f>(((J2481/60)/60)/24)+DATE(1970,1,1)</f>
        <v>40785.675011574072</v>
      </c>
      <c r="T2481" s="26">
        <f>(((I2481/60)/60)/24)+DATE(1970,1,1)</f>
        <v>40845.675011574072</v>
      </c>
    </row>
    <row r="2482" spans="1:20" ht="48" x14ac:dyDescent="0.2">
      <c r="A2482">
        <v>3278</v>
      </c>
      <c r="B2482" s="3" t="s">
        <v>3278</v>
      </c>
      <c r="C2482" s="3" t="s">
        <v>7388</v>
      </c>
      <c r="D2482">
        <v>2500</v>
      </c>
      <c r="E2482">
        <v>2585</v>
      </c>
      <c r="F2482" s="8" t="s">
        <v>8219</v>
      </c>
      <c r="G2482" t="s">
        <v>8225</v>
      </c>
      <c r="H2482" t="s">
        <v>8247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8270</v>
      </c>
      <c r="O2482">
        <f>E2482*100/D2482</f>
        <v>103.4</v>
      </c>
      <c r="P2482">
        <f t="shared" si="38"/>
        <v>91.827609205140575</v>
      </c>
      <c r="Q2482" s="23" t="s">
        <v>8334</v>
      </c>
      <c r="R2482" t="s">
        <v>8352</v>
      </c>
      <c r="S2482" s="26">
        <f>(((J2482/60)/60)/24)+DATE(1970,1,1)</f>
        <v>42124.848414351851</v>
      </c>
      <c r="T2482" s="26">
        <f>(((I2482/60)/60)/24)+DATE(1970,1,1)</f>
        <v>42154.848414351851</v>
      </c>
    </row>
    <row r="2483" spans="1:20" ht="48" x14ac:dyDescent="0.2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s="8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8270</v>
      </c>
      <c r="O2483">
        <f>E2483*100/D2483</f>
        <v>103.425</v>
      </c>
      <c r="P2483">
        <f t="shared" si="38"/>
        <v>91.849811238313961</v>
      </c>
      <c r="Q2483" s="23" t="s">
        <v>8334</v>
      </c>
      <c r="R2483" t="s">
        <v>8352</v>
      </c>
      <c r="S2483" s="26">
        <f>(((J2483/60)/60)/24)+DATE(1970,1,1)</f>
        <v>42155.696793981479</v>
      </c>
      <c r="T2483" s="26">
        <f>(((I2483/60)/60)/24)+DATE(1970,1,1)</f>
        <v>42190.696793981479</v>
      </c>
    </row>
    <row r="2484" spans="1:20" ht="48" x14ac:dyDescent="0.2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s="8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8301</v>
      </c>
      <c r="O2484">
        <f>E2484*100/D2484</f>
        <v>103.42857142857143</v>
      </c>
      <c r="P2484">
        <f t="shared" si="38"/>
        <v>91.852982957338739</v>
      </c>
      <c r="Q2484" s="23" t="s">
        <v>8323</v>
      </c>
      <c r="R2484" t="s">
        <v>8353</v>
      </c>
      <c r="S2484" s="26">
        <f>(((J2484/60)/60)/24)+DATE(1970,1,1)</f>
        <v>42313.02542824074</v>
      </c>
      <c r="T2484" s="26">
        <f>(((I2484/60)/60)/24)+DATE(1970,1,1)</f>
        <v>42347.290972222225</v>
      </c>
    </row>
    <row r="2485" spans="1:20" ht="32" x14ac:dyDescent="0.2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s="8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8276</v>
      </c>
      <c r="O2485">
        <f>E2485*100/D2485</f>
        <v>103.44827586206897</v>
      </c>
      <c r="P2485">
        <f t="shared" si="38"/>
        <v>91.870482096785736</v>
      </c>
      <c r="Q2485" s="23" t="s">
        <v>8318</v>
      </c>
      <c r="R2485" t="s">
        <v>8359</v>
      </c>
      <c r="S2485" s="26">
        <f>(((J2485/60)/60)/24)+DATE(1970,1,1)</f>
        <v>42545.125196759262</v>
      </c>
      <c r="T2485" s="26">
        <f>(((I2485/60)/60)/24)+DATE(1970,1,1)</f>
        <v>42575.125196759262</v>
      </c>
    </row>
    <row r="2486" spans="1:20" ht="48" x14ac:dyDescent="0.2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s="8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8270</v>
      </c>
      <c r="O2486">
        <f>E2486*100/D2486</f>
        <v>103.46657233816767</v>
      </c>
      <c r="P2486">
        <f t="shared" si="38"/>
        <v>91.886730855557715</v>
      </c>
      <c r="Q2486" s="23" t="s">
        <v>8334</v>
      </c>
      <c r="R2486" t="s">
        <v>8352</v>
      </c>
      <c r="S2486" s="26">
        <f>(((J2486/60)/60)/24)+DATE(1970,1,1)</f>
        <v>41792.542986111112</v>
      </c>
      <c r="T2486" s="26">
        <f>(((I2486/60)/60)/24)+DATE(1970,1,1)</f>
        <v>41813.75</v>
      </c>
    </row>
    <row r="2487" spans="1:20" ht="32" x14ac:dyDescent="0.2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s="8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8284</v>
      </c>
      <c r="O2487">
        <f>E2487*100/D2487</f>
        <v>103.47222222222223</v>
      </c>
      <c r="P2487">
        <f t="shared" si="38"/>
        <v>91.891748412085917</v>
      </c>
      <c r="Q2487" s="23" t="s">
        <v>8343</v>
      </c>
      <c r="R2487" t="s">
        <v>8347</v>
      </c>
      <c r="S2487" s="26">
        <f>(((J2487/60)/60)/24)+DATE(1970,1,1)</f>
        <v>41955.857789351852</v>
      </c>
      <c r="T2487" s="26">
        <f>(((I2487/60)/60)/24)+DATE(1970,1,1)</f>
        <v>41992.166666666672</v>
      </c>
    </row>
    <row r="2488" spans="1:20" ht="32" x14ac:dyDescent="0.2">
      <c r="A2488">
        <v>1273</v>
      </c>
      <c r="B2488" s="3" t="s">
        <v>1274</v>
      </c>
      <c r="C2488" s="3" t="s">
        <v>5383</v>
      </c>
      <c r="D2488">
        <v>4000</v>
      </c>
      <c r="E2488">
        <v>4140</v>
      </c>
      <c r="F2488" s="8" t="s">
        <v>8219</v>
      </c>
      <c r="G2488" t="s">
        <v>8229</v>
      </c>
      <c r="H2488" t="s">
        <v>8251</v>
      </c>
      <c r="I2488">
        <v>1409506291</v>
      </c>
      <c r="J2488">
        <v>1406914291</v>
      </c>
      <c r="K2488" t="b">
        <v>1</v>
      </c>
      <c r="L2488">
        <v>54</v>
      </c>
      <c r="M2488" t="b">
        <v>1</v>
      </c>
      <c r="N2488" t="s">
        <v>8275</v>
      </c>
      <c r="O2488">
        <f>E2488*100/D2488</f>
        <v>103.5</v>
      </c>
      <c r="P2488">
        <f t="shared" si="38"/>
        <v>91.916417337834133</v>
      </c>
      <c r="Q2488" s="23" t="s">
        <v>8318</v>
      </c>
      <c r="R2488" t="s">
        <v>8319</v>
      </c>
      <c r="S2488" s="26">
        <f>(((J2488/60)/60)/24)+DATE(1970,1,1)</f>
        <v>41852.730219907404</v>
      </c>
      <c r="T2488" s="26">
        <f>(((I2488/60)/60)/24)+DATE(1970,1,1)</f>
        <v>41882.730219907404</v>
      </c>
    </row>
    <row r="2489" spans="1:20" ht="48" x14ac:dyDescent="0.2">
      <c r="A2489">
        <v>3208</v>
      </c>
      <c r="B2489" s="3" t="s">
        <v>3208</v>
      </c>
      <c r="C2489" s="3" t="s">
        <v>7318</v>
      </c>
      <c r="D2489">
        <v>5000</v>
      </c>
      <c r="E2489">
        <v>5175</v>
      </c>
      <c r="F2489" s="8" t="s">
        <v>8219</v>
      </c>
      <c r="G2489" t="s">
        <v>8224</v>
      </c>
      <c r="H2489" t="s">
        <v>8246</v>
      </c>
      <c r="I2489">
        <v>1406557877</v>
      </c>
      <c r="J2489">
        <v>1404743477</v>
      </c>
      <c r="K2489" t="b">
        <v>1</v>
      </c>
      <c r="L2489">
        <v>82</v>
      </c>
      <c r="M2489" t="b">
        <v>1</v>
      </c>
      <c r="N2489" t="s">
        <v>8270</v>
      </c>
      <c r="O2489">
        <f>E2489*100/D2489</f>
        <v>103.5</v>
      </c>
      <c r="P2489">
        <f t="shared" si="38"/>
        <v>91.916417337834133</v>
      </c>
      <c r="Q2489" s="23" t="s">
        <v>8334</v>
      </c>
      <c r="R2489" t="s">
        <v>8352</v>
      </c>
      <c r="S2489" s="26">
        <f>(((J2489/60)/60)/24)+DATE(1970,1,1)</f>
        <v>41827.605057870373</v>
      </c>
      <c r="T2489" s="26">
        <f>(((I2489/60)/60)/24)+DATE(1970,1,1)</f>
        <v>41848.605057870373</v>
      </c>
    </row>
    <row r="2490" spans="1:20" ht="48" x14ac:dyDescent="0.2">
      <c r="A2490">
        <v>3372</v>
      </c>
      <c r="B2490" s="3" t="s">
        <v>3371</v>
      </c>
      <c r="C2490" s="3" t="s">
        <v>7482</v>
      </c>
      <c r="D2490">
        <v>1000</v>
      </c>
      <c r="E2490">
        <v>1035</v>
      </c>
      <c r="F2490" s="8" t="s">
        <v>8219</v>
      </c>
      <c r="G2490" t="s">
        <v>8224</v>
      </c>
      <c r="H2490" t="s">
        <v>8246</v>
      </c>
      <c r="I2490">
        <v>1408942740</v>
      </c>
      <c r="J2490">
        <v>1407157756</v>
      </c>
      <c r="K2490" t="b">
        <v>0</v>
      </c>
      <c r="L2490">
        <v>27</v>
      </c>
      <c r="M2490" t="b">
        <v>1</v>
      </c>
      <c r="N2490" t="s">
        <v>8270</v>
      </c>
      <c r="O2490">
        <f>E2490*100/D2490</f>
        <v>103.5</v>
      </c>
      <c r="P2490">
        <f t="shared" si="38"/>
        <v>91.916417337834133</v>
      </c>
      <c r="Q2490" s="23" t="s">
        <v>8334</v>
      </c>
      <c r="R2490" t="s">
        <v>8352</v>
      </c>
      <c r="S2490" s="26">
        <f>(((J2490/60)/60)/24)+DATE(1970,1,1)</f>
        <v>41855.548101851848</v>
      </c>
      <c r="T2490" s="26">
        <f>(((I2490/60)/60)/24)+DATE(1970,1,1)</f>
        <v>41876.207638888889</v>
      </c>
    </row>
    <row r="2491" spans="1:20" ht="48" x14ac:dyDescent="0.2">
      <c r="A2491">
        <v>3414</v>
      </c>
      <c r="B2491" s="3" t="s">
        <v>3413</v>
      </c>
      <c r="C2491" s="3" t="s">
        <v>7524</v>
      </c>
      <c r="D2491">
        <v>3000</v>
      </c>
      <c r="E2491">
        <v>3105</v>
      </c>
      <c r="F2491" s="8" t="s">
        <v>8219</v>
      </c>
      <c r="G2491" t="s">
        <v>8224</v>
      </c>
      <c r="H2491" t="s">
        <v>8246</v>
      </c>
      <c r="I2491">
        <v>1480579140</v>
      </c>
      <c r="J2491">
        <v>1478030325</v>
      </c>
      <c r="K2491" t="b">
        <v>0</v>
      </c>
      <c r="L2491">
        <v>44</v>
      </c>
      <c r="M2491" t="b">
        <v>1</v>
      </c>
      <c r="N2491" t="s">
        <v>8270</v>
      </c>
      <c r="O2491">
        <f>E2491*100/D2491</f>
        <v>103.5</v>
      </c>
      <c r="P2491">
        <f t="shared" si="38"/>
        <v>91.916417337834133</v>
      </c>
      <c r="Q2491" s="23" t="s">
        <v>8334</v>
      </c>
      <c r="R2491" t="s">
        <v>8352</v>
      </c>
      <c r="S2491" s="26">
        <f>(((J2491/60)/60)/24)+DATE(1970,1,1)</f>
        <v>42675.832465277781</v>
      </c>
      <c r="T2491" s="26">
        <f>(((I2491/60)/60)/24)+DATE(1970,1,1)</f>
        <v>42705.332638888889</v>
      </c>
    </row>
    <row r="2492" spans="1:20" ht="48" x14ac:dyDescent="0.2">
      <c r="A2492">
        <v>3559</v>
      </c>
      <c r="B2492" s="3" t="s">
        <v>3558</v>
      </c>
      <c r="C2492" s="3" t="s">
        <v>7669</v>
      </c>
      <c r="D2492">
        <v>1000</v>
      </c>
      <c r="E2492">
        <v>1035</v>
      </c>
      <c r="F2492" s="8" t="s">
        <v>8219</v>
      </c>
      <c r="G2492" t="s">
        <v>8226</v>
      </c>
      <c r="H2492" t="s">
        <v>8248</v>
      </c>
      <c r="I2492">
        <v>1438333080</v>
      </c>
      <c r="J2492">
        <v>1436408308</v>
      </c>
      <c r="K2492" t="b">
        <v>0</v>
      </c>
      <c r="L2492">
        <v>24</v>
      </c>
      <c r="M2492" t="b">
        <v>1</v>
      </c>
      <c r="N2492" t="s">
        <v>8270</v>
      </c>
      <c r="O2492">
        <f>E2492*100/D2492</f>
        <v>103.5</v>
      </c>
      <c r="P2492">
        <f t="shared" si="38"/>
        <v>91.916417337834133</v>
      </c>
      <c r="Q2492" s="23" t="s">
        <v>8334</v>
      </c>
      <c r="R2492" t="s">
        <v>8352</v>
      </c>
      <c r="S2492" s="26">
        <f>(((J2492/60)/60)/24)+DATE(1970,1,1)</f>
        <v>42194.096157407403</v>
      </c>
      <c r="T2492" s="26">
        <f>(((I2492/60)/60)/24)+DATE(1970,1,1)</f>
        <v>42216.373611111107</v>
      </c>
    </row>
    <row r="2493" spans="1:20" ht="48" x14ac:dyDescent="0.2">
      <c r="A2493">
        <v>3668</v>
      </c>
      <c r="B2493" s="3" t="s">
        <v>3665</v>
      </c>
      <c r="C2493" s="3" t="s">
        <v>7778</v>
      </c>
      <c r="D2493">
        <v>1000</v>
      </c>
      <c r="E2493">
        <v>1035</v>
      </c>
      <c r="F2493" s="8" t="s">
        <v>8219</v>
      </c>
      <c r="G2493" t="s">
        <v>8224</v>
      </c>
      <c r="H2493" t="s">
        <v>8246</v>
      </c>
      <c r="I2493">
        <v>1437676380</v>
      </c>
      <c r="J2493">
        <v>1435670452</v>
      </c>
      <c r="K2493" t="b">
        <v>0</v>
      </c>
      <c r="L2493">
        <v>28</v>
      </c>
      <c r="M2493" t="b">
        <v>1</v>
      </c>
      <c r="N2493" t="s">
        <v>8270</v>
      </c>
      <c r="O2493">
        <f>E2493*100/D2493</f>
        <v>103.5</v>
      </c>
      <c r="P2493">
        <f t="shared" si="38"/>
        <v>91.916417337834133</v>
      </c>
      <c r="Q2493" s="23" t="s">
        <v>8334</v>
      </c>
      <c r="R2493" t="s">
        <v>8352</v>
      </c>
      <c r="S2493" s="26">
        <f>(((J2493/60)/60)/24)+DATE(1970,1,1)</f>
        <v>42185.556157407409</v>
      </c>
      <c r="T2493" s="26">
        <f>(((I2493/60)/60)/24)+DATE(1970,1,1)</f>
        <v>42208.772916666669</v>
      </c>
    </row>
    <row r="2494" spans="1:20" ht="48" x14ac:dyDescent="0.2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s="8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8304</v>
      </c>
      <c r="O2494">
        <f>E2494*100/D2494</f>
        <v>103.52</v>
      </c>
      <c r="P2494">
        <f t="shared" si="38"/>
        <v>91.934178964372848</v>
      </c>
      <c r="Q2494" s="23" t="s">
        <v>8334</v>
      </c>
      <c r="R2494" t="s">
        <v>8336</v>
      </c>
      <c r="S2494" s="26">
        <f>(((J2494/60)/60)/24)+DATE(1970,1,1)</f>
        <v>42395.706435185188</v>
      </c>
      <c r="T2494" s="26">
        <f>(((I2494/60)/60)/24)+DATE(1970,1,1)</f>
        <v>42416.249305555553</v>
      </c>
    </row>
    <row r="2495" spans="1:20" ht="48" x14ac:dyDescent="0.2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s="8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8278</v>
      </c>
      <c r="O2495">
        <f>E2495*100/D2495</f>
        <v>103.53333333333333</v>
      </c>
      <c r="P2495">
        <f t="shared" si="38"/>
        <v>91.946020048731995</v>
      </c>
      <c r="Q2495" s="23" t="s">
        <v>8318</v>
      </c>
      <c r="R2495" t="s">
        <v>8340</v>
      </c>
      <c r="S2495" s="26">
        <f>(((J2495/60)/60)/24)+DATE(1970,1,1)</f>
        <v>40764.204375000001</v>
      </c>
      <c r="T2495" s="26">
        <f>(((I2495/60)/60)/24)+DATE(1970,1,1)</f>
        <v>40794.204375000001</v>
      </c>
    </row>
    <row r="2496" spans="1:20" ht="48" x14ac:dyDescent="0.2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s="8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8275</v>
      </c>
      <c r="O2496">
        <f>E2496*100/D2496</f>
        <v>103.55555555555556</v>
      </c>
      <c r="P2496">
        <f t="shared" si="38"/>
        <v>91.965755189330565</v>
      </c>
      <c r="Q2496" s="23" t="s">
        <v>8318</v>
      </c>
      <c r="R2496" t="s">
        <v>8319</v>
      </c>
      <c r="S2496" s="26">
        <f>(((J2496/60)/60)/24)+DATE(1970,1,1)</f>
        <v>40663.08666666667</v>
      </c>
      <c r="T2496" s="26">
        <f>(((I2496/60)/60)/24)+DATE(1970,1,1)</f>
        <v>40706.166666666664</v>
      </c>
    </row>
    <row r="2497" spans="1:20" ht="48" x14ac:dyDescent="0.2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s="8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8270</v>
      </c>
      <c r="O2497">
        <f>E2497*100/D2497</f>
        <v>103.56666666666666</v>
      </c>
      <c r="P2497">
        <f t="shared" si="38"/>
        <v>91.975622759629829</v>
      </c>
      <c r="Q2497" s="23" t="s">
        <v>8334</v>
      </c>
      <c r="R2497" t="s">
        <v>8352</v>
      </c>
      <c r="S2497" s="26">
        <f>(((J2497/60)/60)/24)+DATE(1970,1,1)</f>
        <v>42265.022824074069</v>
      </c>
      <c r="T2497" s="26">
        <f>(((I2497/60)/60)/24)+DATE(1970,1,1)</f>
        <v>42285.022824074069</v>
      </c>
    </row>
    <row r="2498" spans="1:20" ht="48" x14ac:dyDescent="0.2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s="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8299</v>
      </c>
      <c r="O2498">
        <f>E2498*100/D2498</f>
        <v>103.57142857142857</v>
      </c>
      <c r="P2498">
        <f t="shared" si="38"/>
        <v>91.979851718329527</v>
      </c>
      <c r="Q2498" s="23" t="s">
        <v>8318</v>
      </c>
      <c r="R2498" t="s">
        <v>8363</v>
      </c>
      <c r="S2498" s="26">
        <f>(((J2498/60)/60)/24)+DATE(1970,1,1)</f>
        <v>41509.426585648151</v>
      </c>
      <c r="T2498" s="26">
        <f>(((I2498/60)/60)/24)+DATE(1970,1,1)</f>
        <v>41548.165972222225</v>
      </c>
    </row>
    <row r="2499" spans="1:20" ht="48" x14ac:dyDescent="0.2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s="8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8284</v>
      </c>
      <c r="O2499">
        <f>E2499*100/D2499</f>
        <v>103.58125</v>
      </c>
      <c r="P2499">
        <f t="shared" ref="P2499:P2562" si="39">O2499*100/112.6023</f>
        <v>91.988573945647644</v>
      </c>
      <c r="Q2499" s="23" t="s">
        <v>8343</v>
      </c>
      <c r="R2499" t="s">
        <v>8347</v>
      </c>
      <c r="S2499" s="26">
        <f>(((J2499/60)/60)/24)+DATE(1970,1,1)</f>
        <v>42414.44332175926</v>
      </c>
      <c r="T2499" s="26">
        <f>(((I2499/60)/60)/24)+DATE(1970,1,1)</f>
        <v>42451.834027777775</v>
      </c>
    </row>
    <row r="2500" spans="1:20" ht="48" x14ac:dyDescent="0.2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s="8" t="s">
        <v>8219</v>
      </c>
      <c r="G2500" t="s">
        <v>8224</v>
      </c>
      <c r="H2500" t="s">
        <v>8246</v>
      </c>
      <c r="I2500">
        <v>1462316400</v>
      </c>
      <c r="J2500">
        <v>1459865945</v>
      </c>
      <c r="K2500" t="b">
        <v>1</v>
      </c>
      <c r="L2500">
        <v>148</v>
      </c>
      <c r="M2500" t="b">
        <v>1</v>
      </c>
      <c r="N2500" t="s">
        <v>8302</v>
      </c>
      <c r="O2500">
        <f>E2500*100/D2500</f>
        <v>103.58333333333333</v>
      </c>
      <c r="P2500">
        <f t="shared" si="39"/>
        <v>91.990424115078753</v>
      </c>
      <c r="Q2500" s="23" t="s">
        <v>8334</v>
      </c>
      <c r="R2500" t="s">
        <v>8335</v>
      </c>
      <c r="S2500" s="26">
        <f>(((J2500/60)/60)/24)+DATE(1970,1,1)</f>
        <v>42465.596585648149</v>
      </c>
      <c r="T2500" s="26">
        <f>(((I2500/60)/60)/24)+DATE(1970,1,1)</f>
        <v>42493.958333333328</v>
      </c>
    </row>
    <row r="2501" spans="1:20" ht="48" x14ac:dyDescent="0.2">
      <c r="A2501">
        <v>3424</v>
      </c>
      <c r="B2501" s="3" t="s">
        <v>3423</v>
      </c>
      <c r="C2501" s="3" t="s">
        <v>7534</v>
      </c>
      <c r="D2501">
        <v>6000</v>
      </c>
      <c r="E2501">
        <v>6215</v>
      </c>
      <c r="F2501" s="8" t="s">
        <v>8219</v>
      </c>
      <c r="G2501" t="s">
        <v>8224</v>
      </c>
      <c r="H2501" t="s">
        <v>8246</v>
      </c>
      <c r="I2501">
        <v>1423119540</v>
      </c>
      <c r="J2501">
        <v>1421252084</v>
      </c>
      <c r="K2501" t="b">
        <v>0</v>
      </c>
      <c r="L2501">
        <v>76</v>
      </c>
      <c r="M2501" t="b">
        <v>1</v>
      </c>
      <c r="N2501" t="s">
        <v>8270</v>
      </c>
      <c r="O2501">
        <f>E2501*100/D2501</f>
        <v>103.58333333333333</v>
      </c>
      <c r="P2501">
        <f t="shared" si="39"/>
        <v>91.990424115078753</v>
      </c>
      <c r="Q2501" s="23" t="s">
        <v>8334</v>
      </c>
      <c r="R2501" t="s">
        <v>8352</v>
      </c>
      <c r="S2501" s="26">
        <f>(((J2501/60)/60)/24)+DATE(1970,1,1)</f>
        <v>42018.676898148144</v>
      </c>
      <c r="T2501" s="26">
        <f>(((I2501/60)/60)/24)+DATE(1970,1,1)</f>
        <v>42040.290972222225</v>
      </c>
    </row>
    <row r="2502" spans="1:20" ht="48" x14ac:dyDescent="0.2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s="8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8268</v>
      </c>
      <c r="O2502">
        <f>E2502*100/D2502</f>
        <v>103.6144</v>
      </c>
      <c r="P2502">
        <f t="shared" si="39"/>
        <v>92.018013841635565</v>
      </c>
      <c r="Q2502" s="23" t="s">
        <v>8321</v>
      </c>
      <c r="R2502" t="s">
        <v>8358</v>
      </c>
      <c r="S2502" s="26">
        <f>(((J2502/60)/60)/24)+DATE(1970,1,1)</f>
        <v>42278.946620370371</v>
      </c>
      <c r="T2502" s="26">
        <f>(((I2502/60)/60)/24)+DATE(1970,1,1)</f>
        <v>42309.166666666672</v>
      </c>
    </row>
    <row r="2503" spans="1:20" ht="48" x14ac:dyDescent="0.2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s="8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8270</v>
      </c>
      <c r="O2503">
        <f>E2503*100/D2503</f>
        <v>103.65</v>
      </c>
      <c r="P2503">
        <f t="shared" si="39"/>
        <v>92.049629536874463</v>
      </c>
      <c r="Q2503" s="23" t="s">
        <v>8334</v>
      </c>
      <c r="R2503" t="s">
        <v>8352</v>
      </c>
      <c r="S2503" s="26">
        <f>(((J2503/60)/60)/24)+DATE(1970,1,1)</f>
        <v>42225.513888888891</v>
      </c>
      <c r="T2503" s="26">
        <f>(((I2503/60)/60)/24)+DATE(1970,1,1)</f>
        <v>42242.958333333328</v>
      </c>
    </row>
    <row r="2504" spans="1:20" ht="32" x14ac:dyDescent="0.2">
      <c r="A2504">
        <v>1370</v>
      </c>
      <c r="B2504" s="3" t="s">
        <v>1371</v>
      </c>
      <c r="C2504" s="3" t="s">
        <v>5480</v>
      </c>
      <c r="D2504">
        <v>1500</v>
      </c>
      <c r="E2504">
        <v>1555</v>
      </c>
      <c r="F2504" s="8" t="s">
        <v>8219</v>
      </c>
      <c r="G2504" t="s">
        <v>8224</v>
      </c>
      <c r="H2504" t="s">
        <v>8246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t="s">
        <v>8275</v>
      </c>
      <c r="O2504">
        <f>E2504*100/D2504</f>
        <v>103.66666666666667</v>
      </c>
      <c r="P2504">
        <f t="shared" si="39"/>
        <v>92.064430892323401</v>
      </c>
      <c r="Q2504" s="23" t="s">
        <v>8318</v>
      </c>
      <c r="R2504" t="s">
        <v>8319</v>
      </c>
      <c r="S2504" s="26">
        <f>(((J2504/60)/60)/24)+DATE(1970,1,1)</f>
        <v>41548.00335648148</v>
      </c>
      <c r="T2504" s="26">
        <f>(((I2504/60)/60)/24)+DATE(1970,1,1)</f>
        <v>41563.00335648148</v>
      </c>
    </row>
    <row r="2505" spans="1:20" ht="32" x14ac:dyDescent="0.2">
      <c r="A2505">
        <v>1629</v>
      </c>
      <c r="B2505" s="3" t="s">
        <v>1630</v>
      </c>
      <c r="C2505" s="3" t="s">
        <v>5739</v>
      </c>
      <c r="D2505">
        <v>6000</v>
      </c>
      <c r="E2505">
        <v>6220</v>
      </c>
      <c r="F2505" s="8" t="s">
        <v>8219</v>
      </c>
      <c r="G2505" t="s">
        <v>8224</v>
      </c>
      <c r="H2505" t="s">
        <v>8246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t="s">
        <v>8275</v>
      </c>
      <c r="O2505">
        <f>E2505*100/D2505</f>
        <v>103.66666666666667</v>
      </c>
      <c r="P2505">
        <f t="shared" si="39"/>
        <v>92.064430892323401</v>
      </c>
      <c r="Q2505" s="23" t="s">
        <v>8318</v>
      </c>
      <c r="R2505" t="s">
        <v>8319</v>
      </c>
      <c r="S2505" s="26">
        <f>(((J2505/60)/60)/24)+DATE(1970,1,1)</f>
        <v>41645.867280092592</v>
      </c>
      <c r="T2505" s="26">
        <f>(((I2505/60)/60)/24)+DATE(1970,1,1)</f>
        <v>41690.867280092592</v>
      </c>
    </row>
    <row r="2506" spans="1:20" ht="48" x14ac:dyDescent="0.2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s="8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8268</v>
      </c>
      <c r="O2506">
        <f>E2506*100/D2506</f>
        <v>103.72</v>
      </c>
      <c r="P2506">
        <f t="shared" si="39"/>
        <v>92.111795229759963</v>
      </c>
      <c r="Q2506" s="23" t="s">
        <v>8321</v>
      </c>
      <c r="R2506" t="s">
        <v>8358</v>
      </c>
      <c r="S2506" s="26">
        <f>(((J2506/60)/60)/24)+DATE(1970,1,1)</f>
        <v>41107.053067129629</v>
      </c>
      <c r="T2506" s="26">
        <f>(((I2506/60)/60)/24)+DATE(1970,1,1)</f>
        <v>41137.053067129629</v>
      </c>
    </row>
    <row r="2507" spans="1:20" ht="48" x14ac:dyDescent="0.2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s="8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8302</v>
      </c>
      <c r="O2507">
        <f>E2507*100/D2507</f>
        <v>103.73</v>
      </c>
      <c r="P2507">
        <f t="shared" si="39"/>
        <v>92.12067604302932</v>
      </c>
      <c r="Q2507" s="23" t="s">
        <v>8334</v>
      </c>
      <c r="R2507" t="s">
        <v>8335</v>
      </c>
      <c r="S2507" s="26">
        <f>(((J2507/60)/60)/24)+DATE(1970,1,1)</f>
        <v>42775.733715277776</v>
      </c>
      <c r="T2507" s="26">
        <f>(((I2507/60)/60)/24)+DATE(1970,1,1)</f>
        <v>42793.207638888889</v>
      </c>
    </row>
    <row r="2508" spans="1:20" ht="32" x14ac:dyDescent="0.2">
      <c r="A2508">
        <v>2703</v>
      </c>
      <c r="B2508" s="3" t="s">
        <v>2703</v>
      </c>
      <c r="C2508" s="3" t="s">
        <v>6813</v>
      </c>
      <c r="D2508">
        <v>40000</v>
      </c>
      <c r="E2508">
        <v>41500</v>
      </c>
      <c r="F2508" s="7" t="s">
        <v>8222</v>
      </c>
      <c r="G2508" t="s">
        <v>8238</v>
      </c>
      <c r="H2508" t="s">
        <v>8256</v>
      </c>
      <c r="I2508">
        <v>1490196830</v>
      </c>
      <c r="J2508">
        <v>1485016430</v>
      </c>
      <c r="K2508" t="b">
        <v>0</v>
      </c>
      <c r="L2508">
        <v>45</v>
      </c>
      <c r="M2508" t="b">
        <v>0</v>
      </c>
      <c r="N2508" t="s">
        <v>8302</v>
      </c>
      <c r="O2508">
        <f>E2508*100/D2508</f>
        <v>103.75</v>
      </c>
      <c r="P2508">
        <f t="shared" si="39"/>
        <v>92.138437669568034</v>
      </c>
      <c r="Q2508" s="23" t="s">
        <v>8334</v>
      </c>
      <c r="R2508" t="s">
        <v>8335</v>
      </c>
      <c r="S2508" s="26">
        <f>(((J2508/60)/60)/24)+DATE(1970,1,1)</f>
        <v>42756.690162037034</v>
      </c>
      <c r="T2508" s="26">
        <f>(((I2508/60)/60)/24)+DATE(1970,1,1)</f>
        <v>42816.648495370369</v>
      </c>
    </row>
    <row r="2509" spans="1:20" ht="48" x14ac:dyDescent="0.2">
      <c r="A2509">
        <v>754</v>
      </c>
      <c r="B2509" s="3" t="s">
        <v>755</v>
      </c>
      <c r="C2509" s="3" t="s">
        <v>4864</v>
      </c>
      <c r="D2509">
        <v>2000</v>
      </c>
      <c r="E2509">
        <v>2075</v>
      </c>
      <c r="F2509" s="8" t="s">
        <v>8219</v>
      </c>
      <c r="G2509" t="s">
        <v>8224</v>
      </c>
      <c r="H2509" t="s">
        <v>8246</v>
      </c>
      <c r="I2509">
        <v>1357408721</v>
      </c>
      <c r="J2509">
        <v>1354816721</v>
      </c>
      <c r="K2509" t="b">
        <v>0</v>
      </c>
      <c r="L2509">
        <v>49</v>
      </c>
      <c r="M2509" t="b">
        <v>1</v>
      </c>
      <c r="N2509" t="s">
        <v>8273</v>
      </c>
      <c r="O2509">
        <f>E2509*100/D2509</f>
        <v>103.75</v>
      </c>
      <c r="P2509">
        <f t="shared" si="39"/>
        <v>92.138437669568034</v>
      </c>
      <c r="Q2509" s="23" t="s">
        <v>8329</v>
      </c>
      <c r="R2509" t="s">
        <v>8360</v>
      </c>
      <c r="S2509" s="26">
        <f>(((J2509/60)/60)/24)+DATE(1970,1,1)</f>
        <v>41249.749085648145</v>
      </c>
      <c r="T2509" s="26">
        <f>(((I2509/60)/60)/24)+DATE(1970,1,1)</f>
        <v>41279.749085648145</v>
      </c>
    </row>
    <row r="2510" spans="1:20" ht="48" x14ac:dyDescent="0.2">
      <c r="A2510">
        <v>3399</v>
      </c>
      <c r="B2510" s="3" t="s">
        <v>3398</v>
      </c>
      <c r="C2510" s="3" t="s">
        <v>7509</v>
      </c>
      <c r="D2510">
        <v>1200</v>
      </c>
      <c r="E2510">
        <v>1245</v>
      </c>
      <c r="F2510" s="8" t="s">
        <v>8219</v>
      </c>
      <c r="G2510" t="s">
        <v>8225</v>
      </c>
      <c r="H2510" t="s">
        <v>8247</v>
      </c>
      <c r="I2510">
        <v>1424556325</v>
      </c>
      <c r="J2510">
        <v>1421964325</v>
      </c>
      <c r="K2510" t="b">
        <v>0</v>
      </c>
      <c r="L2510">
        <v>46</v>
      </c>
      <c r="M2510" t="b">
        <v>1</v>
      </c>
      <c r="N2510" t="s">
        <v>8270</v>
      </c>
      <c r="O2510">
        <f>E2510*100/D2510</f>
        <v>103.75</v>
      </c>
      <c r="P2510">
        <f t="shared" si="39"/>
        <v>92.138437669568034</v>
      </c>
      <c r="Q2510" s="23" t="s">
        <v>8334</v>
      </c>
      <c r="R2510" t="s">
        <v>8352</v>
      </c>
      <c r="S2510" s="26">
        <f>(((J2510/60)/60)/24)+DATE(1970,1,1)</f>
        <v>42026.920428240745</v>
      </c>
      <c r="T2510" s="26">
        <f>(((I2510/60)/60)/24)+DATE(1970,1,1)</f>
        <v>42056.920428240745</v>
      </c>
    </row>
    <row r="2511" spans="1:20" ht="96" x14ac:dyDescent="0.2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s="8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8270</v>
      </c>
      <c r="O2511">
        <f>E2511*100/D2511</f>
        <v>103.76</v>
      </c>
      <c r="P2511">
        <f t="shared" si="39"/>
        <v>92.147318482837392</v>
      </c>
      <c r="Q2511" s="23" t="s">
        <v>8334</v>
      </c>
      <c r="R2511" t="s">
        <v>8352</v>
      </c>
      <c r="S2511" s="26">
        <f>(((J2511/60)/60)/24)+DATE(1970,1,1)</f>
        <v>41760.935706018521</v>
      </c>
      <c r="T2511" s="26">
        <f>(((I2511/60)/60)/24)+DATE(1970,1,1)</f>
        <v>41772.166666666664</v>
      </c>
    </row>
    <row r="2512" spans="1:20" ht="48" x14ac:dyDescent="0.2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s="8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8284</v>
      </c>
      <c r="O2512">
        <f>E2512*100/D2512</f>
        <v>103.76666666666667</v>
      </c>
      <c r="P2512">
        <f t="shared" si="39"/>
        <v>92.153239025016944</v>
      </c>
      <c r="Q2512" s="23" t="s">
        <v>8343</v>
      </c>
      <c r="R2512" t="s">
        <v>8347</v>
      </c>
      <c r="S2512" s="26">
        <f>(((J2512/60)/60)/24)+DATE(1970,1,1)</f>
        <v>42211.628611111111</v>
      </c>
      <c r="T2512" s="26">
        <f>(((I2512/60)/60)/24)+DATE(1970,1,1)</f>
        <v>42241.628611111111</v>
      </c>
    </row>
    <row r="2513" spans="1:20" ht="32" x14ac:dyDescent="0.2">
      <c r="A2513">
        <v>809</v>
      </c>
      <c r="B2513" s="3" t="s">
        <v>810</v>
      </c>
      <c r="C2513" s="3" t="s">
        <v>4919</v>
      </c>
      <c r="D2513">
        <v>4000</v>
      </c>
      <c r="E2513">
        <v>4151</v>
      </c>
      <c r="F2513" s="8" t="s">
        <v>8219</v>
      </c>
      <c r="G2513" t="s">
        <v>8224</v>
      </c>
      <c r="H2513" t="s">
        <v>8246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8275</v>
      </c>
      <c r="O2513">
        <f>E2513*100/D2513</f>
        <v>103.77500000000001</v>
      </c>
      <c r="P2513">
        <f t="shared" si="39"/>
        <v>92.16063970274142</v>
      </c>
      <c r="Q2513" s="23" t="s">
        <v>8318</v>
      </c>
      <c r="R2513" t="s">
        <v>8319</v>
      </c>
      <c r="S2513" s="26">
        <f>(((J2513/60)/60)/24)+DATE(1970,1,1)</f>
        <v>41628.833680555559</v>
      </c>
      <c r="T2513" s="26">
        <f>(((I2513/60)/60)/24)+DATE(1970,1,1)</f>
        <v>41658.833680555559</v>
      </c>
    </row>
    <row r="2514" spans="1:20" ht="16" x14ac:dyDescent="0.2">
      <c r="A2514">
        <v>2535</v>
      </c>
      <c r="B2514" s="3" t="s">
        <v>2535</v>
      </c>
      <c r="C2514" s="3" t="s">
        <v>6645</v>
      </c>
      <c r="D2514">
        <v>20000</v>
      </c>
      <c r="E2514">
        <v>20755</v>
      </c>
      <c r="F2514" s="8" t="s">
        <v>8219</v>
      </c>
      <c r="G2514" t="s">
        <v>8224</v>
      </c>
      <c r="H2514" t="s">
        <v>8246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8299</v>
      </c>
      <c r="O2514">
        <f>E2514*100/D2514</f>
        <v>103.77500000000001</v>
      </c>
      <c r="P2514">
        <f t="shared" si="39"/>
        <v>92.16063970274142</v>
      </c>
      <c r="Q2514" s="23" t="s">
        <v>8318</v>
      </c>
      <c r="R2514" t="s">
        <v>8363</v>
      </c>
      <c r="S2514" s="26">
        <f>(((J2514/60)/60)/24)+DATE(1970,1,1)</f>
        <v>41943.791030092594</v>
      </c>
      <c r="T2514" s="26">
        <f>(((I2514/60)/60)/24)+DATE(1970,1,1)</f>
        <v>41974.832696759258</v>
      </c>
    </row>
    <row r="2515" spans="1:20" ht="48" x14ac:dyDescent="0.2">
      <c r="A2515">
        <v>1244</v>
      </c>
      <c r="B2515" s="3" t="s">
        <v>1245</v>
      </c>
      <c r="C2515" s="3" t="s">
        <v>5354</v>
      </c>
      <c r="D2515">
        <v>2000</v>
      </c>
      <c r="E2515">
        <v>2076</v>
      </c>
      <c r="F2515" s="8" t="s">
        <v>8219</v>
      </c>
      <c r="G2515" t="s">
        <v>8224</v>
      </c>
      <c r="H2515" t="s">
        <v>8246</v>
      </c>
      <c r="I2515">
        <v>1366664400</v>
      </c>
      <c r="J2515">
        <v>1363981723</v>
      </c>
      <c r="K2515" t="b">
        <v>1</v>
      </c>
      <c r="L2515">
        <v>45</v>
      </c>
      <c r="M2515" t="b">
        <v>1</v>
      </c>
      <c r="N2515" t="s">
        <v>8275</v>
      </c>
      <c r="O2515">
        <f>E2515*100/D2515</f>
        <v>103.8</v>
      </c>
      <c r="P2515">
        <f t="shared" si="39"/>
        <v>92.182841735914806</v>
      </c>
      <c r="Q2515" s="23" t="s">
        <v>8318</v>
      </c>
      <c r="R2515" t="s">
        <v>8319</v>
      </c>
      <c r="S2515" s="26">
        <f>(((J2515/60)/60)/24)+DATE(1970,1,1)</f>
        <v>41355.825497685182</v>
      </c>
      <c r="T2515" s="26">
        <f>(((I2515/60)/60)/24)+DATE(1970,1,1)</f>
        <v>41386.875</v>
      </c>
    </row>
    <row r="2516" spans="1:20" ht="48" x14ac:dyDescent="0.2">
      <c r="A2516">
        <v>1637</v>
      </c>
      <c r="B2516" s="3" t="s">
        <v>1638</v>
      </c>
      <c r="C2516" s="3" t="s">
        <v>5747</v>
      </c>
      <c r="D2516">
        <v>500</v>
      </c>
      <c r="E2516">
        <v>519</v>
      </c>
      <c r="F2516" s="8" t="s">
        <v>8219</v>
      </c>
      <c r="G2516" t="s">
        <v>8224</v>
      </c>
      <c r="H2516" t="s">
        <v>8246</v>
      </c>
      <c r="I2516">
        <v>1262302740</v>
      </c>
      <c r="J2516">
        <v>1257444140</v>
      </c>
      <c r="K2516" t="b">
        <v>0</v>
      </c>
      <c r="L2516">
        <v>15</v>
      </c>
      <c r="M2516" t="b">
        <v>1</v>
      </c>
      <c r="N2516" t="s">
        <v>8275</v>
      </c>
      <c r="O2516">
        <f>E2516*100/D2516</f>
        <v>103.8</v>
      </c>
      <c r="P2516">
        <f t="shared" si="39"/>
        <v>92.182841735914806</v>
      </c>
      <c r="Q2516" s="23" t="s">
        <v>8318</v>
      </c>
      <c r="R2516" t="s">
        <v>8319</v>
      </c>
      <c r="S2516" s="26">
        <f>(((J2516/60)/60)/24)+DATE(1970,1,1)</f>
        <v>40122.751620370371</v>
      </c>
      <c r="T2516" s="26">
        <f>(((I2516/60)/60)/24)+DATE(1970,1,1)</f>
        <v>40178.98541666667</v>
      </c>
    </row>
    <row r="2517" spans="1:20" ht="48" x14ac:dyDescent="0.2">
      <c r="A2517">
        <v>2461</v>
      </c>
      <c r="B2517" s="3" t="s">
        <v>2462</v>
      </c>
      <c r="C2517" s="3" t="s">
        <v>6571</v>
      </c>
      <c r="D2517">
        <v>7500</v>
      </c>
      <c r="E2517">
        <v>7785</v>
      </c>
      <c r="F2517" s="8" t="s">
        <v>8219</v>
      </c>
      <c r="G2517" t="s">
        <v>8224</v>
      </c>
      <c r="H2517" t="s">
        <v>8246</v>
      </c>
      <c r="I2517">
        <v>1317438000</v>
      </c>
      <c r="J2517">
        <v>1314577097</v>
      </c>
      <c r="K2517" t="b">
        <v>0</v>
      </c>
      <c r="L2517">
        <v>86</v>
      </c>
      <c r="M2517" t="b">
        <v>1</v>
      </c>
      <c r="N2517" t="s">
        <v>8278</v>
      </c>
      <c r="O2517">
        <f>E2517*100/D2517</f>
        <v>103.8</v>
      </c>
      <c r="P2517">
        <f t="shared" si="39"/>
        <v>92.182841735914806</v>
      </c>
      <c r="Q2517" s="23" t="s">
        <v>8318</v>
      </c>
      <c r="R2517" t="s">
        <v>8340</v>
      </c>
      <c r="S2517" s="26">
        <f>(((J2517/60)/60)/24)+DATE(1970,1,1)</f>
        <v>40784.012696759259</v>
      </c>
      <c r="T2517" s="26">
        <f>(((I2517/60)/60)/24)+DATE(1970,1,1)</f>
        <v>40817.125</v>
      </c>
    </row>
    <row r="2518" spans="1:20" ht="48" x14ac:dyDescent="0.2">
      <c r="A2518">
        <v>3388</v>
      </c>
      <c r="B2518" s="3" t="s">
        <v>3387</v>
      </c>
      <c r="C2518" s="3" t="s">
        <v>7498</v>
      </c>
      <c r="D2518">
        <v>1500</v>
      </c>
      <c r="E2518">
        <v>1557</v>
      </c>
      <c r="F2518" s="8" t="s">
        <v>8219</v>
      </c>
      <c r="G2518" t="s">
        <v>8225</v>
      </c>
      <c r="H2518" t="s">
        <v>8247</v>
      </c>
      <c r="I2518">
        <v>1434625441</v>
      </c>
      <c r="J2518">
        <v>1432033441</v>
      </c>
      <c r="K2518" t="b">
        <v>0</v>
      </c>
      <c r="L2518">
        <v>45</v>
      </c>
      <c r="M2518" t="b">
        <v>1</v>
      </c>
      <c r="N2518" t="s">
        <v>8270</v>
      </c>
      <c r="O2518">
        <f>E2518*100/D2518</f>
        <v>103.8</v>
      </c>
      <c r="P2518">
        <f t="shared" si="39"/>
        <v>92.182841735914806</v>
      </c>
      <c r="Q2518" s="23" t="s">
        <v>8334</v>
      </c>
      <c r="R2518" t="s">
        <v>8352</v>
      </c>
      <c r="S2518" s="26">
        <f>(((J2518/60)/60)/24)+DATE(1970,1,1)</f>
        <v>42143.461122685185</v>
      </c>
      <c r="T2518" s="26">
        <f>(((I2518/60)/60)/24)+DATE(1970,1,1)</f>
        <v>42173.461122685185</v>
      </c>
    </row>
    <row r="2519" spans="1:20" ht="48" x14ac:dyDescent="0.2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s="8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8268</v>
      </c>
      <c r="O2519">
        <f>E2519*100/D2519</f>
        <v>103.812</v>
      </c>
      <c r="P2519">
        <f t="shared" si="39"/>
        <v>92.193498711838032</v>
      </c>
      <c r="Q2519" s="23" t="s">
        <v>8321</v>
      </c>
      <c r="R2519" t="s">
        <v>8358</v>
      </c>
      <c r="S2519" s="26">
        <f>(((J2519/60)/60)/24)+DATE(1970,1,1)</f>
        <v>40732.842245370368</v>
      </c>
      <c r="T2519" s="26">
        <f>(((I2519/60)/60)/24)+DATE(1970,1,1)</f>
        <v>40762.842245370368</v>
      </c>
    </row>
    <row r="2520" spans="1:20" ht="48" x14ac:dyDescent="0.2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s="8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8287</v>
      </c>
      <c r="O2520">
        <f>E2520*100/D2520</f>
        <v>103.840625</v>
      </c>
      <c r="P2520">
        <f t="shared" si="39"/>
        <v>92.218920039821569</v>
      </c>
      <c r="Q2520" s="23" t="s">
        <v>8329</v>
      </c>
      <c r="R2520" t="s">
        <v>8366</v>
      </c>
      <c r="S2520" s="26">
        <f>(((J2520/60)/60)/24)+DATE(1970,1,1)</f>
        <v>42073.957569444443</v>
      </c>
      <c r="T2520" s="26">
        <f>(((I2520/60)/60)/24)+DATE(1970,1,1)</f>
        <v>42103.957569444443</v>
      </c>
    </row>
    <row r="2521" spans="1:20" ht="48" x14ac:dyDescent="0.2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s="8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8275</v>
      </c>
      <c r="O2521">
        <f>E2521*100/D2521</f>
        <v>103.86666666666666</v>
      </c>
      <c r="P2521">
        <f t="shared" si="39"/>
        <v>92.242047157710516</v>
      </c>
      <c r="Q2521" s="23" t="s">
        <v>8318</v>
      </c>
      <c r="R2521" t="s">
        <v>8319</v>
      </c>
      <c r="S2521" s="26">
        <f>(((J2521/60)/60)/24)+DATE(1970,1,1)</f>
        <v>41557.780624999999</v>
      </c>
      <c r="T2521" s="26">
        <f>(((I2521/60)/60)/24)+DATE(1970,1,1)</f>
        <v>41591.249305555553</v>
      </c>
    </row>
    <row r="2522" spans="1:20" ht="32" x14ac:dyDescent="0.2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s="8" t="s">
        <v>8219</v>
      </c>
      <c r="G2522" t="s">
        <v>8224</v>
      </c>
      <c r="H2522" t="s">
        <v>8246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t="s">
        <v>8264</v>
      </c>
      <c r="O2522">
        <f>E2522*100/D2522</f>
        <v>103.9</v>
      </c>
      <c r="P2522">
        <f t="shared" si="39"/>
        <v>92.271649868608364</v>
      </c>
      <c r="Q2522" s="23" t="s">
        <v>8321</v>
      </c>
      <c r="R2522" t="s">
        <v>8356</v>
      </c>
      <c r="S2522" s="26">
        <f>(((J2522/60)/60)/24)+DATE(1970,1,1)</f>
        <v>41828.515127314815</v>
      </c>
      <c r="T2522" s="26">
        <f>(((I2522/60)/60)/24)+DATE(1970,1,1)</f>
        <v>41858.515127314815</v>
      </c>
    </row>
    <row r="2523" spans="1:20" ht="48" x14ac:dyDescent="0.2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s="8" t="s">
        <v>8219</v>
      </c>
      <c r="G2523" t="s">
        <v>8241</v>
      </c>
      <c r="H2523" t="s">
        <v>8249</v>
      </c>
      <c r="I2523">
        <v>1484441980</v>
      </c>
      <c r="J2523">
        <v>1479257980</v>
      </c>
      <c r="K2523" t="b">
        <v>0</v>
      </c>
      <c r="L2523">
        <v>54</v>
      </c>
      <c r="M2523" t="b">
        <v>1</v>
      </c>
      <c r="N2523" t="s">
        <v>8270</v>
      </c>
      <c r="O2523">
        <f>E2523*100/D2523</f>
        <v>103.9</v>
      </c>
      <c r="P2523">
        <f t="shared" si="39"/>
        <v>92.271649868608364</v>
      </c>
      <c r="Q2523" s="23" t="s">
        <v>8334</v>
      </c>
      <c r="R2523" t="s">
        <v>8352</v>
      </c>
      <c r="S2523" s="26">
        <f>(((J2523/60)/60)/24)+DATE(1970,1,1)</f>
        <v>42690.041435185187</v>
      </c>
      <c r="T2523" s="26">
        <f>(((I2523/60)/60)/24)+DATE(1970,1,1)</f>
        <v>42750.041435185187</v>
      </c>
    </row>
    <row r="2524" spans="1:20" ht="64" x14ac:dyDescent="0.2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s="8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8268</v>
      </c>
      <c r="O2524">
        <f>E2524*100/D2524</f>
        <v>103.90027322404372</v>
      </c>
      <c r="P2524">
        <f t="shared" si="39"/>
        <v>92.271892513779662</v>
      </c>
      <c r="Q2524" s="23" t="s">
        <v>8321</v>
      </c>
      <c r="R2524" t="s">
        <v>8358</v>
      </c>
      <c r="S2524" s="26">
        <f>(((J2524/60)/60)/24)+DATE(1970,1,1)</f>
        <v>40379.776435185187</v>
      </c>
      <c r="T2524" s="26">
        <f>(((I2524/60)/60)/24)+DATE(1970,1,1)</f>
        <v>40422.155555555553</v>
      </c>
    </row>
    <row r="2525" spans="1:20" ht="48" x14ac:dyDescent="0.2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s="8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8268</v>
      </c>
      <c r="O2525">
        <f>E2525*100/D2525</f>
        <v>103.94285714285714</v>
      </c>
      <c r="P2525">
        <f t="shared" si="39"/>
        <v>92.309710496905609</v>
      </c>
      <c r="Q2525" s="23" t="s">
        <v>8321</v>
      </c>
      <c r="R2525" t="s">
        <v>8358</v>
      </c>
      <c r="S2525" s="26">
        <f>(((J2525/60)/60)/24)+DATE(1970,1,1)</f>
        <v>42438.827789351853</v>
      </c>
      <c r="T2525" s="26">
        <f>(((I2525/60)/60)/24)+DATE(1970,1,1)</f>
        <v>42468.786122685182</v>
      </c>
    </row>
    <row r="2526" spans="1:20" ht="48" x14ac:dyDescent="0.2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s="8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8284</v>
      </c>
      <c r="O2526">
        <f>E2526*100/D2526</f>
        <v>103.95714285714286</v>
      </c>
      <c r="P2526">
        <f t="shared" si="39"/>
        <v>92.322397373004691</v>
      </c>
      <c r="Q2526" s="23" t="s">
        <v>8343</v>
      </c>
      <c r="R2526" t="s">
        <v>8347</v>
      </c>
      <c r="S2526" s="26">
        <f>(((J2526/60)/60)/24)+DATE(1970,1,1)</f>
        <v>42409.776076388895</v>
      </c>
      <c r="T2526" s="26">
        <f>(((I2526/60)/60)/24)+DATE(1970,1,1)</f>
        <v>42469.734409722223</v>
      </c>
    </row>
    <row r="2527" spans="1:20" ht="48" x14ac:dyDescent="0.2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s="8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8268</v>
      </c>
      <c r="O2527">
        <f>E2527*100/D2527</f>
        <v>103.97333333333333</v>
      </c>
      <c r="P2527">
        <f t="shared" si="39"/>
        <v>92.336775832583641</v>
      </c>
      <c r="Q2527" s="23" t="s">
        <v>8321</v>
      </c>
      <c r="R2527" t="s">
        <v>8358</v>
      </c>
      <c r="S2527" s="26">
        <f>(((J2527/60)/60)/24)+DATE(1970,1,1)</f>
        <v>41668.606469907405</v>
      </c>
      <c r="T2527" s="26">
        <f>(((I2527/60)/60)/24)+DATE(1970,1,1)</f>
        <v>41698.606469907405</v>
      </c>
    </row>
    <row r="2528" spans="1:20" ht="32" x14ac:dyDescent="0.2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s="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8304</v>
      </c>
      <c r="O2528">
        <f>E2528*100/D2528</f>
        <v>103.98</v>
      </c>
      <c r="P2528">
        <f t="shared" si="39"/>
        <v>92.342696374763221</v>
      </c>
      <c r="Q2528" s="23" t="s">
        <v>8334</v>
      </c>
      <c r="R2528" t="s">
        <v>8336</v>
      </c>
      <c r="S2528" s="26">
        <f>(((J2528/60)/60)/24)+DATE(1970,1,1)</f>
        <v>42425.735416666663</v>
      </c>
      <c r="T2528" s="26">
        <f>(((I2528/60)/60)/24)+DATE(1970,1,1)</f>
        <v>42455.693750000006</v>
      </c>
    </row>
    <row r="2529" spans="1:20" ht="48" x14ac:dyDescent="0.2">
      <c r="A2529">
        <v>1001</v>
      </c>
      <c r="B2529" s="3" t="s">
        <v>1002</v>
      </c>
      <c r="C2529" s="3" t="s">
        <v>5111</v>
      </c>
      <c r="D2529">
        <v>5000</v>
      </c>
      <c r="E2529">
        <v>5200</v>
      </c>
      <c r="F2529" s="5" t="s">
        <v>8220</v>
      </c>
      <c r="G2529" t="s">
        <v>8225</v>
      </c>
      <c r="H2529" t="s">
        <v>8247</v>
      </c>
      <c r="I2529">
        <v>1485796613</v>
      </c>
      <c r="J2529">
        <v>1481908613</v>
      </c>
      <c r="K2529" t="b">
        <v>0</v>
      </c>
      <c r="L2529">
        <v>4</v>
      </c>
      <c r="M2529" t="b">
        <v>0</v>
      </c>
      <c r="N2529" t="s">
        <v>8272</v>
      </c>
      <c r="O2529">
        <f>E2529*100/D2529</f>
        <v>104</v>
      </c>
      <c r="P2529">
        <f t="shared" si="39"/>
        <v>92.360458001301922</v>
      </c>
      <c r="Q2529" s="23" t="s">
        <v>8323</v>
      </c>
      <c r="R2529" t="s">
        <v>8328</v>
      </c>
      <c r="S2529" s="26">
        <f>(((J2529/60)/60)/24)+DATE(1970,1,1)</f>
        <v>42720.720057870371</v>
      </c>
      <c r="T2529" s="26">
        <f>(((I2529/60)/60)/24)+DATE(1970,1,1)</f>
        <v>42765.720057870371</v>
      </c>
    </row>
    <row r="2530" spans="1:20" ht="48" x14ac:dyDescent="0.2">
      <c r="A2530">
        <v>94</v>
      </c>
      <c r="B2530" s="3" t="s">
        <v>96</v>
      </c>
      <c r="C2530" s="3" t="s">
        <v>4205</v>
      </c>
      <c r="D2530">
        <v>250</v>
      </c>
      <c r="E2530">
        <v>260</v>
      </c>
      <c r="F2530" s="8" t="s">
        <v>8219</v>
      </c>
      <c r="G2530" t="s">
        <v>8225</v>
      </c>
      <c r="H2530" t="s">
        <v>8247</v>
      </c>
      <c r="I2530">
        <v>1396890822</v>
      </c>
      <c r="J2530">
        <v>1395162822</v>
      </c>
      <c r="K2530" t="b">
        <v>0</v>
      </c>
      <c r="L2530">
        <v>12</v>
      </c>
      <c r="M2530" t="b">
        <v>1</v>
      </c>
      <c r="N2530" t="s">
        <v>8265</v>
      </c>
      <c r="O2530">
        <f>E2530*100/D2530</f>
        <v>104</v>
      </c>
      <c r="P2530">
        <f t="shared" si="39"/>
        <v>92.360458001301922</v>
      </c>
      <c r="Q2530" s="23" t="s">
        <v>8321</v>
      </c>
      <c r="R2530" t="s">
        <v>8357</v>
      </c>
      <c r="S2530" s="26">
        <f>(((J2530/60)/60)/24)+DATE(1970,1,1)</f>
        <v>41716.717847222222</v>
      </c>
      <c r="T2530" s="26">
        <f>(((I2530/60)/60)/24)+DATE(1970,1,1)</f>
        <v>41736.717847222222</v>
      </c>
    </row>
    <row r="2531" spans="1:20" ht="48" x14ac:dyDescent="0.2">
      <c r="A2531">
        <v>112</v>
      </c>
      <c r="B2531" s="3" t="s">
        <v>114</v>
      </c>
      <c r="C2531" s="3" t="s">
        <v>4223</v>
      </c>
      <c r="D2531">
        <v>5000</v>
      </c>
      <c r="E2531">
        <v>5200</v>
      </c>
      <c r="F2531" s="8" t="s">
        <v>8219</v>
      </c>
      <c r="G2531" t="s">
        <v>8224</v>
      </c>
      <c r="H2531" t="s">
        <v>8246</v>
      </c>
      <c r="I2531">
        <v>1397354400</v>
      </c>
      <c r="J2531">
        <v>1395277318</v>
      </c>
      <c r="K2531" t="b">
        <v>0</v>
      </c>
      <c r="L2531">
        <v>81</v>
      </c>
      <c r="M2531" t="b">
        <v>1</v>
      </c>
      <c r="N2531" t="s">
        <v>8265</v>
      </c>
      <c r="O2531">
        <f>E2531*100/D2531</f>
        <v>104</v>
      </c>
      <c r="P2531">
        <f t="shared" si="39"/>
        <v>92.360458001301922</v>
      </c>
      <c r="Q2531" s="23" t="s">
        <v>8321</v>
      </c>
      <c r="R2531" t="s">
        <v>8357</v>
      </c>
      <c r="S2531" s="26">
        <f>(((J2531/60)/60)/24)+DATE(1970,1,1)</f>
        <v>41718.043032407404</v>
      </c>
      <c r="T2531" s="26">
        <f>(((I2531/60)/60)/24)+DATE(1970,1,1)</f>
        <v>41742.083333333336</v>
      </c>
    </row>
    <row r="2532" spans="1:20" ht="32" x14ac:dyDescent="0.2">
      <c r="A2532">
        <v>780</v>
      </c>
      <c r="B2532" s="3" t="s">
        <v>781</v>
      </c>
      <c r="C2532" s="3" t="s">
        <v>4890</v>
      </c>
      <c r="D2532">
        <v>1000</v>
      </c>
      <c r="E2532">
        <v>1040</v>
      </c>
      <c r="F2532" s="8" t="s">
        <v>8219</v>
      </c>
      <c r="G2532" t="s">
        <v>8224</v>
      </c>
      <c r="H2532" t="s">
        <v>8246</v>
      </c>
      <c r="I2532">
        <v>1304439025</v>
      </c>
      <c r="J2532">
        <v>1301847025</v>
      </c>
      <c r="K2532" t="b">
        <v>0</v>
      </c>
      <c r="L2532">
        <v>27</v>
      </c>
      <c r="M2532" t="b">
        <v>1</v>
      </c>
      <c r="N2532" t="s">
        <v>8275</v>
      </c>
      <c r="O2532">
        <f>E2532*100/D2532</f>
        <v>104</v>
      </c>
      <c r="P2532">
        <f t="shared" si="39"/>
        <v>92.360458001301922</v>
      </c>
      <c r="Q2532" s="23" t="s">
        <v>8318</v>
      </c>
      <c r="R2532" t="s">
        <v>8319</v>
      </c>
      <c r="S2532" s="26">
        <f>(((J2532/60)/60)/24)+DATE(1970,1,1)</f>
        <v>40636.673900462964</v>
      </c>
      <c r="T2532" s="26">
        <f>(((I2532/60)/60)/24)+DATE(1970,1,1)</f>
        <v>40666.673900462964</v>
      </c>
    </row>
    <row r="2533" spans="1:20" ht="32" x14ac:dyDescent="0.2">
      <c r="A2533">
        <v>811</v>
      </c>
      <c r="B2533" s="3" t="s">
        <v>812</v>
      </c>
      <c r="C2533" s="3" t="s">
        <v>4921</v>
      </c>
      <c r="D2533">
        <v>1000</v>
      </c>
      <c r="E2533">
        <v>1040</v>
      </c>
      <c r="F2533" s="8" t="s">
        <v>8219</v>
      </c>
      <c r="G2533" t="s">
        <v>8224</v>
      </c>
      <c r="H2533" t="s">
        <v>8246</v>
      </c>
      <c r="I2533">
        <v>1373475120</v>
      </c>
      <c r="J2533">
        <v>1371569202</v>
      </c>
      <c r="K2533" t="b">
        <v>0</v>
      </c>
      <c r="L2533">
        <v>12</v>
      </c>
      <c r="M2533" t="b">
        <v>1</v>
      </c>
      <c r="N2533" t="s">
        <v>8275</v>
      </c>
      <c r="O2533">
        <f>E2533*100/D2533</f>
        <v>104</v>
      </c>
      <c r="P2533">
        <f t="shared" si="39"/>
        <v>92.360458001301922</v>
      </c>
      <c r="Q2533" s="23" t="s">
        <v>8318</v>
      </c>
      <c r="R2533" t="s">
        <v>8319</v>
      </c>
      <c r="S2533" s="26">
        <f>(((J2533/60)/60)/24)+DATE(1970,1,1)</f>
        <v>41443.643541666665</v>
      </c>
      <c r="T2533" s="26">
        <f>(((I2533/60)/60)/24)+DATE(1970,1,1)</f>
        <v>41465.702777777777</v>
      </c>
    </row>
    <row r="2534" spans="1:20" ht="48" x14ac:dyDescent="0.2">
      <c r="A2534">
        <v>829</v>
      </c>
      <c r="B2534" s="3" t="s">
        <v>830</v>
      </c>
      <c r="C2534" s="3" t="s">
        <v>4939</v>
      </c>
      <c r="D2534">
        <v>500</v>
      </c>
      <c r="E2534">
        <v>520</v>
      </c>
      <c r="F2534" s="8" t="s">
        <v>8219</v>
      </c>
      <c r="G2534" t="s">
        <v>8225</v>
      </c>
      <c r="H2534" t="s">
        <v>8247</v>
      </c>
      <c r="I2534">
        <v>1468437240</v>
      </c>
      <c r="J2534">
        <v>1463253240</v>
      </c>
      <c r="K2534" t="b">
        <v>0</v>
      </c>
      <c r="L2534">
        <v>16</v>
      </c>
      <c r="M2534" t="b">
        <v>1</v>
      </c>
      <c r="N2534" t="s">
        <v>8275</v>
      </c>
      <c r="O2534">
        <f>E2534*100/D2534</f>
        <v>104</v>
      </c>
      <c r="P2534">
        <f t="shared" si="39"/>
        <v>92.360458001301922</v>
      </c>
      <c r="Q2534" s="23" t="s">
        <v>8318</v>
      </c>
      <c r="R2534" t="s">
        <v>8319</v>
      </c>
      <c r="S2534" s="26">
        <f>(((J2534/60)/60)/24)+DATE(1970,1,1)</f>
        <v>42504.801388888889</v>
      </c>
      <c r="T2534" s="26">
        <f>(((I2534/60)/60)/24)+DATE(1970,1,1)</f>
        <v>42564.801388888889</v>
      </c>
    </row>
    <row r="2535" spans="1:20" ht="64" x14ac:dyDescent="0.2">
      <c r="A2535">
        <v>1835</v>
      </c>
      <c r="B2535" s="3" t="s">
        <v>1836</v>
      </c>
      <c r="C2535" s="3" t="s">
        <v>5945</v>
      </c>
      <c r="D2535">
        <v>500</v>
      </c>
      <c r="E2535">
        <v>520</v>
      </c>
      <c r="F2535" s="8" t="s">
        <v>8219</v>
      </c>
      <c r="G2535" t="s">
        <v>8225</v>
      </c>
      <c r="H2535" t="s">
        <v>8247</v>
      </c>
      <c r="I2535">
        <v>1459439471</v>
      </c>
      <c r="J2535">
        <v>1456851071</v>
      </c>
      <c r="K2535" t="b">
        <v>0</v>
      </c>
      <c r="L2535">
        <v>11</v>
      </c>
      <c r="M2535" t="b">
        <v>1</v>
      </c>
      <c r="N2535" t="s">
        <v>8275</v>
      </c>
      <c r="O2535">
        <f>E2535*100/D2535</f>
        <v>104</v>
      </c>
      <c r="P2535">
        <f t="shared" si="39"/>
        <v>92.360458001301922</v>
      </c>
      <c r="Q2535" s="23" t="s">
        <v>8318</v>
      </c>
      <c r="R2535" t="s">
        <v>8319</v>
      </c>
      <c r="S2535" s="26">
        <f>(((J2535/60)/60)/24)+DATE(1970,1,1)</f>
        <v>42430.702210648145</v>
      </c>
      <c r="T2535" s="26">
        <f>(((I2535/60)/60)/24)+DATE(1970,1,1)</f>
        <v>42460.660543981481</v>
      </c>
    </row>
    <row r="2536" spans="1:20" ht="48" x14ac:dyDescent="0.2">
      <c r="A2536">
        <v>1893</v>
      </c>
      <c r="B2536" s="3" t="s">
        <v>1894</v>
      </c>
      <c r="C2536" s="3" t="s">
        <v>6003</v>
      </c>
      <c r="D2536">
        <v>2500</v>
      </c>
      <c r="E2536">
        <v>2600</v>
      </c>
      <c r="F2536" s="8" t="s">
        <v>8219</v>
      </c>
      <c r="G2536" t="s">
        <v>8224</v>
      </c>
      <c r="H2536" t="s">
        <v>8246</v>
      </c>
      <c r="I2536">
        <v>1302926340</v>
      </c>
      <c r="J2536">
        <v>1301524585</v>
      </c>
      <c r="K2536" t="b">
        <v>0</v>
      </c>
      <c r="L2536">
        <v>45</v>
      </c>
      <c r="M2536" t="b">
        <v>1</v>
      </c>
      <c r="N2536" t="s">
        <v>8278</v>
      </c>
      <c r="O2536">
        <f>E2536*100/D2536</f>
        <v>104</v>
      </c>
      <c r="P2536">
        <f t="shared" si="39"/>
        <v>92.360458001301922</v>
      </c>
      <c r="Q2536" s="23" t="s">
        <v>8318</v>
      </c>
      <c r="R2536" t="s">
        <v>8340</v>
      </c>
      <c r="S2536" s="26">
        <f>(((J2536/60)/60)/24)+DATE(1970,1,1)</f>
        <v>40632.94195601852</v>
      </c>
      <c r="T2536" s="26">
        <f>(((I2536/60)/60)/24)+DATE(1970,1,1)</f>
        <v>40649.165972222225</v>
      </c>
    </row>
    <row r="2537" spans="1:20" ht="48" x14ac:dyDescent="0.2">
      <c r="A2537">
        <v>2317</v>
      </c>
      <c r="B2537" s="3" t="s">
        <v>2318</v>
      </c>
      <c r="C2537" s="3" t="s">
        <v>6427</v>
      </c>
      <c r="D2537">
        <v>400</v>
      </c>
      <c r="E2537">
        <v>416</v>
      </c>
      <c r="F2537" s="8" t="s">
        <v>8219</v>
      </c>
      <c r="G2537" t="s">
        <v>8224</v>
      </c>
      <c r="H2537" t="s">
        <v>8246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8278</v>
      </c>
      <c r="O2537">
        <f>E2537*100/D2537</f>
        <v>104</v>
      </c>
      <c r="P2537">
        <f t="shared" si="39"/>
        <v>92.360458001301922</v>
      </c>
      <c r="Q2537" s="23" t="s">
        <v>8318</v>
      </c>
      <c r="R2537" t="s">
        <v>8340</v>
      </c>
      <c r="S2537" s="26">
        <f>(((J2537/60)/60)/24)+DATE(1970,1,1)</f>
        <v>40192.542233796295</v>
      </c>
      <c r="T2537" s="26">
        <f>(((I2537/60)/60)/24)+DATE(1970,1,1)</f>
        <v>40224.208333333336</v>
      </c>
    </row>
    <row r="2538" spans="1:20" ht="48" x14ac:dyDescent="0.2">
      <c r="A2538">
        <v>2840</v>
      </c>
      <c r="B2538" s="3" t="s">
        <v>2840</v>
      </c>
      <c r="C2538" s="3" t="s">
        <v>6950</v>
      </c>
      <c r="D2538">
        <v>2500</v>
      </c>
      <c r="E2538">
        <v>2600</v>
      </c>
      <c r="F2538" s="8" t="s">
        <v>8219</v>
      </c>
      <c r="G2538" t="s">
        <v>8225</v>
      </c>
      <c r="H2538" t="s">
        <v>8247</v>
      </c>
      <c r="I2538">
        <v>1426698000</v>
      </c>
      <c r="J2538">
        <v>1424825479</v>
      </c>
      <c r="K2538" t="b">
        <v>0</v>
      </c>
      <c r="L2538">
        <v>132</v>
      </c>
      <c r="M2538" t="b">
        <v>1</v>
      </c>
      <c r="N2538" t="s">
        <v>8270</v>
      </c>
      <c r="O2538">
        <f>E2538*100/D2538</f>
        <v>104</v>
      </c>
      <c r="P2538">
        <f t="shared" si="39"/>
        <v>92.360458001301922</v>
      </c>
      <c r="Q2538" s="23" t="s">
        <v>8334</v>
      </c>
      <c r="R2538" t="s">
        <v>8352</v>
      </c>
      <c r="S2538" s="26">
        <f>(((J2538/60)/60)/24)+DATE(1970,1,1)</f>
        <v>42060.035636574074</v>
      </c>
      <c r="T2538" s="26">
        <f>(((I2538/60)/60)/24)+DATE(1970,1,1)</f>
        <v>42081.708333333328</v>
      </c>
    </row>
    <row r="2539" spans="1:20" ht="48" x14ac:dyDescent="0.2">
      <c r="A2539">
        <v>3149</v>
      </c>
      <c r="B2539" s="3" t="s">
        <v>3149</v>
      </c>
      <c r="C2539" s="3" t="s">
        <v>7259</v>
      </c>
      <c r="D2539">
        <v>1250</v>
      </c>
      <c r="E2539">
        <v>1300</v>
      </c>
      <c r="F2539" s="8" t="s">
        <v>8219</v>
      </c>
      <c r="G2539" t="s">
        <v>8224</v>
      </c>
      <c r="H2539" t="s">
        <v>8246</v>
      </c>
      <c r="I2539">
        <v>1354845600</v>
      </c>
      <c r="J2539">
        <v>1352766300</v>
      </c>
      <c r="K2539" t="b">
        <v>1</v>
      </c>
      <c r="L2539">
        <v>25</v>
      </c>
      <c r="M2539" t="b">
        <v>1</v>
      </c>
      <c r="N2539" t="s">
        <v>8270</v>
      </c>
      <c r="O2539">
        <f>E2539*100/D2539</f>
        <v>104</v>
      </c>
      <c r="P2539">
        <f t="shared" si="39"/>
        <v>92.360458001301922</v>
      </c>
      <c r="Q2539" s="23" t="s">
        <v>8334</v>
      </c>
      <c r="R2539" t="s">
        <v>8352</v>
      </c>
      <c r="S2539" s="26">
        <f>(((J2539/60)/60)/24)+DATE(1970,1,1)</f>
        <v>41226.017361111109</v>
      </c>
      <c r="T2539" s="26">
        <f>(((I2539/60)/60)/24)+DATE(1970,1,1)</f>
        <v>41250.083333333336</v>
      </c>
    </row>
    <row r="2540" spans="1:20" ht="48" x14ac:dyDescent="0.2">
      <c r="A2540">
        <v>3365</v>
      </c>
      <c r="B2540" s="3" t="s">
        <v>3364</v>
      </c>
      <c r="C2540" s="3" t="s">
        <v>7475</v>
      </c>
      <c r="D2540">
        <v>2500</v>
      </c>
      <c r="E2540">
        <v>2600</v>
      </c>
      <c r="F2540" s="8" t="s">
        <v>8219</v>
      </c>
      <c r="G2540" t="s">
        <v>8224</v>
      </c>
      <c r="H2540" t="s">
        <v>8246</v>
      </c>
      <c r="I2540">
        <v>1449973592</v>
      </c>
      <c r="J2540">
        <v>1447381592</v>
      </c>
      <c r="K2540" t="b">
        <v>0</v>
      </c>
      <c r="L2540">
        <v>3</v>
      </c>
      <c r="M2540" t="b">
        <v>1</v>
      </c>
      <c r="N2540" t="s">
        <v>8270</v>
      </c>
      <c r="O2540">
        <f>E2540*100/D2540</f>
        <v>104</v>
      </c>
      <c r="P2540">
        <f t="shared" si="39"/>
        <v>92.360458001301922</v>
      </c>
      <c r="Q2540" s="23" t="s">
        <v>8334</v>
      </c>
      <c r="R2540" t="s">
        <v>8352</v>
      </c>
      <c r="S2540" s="26">
        <f>(((J2540/60)/60)/24)+DATE(1970,1,1)</f>
        <v>42321.101759259262</v>
      </c>
      <c r="T2540" s="26">
        <f>(((I2540/60)/60)/24)+DATE(1970,1,1)</f>
        <v>42351.101759259262</v>
      </c>
    </row>
    <row r="2541" spans="1:20" ht="48" x14ac:dyDescent="0.2">
      <c r="A2541">
        <v>3476</v>
      </c>
      <c r="B2541" s="3" t="s">
        <v>3475</v>
      </c>
      <c r="C2541" s="3" t="s">
        <v>7586</v>
      </c>
      <c r="D2541">
        <v>300</v>
      </c>
      <c r="E2541">
        <v>312</v>
      </c>
      <c r="F2541" s="8" t="s">
        <v>8219</v>
      </c>
      <c r="G2541" t="s">
        <v>8224</v>
      </c>
      <c r="H2541" t="s">
        <v>8246</v>
      </c>
      <c r="I2541">
        <v>1414378800</v>
      </c>
      <c r="J2541">
        <v>1412836990</v>
      </c>
      <c r="K2541" t="b">
        <v>0</v>
      </c>
      <c r="L2541">
        <v>6</v>
      </c>
      <c r="M2541" t="b">
        <v>1</v>
      </c>
      <c r="N2541" t="s">
        <v>8270</v>
      </c>
      <c r="O2541">
        <f>E2541*100/D2541</f>
        <v>104</v>
      </c>
      <c r="P2541">
        <f t="shared" si="39"/>
        <v>92.360458001301922</v>
      </c>
      <c r="Q2541" s="23" t="s">
        <v>8334</v>
      </c>
      <c r="R2541" t="s">
        <v>8352</v>
      </c>
      <c r="S2541" s="26">
        <f>(((J2541/60)/60)/24)+DATE(1970,1,1)</f>
        <v>41921.279976851853</v>
      </c>
      <c r="T2541" s="26">
        <f>(((I2541/60)/60)/24)+DATE(1970,1,1)</f>
        <v>41939.125</v>
      </c>
    </row>
    <row r="2542" spans="1:20" ht="48" x14ac:dyDescent="0.2">
      <c r="A2542">
        <v>3649</v>
      </c>
      <c r="B2542" s="3" t="s">
        <v>3647</v>
      </c>
      <c r="C2542" s="3" t="s">
        <v>7759</v>
      </c>
      <c r="D2542">
        <v>750</v>
      </c>
      <c r="E2542">
        <v>780</v>
      </c>
      <c r="F2542" s="8" t="s">
        <v>8219</v>
      </c>
      <c r="G2542" t="s">
        <v>8229</v>
      </c>
      <c r="H2542" t="s">
        <v>8251</v>
      </c>
      <c r="I2542">
        <v>1402938394</v>
      </c>
      <c r="J2542">
        <v>1400691994</v>
      </c>
      <c r="K2542" t="b">
        <v>0</v>
      </c>
      <c r="L2542">
        <v>8</v>
      </c>
      <c r="M2542" t="b">
        <v>1</v>
      </c>
      <c r="N2542" t="s">
        <v>8270</v>
      </c>
      <c r="O2542">
        <f>E2542*100/D2542</f>
        <v>104</v>
      </c>
      <c r="P2542">
        <f t="shared" si="39"/>
        <v>92.360458001301922</v>
      </c>
      <c r="Q2542" s="23" t="s">
        <v>8334</v>
      </c>
      <c r="R2542" t="s">
        <v>8352</v>
      </c>
      <c r="S2542" s="26">
        <f>(((J2542/60)/60)/24)+DATE(1970,1,1)</f>
        <v>41780.712893518517</v>
      </c>
      <c r="T2542" s="26">
        <f>(((I2542/60)/60)/24)+DATE(1970,1,1)</f>
        <v>41806.712893518517</v>
      </c>
    </row>
    <row r="2543" spans="1:20" ht="32" x14ac:dyDescent="0.2">
      <c r="A2543">
        <v>3651</v>
      </c>
      <c r="B2543" s="3" t="s">
        <v>3649</v>
      </c>
      <c r="C2543" s="3" t="s">
        <v>7761</v>
      </c>
      <c r="D2543">
        <v>500</v>
      </c>
      <c r="E2543">
        <v>520</v>
      </c>
      <c r="F2543" s="8" t="s">
        <v>8219</v>
      </c>
      <c r="G2543" t="s">
        <v>8224</v>
      </c>
      <c r="H2543" t="s">
        <v>8246</v>
      </c>
      <c r="I2543">
        <v>1407686340</v>
      </c>
      <c r="J2543">
        <v>1404833442</v>
      </c>
      <c r="K2543" t="b">
        <v>0</v>
      </c>
      <c r="L2543">
        <v>9</v>
      </c>
      <c r="M2543" t="b">
        <v>1</v>
      </c>
      <c r="N2543" t="s">
        <v>8270</v>
      </c>
      <c r="O2543">
        <f>E2543*100/D2543</f>
        <v>104</v>
      </c>
      <c r="P2543">
        <f t="shared" si="39"/>
        <v>92.360458001301922</v>
      </c>
      <c r="Q2543" s="23" t="s">
        <v>8334</v>
      </c>
      <c r="R2543" t="s">
        <v>8352</v>
      </c>
      <c r="S2543" s="26">
        <f>(((J2543/60)/60)/24)+DATE(1970,1,1)</f>
        <v>41828.646319444444</v>
      </c>
      <c r="T2543" s="26">
        <f>(((I2543/60)/60)/24)+DATE(1970,1,1)</f>
        <v>41861.665972222225</v>
      </c>
    </row>
    <row r="2544" spans="1:20" ht="48" x14ac:dyDescent="0.2">
      <c r="A2544">
        <v>3663</v>
      </c>
      <c r="B2544" s="3" t="s">
        <v>3660</v>
      </c>
      <c r="C2544" s="3" t="s">
        <v>7773</v>
      </c>
      <c r="D2544">
        <v>225</v>
      </c>
      <c r="E2544">
        <v>234</v>
      </c>
      <c r="F2544" s="8" t="s">
        <v>8219</v>
      </c>
      <c r="G2544" t="s">
        <v>8225</v>
      </c>
      <c r="H2544" t="s">
        <v>8247</v>
      </c>
      <c r="I2544">
        <v>1482321030</v>
      </c>
      <c r="J2544">
        <v>1477133430</v>
      </c>
      <c r="K2544" t="b">
        <v>0</v>
      </c>
      <c r="L2544">
        <v>9</v>
      </c>
      <c r="M2544" t="b">
        <v>1</v>
      </c>
      <c r="N2544" t="s">
        <v>8270</v>
      </c>
      <c r="O2544">
        <f>E2544*100/D2544</f>
        <v>104</v>
      </c>
      <c r="P2544">
        <f t="shared" si="39"/>
        <v>92.360458001301922</v>
      </c>
      <c r="Q2544" s="23" t="s">
        <v>8334</v>
      </c>
      <c r="R2544" t="s">
        <v>8352</v>
      </c>
      <c r="S2544" s="26">
        <f>(((J2544/60)/60)/24)+DATE(1970,1,1)</f>
        <v>42665.451736111107</v>
      </c>
      <c r="T2544" s="26">
        <f>(((I2544/60)/60)/24)+DATE(1970,1,1)</f>
        <v>42725.493402777778</v>
      </c>
    </row>
    <row r="2545" spans="1:20" ht="48" x14ac:dyDescent="0.2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s="8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8278</v>
      </c>
      <c r="O2545">
        <f>E2545*100/D2545</f>
        <v>104.04266666666666</v>
      </c>
      <c r="P2545">
        <f t="shared" si="39"/>
        <v>92.39834947125118</v>
      </c>
      <c r="Q2545" s="23" t="s">
        <v>8318</v>
      </c>
      <c r="R2545" t="s">
        <v>8340</v>
      </c>
      <c r="S2545" s="26">
        <f>(((J2545/60)/60)/24)+DATE(1970,1,1)</f>
        <v>40079.725115740745</v>
      </c>
      <c r="T2545" s="26">
        <f>(((I2545/60)/60)/24)+DATE(1970,1,1)</f>
        <v>40156.76666666667</v>
      </c>
    </row>
    <row r="2546" spans="1:20" ht="48" x14ac:dyDescent="0.2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s="8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8273</v>
      </c>
      <c r="O2546">
        <f>E2546*100/D2546</f>
        <v>104.05</v>
      </c>
      <c r="P2546">
        <f t="shared" si="39"/>
        <v>92.404862067648708</v>
      </c>
      <c r="Q2546" s="23" t="s">
        <v>8329</v>
      </c>
      <c r="R2546" t="s">
        <v>8360</v>
      </c>
      <c r="S2546" s="26">
        <f>(((J2546/60)/60)/24)+DATE(1970,1,1)</f>
        <v>42334.013124999998</v>
      </c>
      <c r="T2546" s="26">
        <f>(((I2546/60)/60)/24)+DATE(1970,1,1)</f>
        <v>42364.013124999998</v>
      </c>
    </row>
    <row r="2547" spans="1:20" ht="48" x14ac:dyDescent="0.2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s="8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8275</v>
      </c>
      <c r="O2547">
        <f>E2547*100/D2547</f>
        <v>104.06666666666666</v>
      </c>
      <c r="P2547">
        <f t="shared" si="39"/>
        <v>92.419663423097631</v>
      </c>
      <c r="Q2547" s="23" t="s">
        <v>8318</v>
      </c>
      <c r="R2547" t="s">
        <v>8319</v>
      </c>
      <c r="S2547" s="26">
        <f>(((J2547/60)/60)/24)+DATE(1970,1,1)</f>
        <v>40070.253819444442</v>
      </c>
      <c r="T2547" s="26">
        <f>(((I2547/60)/60)/24)+DATE(1970,1,1)</f>
        <v>40148.708333333336</v>
      </c>
    </row>
    <row r="2548" spans="1:20" ht="48" x14ac:dyDescent="0.2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s="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8268</v>
      </c>
      <c r="O2548">
        <f>E2548*100/D2548</f>
        <v>104.10165000000001</v>
      </c>
      <c r="P2548">
        <f t="shared" si="39"/>
        <v>92.450731468184941</v>
      </c>
      <c r="Q2548" s="23" t="s">
        <v>8321</v>
      </c>
      <c r="R2548" t="s">
        <v>8358</v>
      </c>
      <c r="S2548" s="26">
        <f>(((J2548/60)/60)/24)+DATE(1970,1,1)</f>
        <v>40868.219814814816</v>
      </c>
      <c r="T2548" s="26">
        <f>(((I2548/60)/60)/24)+DATE(1970,1,1)</f>
        <v>40909.332638888889</v>
      </c>
    </row>
    <row r="2549" spans="1:20" ht="48" x14ac:dyDescent="0.2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s="8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8278</v>
      </c>
      <c r="O2549">
        <f>E2549*100/D2549</f>
        <v>104.11111111111111</v>
      </c>
      <c r="P2549">
        <f t="shared" si="39"/>
        <v>92.459133704294771</v>
      </c>
      <c r="Q2549" s="23" t="s">
        <v>8318</v>
      </c>
      <c r="R2549" t="s">
        <v>8340</v>
      </c>
      <c r="S2549" s="26">
        <f>(((J2549/60)/60)/24)+DATE(1970,1,1)</f>
        <v>41736.004502314812</v>
      </c>
      <c r="T2549" s="26">
        <f>(((I2549/60)/60)/24)+DATE(1970,1,1)</f>
        <v>41766.004502314812</v>
      </c>
    </row>
    <row r="2550" spans="1:20" ht="48" x14ac:dyDescent="0.2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s="8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8268</v>
      </c>
      <c r="O2550">
        <f>E2550*100/D2550</f>
        <v>104.11199999999999</v>
      </c>
      <c r="P2550">
        <f t="shared" si="39"/>
        <v>92.459923109918705</v>
      </c>
      <c r="Q2550" s="23" t="s">
        <v>8321</v>
      </c>
      <c r="R2550" t="s">
        <v>8358</v>
      </c>
      <c r="S2550" s="26">
        <f>(((J2550/60)/60)/24)+DATE(1970,1,1)</f>
        <v>42043.605578703704</v>
      </c>
      <c r="T2550" s="26">
        <f>(((I2550/60)/60)/24)+DATE(1970,1,1)</f>
        <v>42078.563912037032</v>
      </c>
    </row>
    <row r="2551" spans="1:20" ht="48" x14ac:dyDescent="0.2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s="8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8284</v>
      </c>
      <c r="O2551">
        <f>E2551*100/D2551</f>
        <v>104.12571428571428</v>
      </c>
      <c r="P2551">
        <f t="shared" si="39"/>
        <v>92.472102510973826</v>
      </c>
      <c r="Q2551" s="23" t="s">
        <v>8343</v>
      </c>
      <c r="R2551" t="s">
        <v>8347</v>
      </c>
      <c r="S2551" s="26">
        <f>(((J2551/60)/60)/24)+DATE(1970,1,1)</f>
        <v>42109.894942129627</v>
      </c>
      <c r="T2551" s="26">
        <f>(((I2551/60)/60)/24)+DATE(1970,1,1)</f>
        <v>42141.75</v>
      </c>
    </row>
    <row r="2552" spans="1:20" ht="48" x14ac:dyDescent="0.2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s="8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8268</v>
      </c>
      <c r="O2552">
        <f>E2552*100/D2552</f>
        <v>104.129</v>
      </c>
      <c r="P2552">
        <f t="shared" si="39"/>
        <v>92.475020492476617</v>
      </c>
      <c r="Q2552" s="23" t="s">
        <v>8321</v>
      </c>
      <c r="R2552" t="s">
        <v>8358</v>
      </c>
      <c r="S2552" s="26">
        <f>(((J2552/60)/60)/24)+DATE(1970,1,1)</f>
        <v>40821.183136574073</v>
      </c>
      <c r="T2552" s="26">
        <f>(((I2552/60)/60)/24)+DATE(1970,1,1)</f>
        <v>40836.083333333336</v>
      </c>
    </row>
    <row r="2553" spans="1:20" ht="48" x14ac:dyDescent="0.2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s="8" t="s">
        <v>8219</v>
      </c>
      <c r="G2553" t="s">
        <v>8226</v>
      </c>
      <c r="H2553" t="s">
        <v>8248</v>
      </c>
      <c r="I2553">
        <v>1450220974</v>
      </c>
      <c r="J2553">
        <v>1447628974</v>
      </c>
      <c r="K2553" t="b">
        <v>0</v>
      </c>
      <c r="L2553">
        <v>45</v>
      </c>
      <c r="M2553" t="b">
        <v>1</v>
      </c>
      <c r="N2553" t="s">
        <v>8264</v>
      </c>
      <c r="O2553">
        <f>E2553*100/D2553</f>
        <v>104.16666666666667</v>
      </c>
      <c r="P2553">
        <f t="shared" si="39"/>
        <v>92.508471555791203</v>
      </c>
      <c r="Q2553" s="23" t="s">
        <v>8321</v>
      </c>
      <c r="R2553" t="s">
        <v>8356</v>
      </c>
      <c r="S2553" s="26">
        <f>(((J2553/60)/60)/24)+DATE(1970,1,1)</f>
        <v>42323.964976851858</v>
      </c>
      <c r="T2553" s="26">
        <f>(((I2553/60)/60)/24)+DATE(1970,1,1)</f>
        <v>42353.964976851858</v>
      </c>
    </row>
    <row r="2554" spans="1:20" ht="48" x14ac:dyDescent="0.2">
      <c r="A2554">
        <v>3226</v>
      </c>
      <c r="B2554" s="3" t="s">
        <v>3226</v>
      </c>
      <c r="C2554" s="3" t="s">
        <v>7336</v>
      </c>
      <c r="D2554">
        <v>1200</v>
      </c>
      <c r="E2554">
        <v>1250</v>
      </c>
      <c r="F2554" s="8" t="s">
        <v>8219</v>
      </c>
      <c r="G2554" t="s">
        <v>8225</v>
      </c>
      <c r="H2554" t="s">
        <v>8247</v>
      </c>
      <c r="I2554">
        <v>1446213612</v>
      </c>
      <c r="J2554">
        <v>1443621612</v>
      </c>
      <c r="K2554" t="b">
        <v>1</v>
      </c>
      <c r="L2554">
        <v>21</v>
      </c>
      <c r="M2554" t="b">
        <v>1</v>
      </c>
      <c r="N2554" t="s">
        <v>8270</v>
      </c>
      <c r="O2554">
        <f>E2554*100/D2554</f>
        <v>104.16666666666667</v>
      </c>
      <c r="P2554">
        <f t="shared" si="39"/>
        <v>92.508471555791203</v>
      </c>
      <c r="Q2554" s="23" t="s">
        <v>8334</v>
      </c>
      <c r="R2554" t="s">
        <v>8352</v>
      </c>
      <c r="S2554" s="26">
        <f>(((J2554/60)/60)/24)+DATE(1970,1,1)</f>
        <v>42277.583472222221</v>
      </c>
      <c r="T2554" s="26">
        <f>(((I2554/60)/60)/24)+DATE(1970,1,1)</f>
        <v>42307.583472222221</v>
      </c>
    </row>
    <row r="2555" spans="1:20" ht="32" x14ac:dyDescent="0.2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s="8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8284</v>
      </c>
      <c r="O2555">
        <f>E2555*100/D2555</f>
        <v>104.16766467065868</v>
      </c>
      <c r="P2555">
        <f t="shared" si="39"/>
        <v>92.509357864500714</v>
      </c>
      <c r="Q2555" s="23" t="s">
        <v>8343</v>
      </c>
      <c r="R2555" t="s">
        <v>8347</v>
      </c>
      <c r="S2555" s="26">
        <f>(((J2555/60)/60)/24)+DATE(1970,1,1)</f>
        <v>42430.430243055554</v>
      </c>
      <c r="T2555" s="26">
        <f>(((I2555/60)/60)/24)+DATE(1970,1,1)</f>
        <v>42460.416666666672</v>
      </c>
    </row>
    <row r="2556" spans="1:20" ht="48" x14ac:dyDescent="0.2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s="8" t="s">
        <v>8219</v>
      </c>
      <c r="G2556" t="s">
        <v>8224</v>
      </c>
      <c r="H2556" t="s">
        <v>8246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t="s">
        <v>8275</v>
      </c>
      <c r="O2556">
        <f>E2556*100/D2556</f>
        <v>104.2</v>
      </c>
      <c r="P2556">
        <f t="shared" si="39"/>
        <v>92.538074266689051</v>
      </c>
      <c r="Q2556" s="23" t="s">
        <v>8318</v>
      </c>
      <c r="R2556" t="s">
        <v>8319</v>
      </c>
      <c r="S2556" s="26">
        <f>(((J2556/60)/60)/24)+DATE(1970,1,1)</f>
        <v>41194.715520833335</v>
      </c>
      <c r="T2556" s="26">
        <f>(((I2556/60)/60)/24)+DATE(1970,1,1)</f>
        <v>41235.916666666664</v>
      </c>
    </row>
    <row r="2557" spans="1:20" ht="48" x14ac:dyDescent="0.2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s="8" t="s">
        <v>8219</v>
      </c>
      <c r="G2557" t="s">
        <v>8225</v>
      </c>
      <c r="H2557" t="s">
        <v>8247</v>
      </c>
      <c r="I2557">
        <v>1430600400</v>
      </c>
      <c r="J2557">
        <v>1428358567</v>
      </c>
      <c r="K2557" t="b">
        <v>0</v>
      </c>
      <c r="L2557">
        <v>14</v>
      </c>
      <c r="M2557" t="b">
        <v>1</v>
      </c>
      <c r="N2557" t="s">
        <v>8270</v>
      </c>
      <c r="O2557">
        <f>E2557*100/D2557</f>
        <v>104.2</v>
      </c>
      <c r="P2557">
        <f t="shared" si="39"/>
        <v>92.538074266689051</v>
      </c>
      <c r="Q2557" s="23" t="s">
        <v>8334</v>
      </c>
      <c r="R2557" t="s">
        <v>8352</v>
      </c>
      <c r="S2557" s="26">
        <f>(((J2557/60)/60)/24)+DATE(1970,1,1)</f>
        <v>42100.927858796291</v>
      </c>
      <c r="T2557" s="26">
        <f>(((I2557/60)/60)/24)+DATE(1970,1,1)</f>
        <v>42126.875</v>
      </c>
    </row>
    <row r="2558" spans="1:20" ht="48" x14ac:dyDescent="0.2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s="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8300</v>
      </c>
      <c r="O2558">
        <f>E2558*100/D2558</f>
        <v>104.21799999999999</v>
      </c>
      <c r="P2558">
        <f t="shared" si="39"/>
        <v>92.554059730573883</v>
      </c>
      <c r="Q2558" s="23" t="s">
        <v>8323</v>
      </c>
      <c r="R2558" t="s">
        <v>8350</v>
      </c>
      <c r="S2558" s="26">
        <f>(((J2558/60)/60)/24)+DATE(1970,1,1)</f>
        <v>40998.051192129627</v>
      </c>
      <c r="T2558" s="26">
        <f>(((I2558/60)/60)/24)+DATE(1970,1,1)</f>
        <v>41028.051192129627</v>
      </c>
    </row>
    <row r="2559" spans="1:20" ht="32" x14ac:dyDescent="0.2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s="8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8275</v>
      </c>
      <c r="O2559">
        <f>E2559*100/D2559</f>
        <v>104.24</v>
      </c>
      <c r="P2559">
        <f t="shared" si="39"/>
        <v>92.573597519766466</v>
      </c>
      <c r="Q2559" s="23" t="s">
        <v>8318</v>
      </c>
      <c r="R2559" t="s">
        <v>8319</v>
      </c>
      <c r="S2559" s="26">
        <f>(((J2559/60)/60)/24)+DATE(1970,1,1)</f>
        <v>41766.970648148148</v>
      </c>
      <c r="T2559" s="26">
        <f>(((I2559/60)/60)/24)+DATE(1970,1,1)</f>
        <v>41799.165972222225</v>
      </c>
    </row>
    <row r="2560" spans="1:20" ht="32" x14ac:dyDescent="0.2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s="8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8299</v>
      </c>
      <c r="O2560">
        <f>E2560*100/D2560</f>
        <v>104.28333333333333</v>
      </c>
      <c r="P2560">
        <f t="shared" si="39"/>
        <v>92.612081043933685</v>
      </c>
      <c r="Q2560" s="23" t="s">
        <v>8318</v>
      </c>
      <c r="R2560" t="s">
        <v>8363</v>
      </c>
      <c r="S2560" s="26">
        <f>(((J2560/60)/60)/24)+DATE(1970,1,1)</f>
        <v>40948.080729166664</v>
      </c>
      <c r="T2560" s="26">
        <f>(((I2560/60)/60)/24)+DATE(1970,1,1)</f>
        <v>40993.0390625</v>
      </c>
    </row>
    <row r="2561" spans="1:20" ht="48" x14ac:dyDescent="0.2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s="8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8270</v>
      </c>
      <c r="O2561">
        <f>E2561*100/D2561</f>
        <v>104.28571428571429</v>
      </c>
      <c r="P2561">
        <f t="shared" si="39"/>
        <v>92.614195523283527</v>
      </c>
      <c r="Q2561" s="23" t="s">
        <v>8334</v>
      </c>
      <c r="R2561" t="s">
        <v>8352</v>
      </c>
      <c r="S2561" s="26">
        <f>(((J2561/60)/60)/24)+DATE(1970,1,1)</f>
        <v>41780.525937500002</v>
      </c>
      <c r="T2561" s="26">
        <f>(((I2561/60)/60)/24)+DATE(1970,1,1)</f>
        <v>41796.958333333336</v>
      </c>
    </row>
    <row r="2562" spans="1:20" ht="48" x14ac:dyDescent="0.2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s="8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8294</v>
      </c>
      <c r="O2562">
        <f>E2562*100/D2562</f>
        <v>104.30333333333333</v>
      </c>
      <c r="P2562">
        <f t="shared" si="39"/>
        <v>92.629842670472385</v>
      </c>
      <c r="Q2562" s="23" t="s">
        <v>8323</v>
      </c>
      <c r="R2562" t="s">
        <v>8365</v>
      </c>
      <c r="S2562" s="26">
        <f>(((J2562/60)/60)/24)+DATE(1970,1,1)</f>
        <v>41872.525717592594</v>
      </c>
      <c r="T2562" s="26">
        <f>(((I2562/60)/60)/24)+DATE(1970,1,1)</f>
        <v>41930.166666666664</v>
      </c>
    </row>
    <row r="2563" spans="1:20" ht="48" x14ac:dyDescent="0.2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s="8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8270</v>
      </c>
      <c r="O2563">
        <f>E2563*100/D2563</f>
        <v>104.3047619047619</v>
      </c>
      <c r="P2563">
        <f t="shared" ref="P2563:P2626" si="40">O2563*100/112.6023</f>
        <v>92.631111358082308</v>
      </c>
      <c r="Q2563" s="23" t="s">
        <v>8334</v>
      </c>
      <c r="R2563" t="s">
        <v>8352</v>
      </c>
      <c r="S2563" s="26">
        <f>(((J2563/60)/60)/24)+DATE(1970,1,1)</f>
        <v>42135.60020833333</v>
      </c>
      <c r="T2563" s="26">
        <f>(((I2563/60)/60)/24)+DATE(1970,1,1)</f>
        <v>42167.083333333328</v>
      </c>
    </row>
    <row r="2564" spans="1:20" ht="48" x14ac:dyDescent="0.2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s="8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8276</v>
      </c>
      <c r="O2564">
        <f>E2564*100/D2564</f>
        <v>104.32</v>
      </c>
      <c r="P2564">
        <f t="shared" si="40"/>
        <v>92.644644025921323</v>
      </c>
      <c r="Q2564" s="23" t="s">
        <v>8318</v>
      </c>
      <c r="R2564" t="s">
        <v>8359</v>
      </c>
      <c r="S2564" s="26">
        <f>(((J2564/60)/60)/24)+DATE(1970,1,1)</f>
        <v>41526.592395833337</v>
      </c>
      <c r="T2564" s="26">
        <f>(((I2564/60)/60)/24)+DATE(1970,1,1)</f>
        <v>41561.165972222225</v>
      </c>
    </row>
    <row r="2565" spans="1:20" ht="48" x14ac:dyDescent="0.2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s="8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8270</v>
      </c>
      <c r="O2565">
        <f>E2565*100/D2565</f>
        <v>104.33333333333333</v>
      </c>
      <c r="P2565">
        <f t="shared" si="40"/>
        <v>92.656485110280443</v>
      </c>
      <c r="Q2565" s="23" t="s">
        <v>8334</v>
      </c>
      <c r="R2565" t="s">
        <v>8352</v>
      </c>
      <c r="S2565" s="26">
        <f>(((J2565/60)/60)/24)+DATE(1970,1,1)</f>
        <v>41764.44663194444</v>
      </c>
      <c r="T2565" s="26">
        <f>(((I2565/60)/60)/24)+DATE(1970,1,1)</f>
        <v>41791.165972222225</v>
      </c>
    </row>
    <row r="2566" spans="1:20" ht="32" x14ac:dyDescent="0.2">
      <c r="A2566">
        <v>3339</v>
      </c>
      <c r="B2566" s="3" t="s">
        <v>3339</v>
      </c>
      <c r="C2566" s="3" t="s">
        <v>7449</v>
      </c>
      <c r="D2566">
        <v>8000</v>
      </c>
      <c r="E2566">
        <v>8348</v>
      </c>
      <c r="F2566" s="8" t="s">
        <v>8219</v>
      </c>
      <c r="G2566" t="s">
        <v>8224</v>
      </c>
      <c r="H2566" t="s">
        <v>8246</v>
      </c>
      <c r="I2566">
        <v>1469721518</v>
      </c>
      <c r="J2566">
        <v>1467129518</v>
      </c>
      <c r="K2566" t="b">
        <v>0</v>
      </c>
      <c r="L2566">
        <v>47</v>
      </c>
      <c r="M2566" t="b">
        <v>1</v>
      </c>
      <c r="N2566" t="s">
        <v>8270</v>
      </c>
      <c r="O2566">
        <f>E2566*100/D2566</f>
        <v>104.35</v>
      </c>
      <c r="P2566">
        <f t="shared" si="40"/>
        <v>92.671286465729381</v>
      </c>
      <c r="Q2566" s="23" t="s">
        <v>8334</v>
      </c>
      <c r="R2566" t="s">
        <v>8352</v>
      </c>
      <c r="S2566" s="26">
        <f>(((J2566/60)/60)/24)+DATE(1970,1,1)</f>
        <v>42549.665717592594</v>
      </c>
      <c r="T2566" s="26">
        <f>(((I2566/60)/60)/24)+DATE(1970,1,1)</f>
        <v>42579.665717592594</v>
      </c>
    </row>
    <row r="2567" spans="1:20" ht="48" x14ac:dyDescent="0.2">
      <c r="A2567">
        <v>3601</v>
      </c>
      <c r="B2567" s="3" t="s">
        <v>3600</v>
      </c>
      <c r="C2567" s="3" t="s">
        <v>7711</v>
      </c>
      <c r="D2567">
        <v>2000</v>
      </c>
      <c r="E2567">
        <v>2087</v>
      </c>
      <c r="F2567" s="8" t="s">
        <v>8219</v>
      </c>
      <c r="G2567" t="s">
        <v>8225</v>
      </c>
      <c r="H2567" t="s">
        <v>8247</v>
      </c>
      <c r="I2567">
        <v>1421452682</v>
      </c>
      <c r="J2567">
        <v>1418860682</v>
      </c>
      <c r="K2567" t="b">
        <v>0</v>
      </c>
      <c r="L2567">
        <v>53</v>
      </c>
      <c r="M2567" t="b">
        <v>1</v>
      </c>
      <c r="N2567" t="s">
        <v>8270</v>
      </c>
      <c r="O2567">
        <f>E2567*100/D2567</f>
        <v>104.35</v>
      </c>
      <c r="P2567">
        <f t="shared" si="40"/>
        <v>92.671286465729381</v>
      </c>
      <c r="Q2567" s="23" t="s">
        <v>8334</v>
      </c>
      <c r="R2567" t="s">
        <v>8352</v>
      </c>
      <c r="S2567" s="26">
        <f>(((J2567/60)/60)/24)+DATE(1970,1,1)</f>
        <v>41990.99863425926</v>
      </c>
      <c r="T2567" s="26">
        <f>(((I2567/60)/60)/24)+DATE(1970,1,1)</f>
        <v>42020.99863425926</v>
      </c>
    </row>
    <row r="2568" spans="1:20" ht="48" x14ac:dyDescent="0.2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s="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8275</v>
      </c>
      <c r="O2568">
        <f>E2568*100/D2568</f>
        <v>104.3625</v>
      </c>
      <c r="P2568">
        <f t="shared" si="40"/>
        <v>92.682387482316088</v>
      </c>
      <c r="Q2568" s="23" t="s">
        <v>8318</v>
      </c>
      <c r="R2568" t="s">
        <v>8319</v>
      </c>
      <c r="S2568" s="26">
        <f>(((J2568/60)/60)/24)+DATE(1970,1,1)</f>
        <v>41370.800185185188</v>
      </c>
      <c r="T2568" s="26">
        <f>(((I2568/60)/60)/24)+DATE(1970,1,1)</f>
        <v>41400.800185185188</v>
      </c>
    </row>
    <row r="2569" spans="1:20" ht="48" x14ac:dyDescent="0.2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s="8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8268</v>
      </c>
      <c r="O2569">
        <f>E2569*100/D2569</f>
        <v>104.396</v>
      </c>
      <c r="P2569">
        <f t="shared" si="40"/>
        <v>92.712138206768429</v>
      </c>
      <c r="Q2569" s="23" t="s">
        <v>8321</v>
      </c>
      <c r="R2569" t="s">
        <v>8358</v>
      </c>
      <c r="S2569" s="26">
        <f>(((J2569/60)/60)/24)+DATE(1970,1,1)</f>
        <v>42689.187881944439</v>
      </c>
      <c r="T2569" s="26">
        <f>(((I2569/60)/60)/24)+DATE(1970,1,1)</f>
        <v>42724.187881944439</v>
      </c>
    </row>
    <row r="2570" spans="1:20" ht="32" x14ac:dyDescent="0.2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s="8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8270</v>
      </c>
      <c r="O2570">
        <f>E2570*100/D2570</f>
        <v>104.4</v>
      </c>
      <c r="P2570">
        <f t="shared" si="40"/>
        <v>92.715690532076167</v>
      </c>
      <c r="Q2570" s="23" t="s">
        <v>8334</v>
      </c>
      <c r="R2570" t="s">
        <v>8352</v>
      </c>
      <c r="S2570" s="26">
        <f>(((J2570/60)/60)/24)+DATE(1970,1,1)</f>
        <v>42491.92288194444</v>
      </c>
      <c r="T2570" s="26">
        <f>(((I2570/60)/60)/24)+DATE(1970,1,1)</f>
        <v>42521.92288194444</v>
      </c>
    </row>
    <row r="2571" spans="1:20" ht="32" x14ac:dyDescent="0.2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s="8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8275</v>
      </c>
      <c r="O2571">
        <f>E2571*100/D2571</f>
        <v>104.42100000000001</v>
      </c>
      <c r="P2571">
        <f t="shared" si="40"/>
        <v>92.734340239941815</v>
      </c>
      <c r="Q2571" s="23" t="s">
        <v>8318</v>
      </c>
      <c r="R2571" t="s">
        <v>8319</v>
      </c>
      <c r="S2571" s="26">
        <f>(((J2571/60)/60)/24)+DATE(1970,1,1)</f>
        <v>40007.704247685186</v>
      </c>
      <c r="T2571" s="26">
        <f>(((I2571/60)/60)/24)+DATE(1970,1,1)</f>
        <v>40057.166666666664</v>
      </c>
    </row>
    <row r="2572" spans="1:20" ht="48" x14ac:dyDescent="0.2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s="8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8270</v>
      </c>
      <c r="O2572">
        <f>E2572*100/D2572</f>
        <v>104.42857142857143</v>
      </c>
      <c r="P2572">
        <f t="shared" si="40"/>
        <v>92.74106428427433</v>
      </c>
      <c r="Q2572" s="23" t="s">
        <v>8334</v>
      </c>
      <c r="R2572" t="s">
        <v>8352</v>
      </c>
      <c r="S2572" s="26">
        <f>(((J2572/60)/60)/24)+DATE(1970,1,1)</f>
        <v>42302.701516203699</v>
      </c>
      <c r="T2572" s="26">
        <f>(((I2572/60)/60)/24)+DATE(1970,1,1)</f>
        <v>42337.958333333328</v>
      </c>
    </row>
    <row r="2573" spans="1:20" ht="48" x14ac:dyDescent="0.2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s="8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8270</v>
      </c>
      <c r="O2573">
        <f>E2573*100/D2573</f>
        <v>104.43333333333334</v>
      </c>
      <c r="P2573">
        <f t="shared" si="40"/>
        <v>92.745293242974029</v>
      </c>
      <c r="Q2573" s="23" t="s">
        <v>8334</v>
      </c>
      <c r="R2573" t="s">
        <v>8352</v>
      </c>
      <c r="S2573" s="26">
        <f>(((J2573/60)/60)/24)+DATE(1970,1,1)</f>
        <v>41937.95344907407</v>
      </c>
      <c r="T2573" s="26">
        <f>(((I2573/60)/60)/24)+DATE(1970,1,1)</f>
        <v>41972.995115740734</v>
      </c>
    </row>
    <row r="2574" spans="1:20" ht="16" x14ac:dyDescent="0.2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s="8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8275</v>
      </c>
      <c r="O2574">
        <f>E2574*100/D2574</f>
        <v>104.4375</v>
      </c>
      <c r="P2574">
        <f t="shared" si="40"/>
        <v>92.748993581836245</v>
      </c>
      <c r="Q2574" s="23" t="s">
        <v>8318</v>
      </c>
      <c r="R2574" t="s">
        <v>8319</v>
      </c>
      <c r="S2574" s="26">
        <f>(((J2574/60)/60)/24)+DATE(1970,1,1)</f>
        <v>40763.691423611112</v>
      </c>
      <c r="T2574" s="26">
        <f>(((I2574/60)/60)/24)+DATE(1970,1,1)</f>
        <v>40793.691423611112</v>
      </c>
    </row>
    <row r="2575" spans="1:20" ht="48" x14ac:dyDescent="0.2">
      <c r="A2575">
        <v>1249</v>
      </c>
      <c r="B2575" s="3" t="s">
        <v>1250</v>
      </c>
      <c r="C2575" s="3" t="s">
        <v>5359</v>
      </c>
      <c r="D2575">
        <v>5000</v>
      </c>
      <c r="E2575">
        <v>5222</v>
      </c>
      <c r="F2575" s="8" t="s">
        <v>8219</v>
      </c>
      <c r="G2575" t="s">
        <v>8224</v>
      </c>
      <c r="H2575" t="s">
        <v>8246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8275</v>
      </c>
      <c r="O2575">
        <f>E2575*100/D2575</f>
        <v>104.44</v>
      </c>
      <c r="P2575">
        <f t="shared" si="40"/>
        <v>92.751213785153595</v>
      </c>
      <c r="Q2575" s="23" t="s">
        <v>8318</v>
      </c>
      <c r="R2575" t="s">
        <v>8319</v>
      </c>
      <c r="S2575" s="26">
        <f>(((J2575/60)/60)/24)+DATE(1970,1,1)</f>
        <v>41067.74086805556</v>
      </c>
      <c r="T2575" s="26">
        <f>(((I2575/60)/60)/24)+DATE(1970,1,1)</f>
        <v>41097.74086805556</v>
      </c>
    </row>
    <row r="2576" spans="1:20" ht="32" x14ac:dyDescent="0.2">
      <c r="A2576">
        <v>2729</v>
      </c>
      <c r="B2576" s="3" t="s">
        <v>2729</v>
      </c>
      <c r="C2576" s="3" t="s">
        <v>6839</v>
      </c>
      <c r="D2576">
        <v>7500</v>
      </c>
      <c r="E2576">
        <v>7833</v>
      </c>
      <c r="F2576" s="8" t="s">
        <v>8219</v>
      </c>
      <c r="G2576" t="s">
        <v>8224</v>
      </c>
      <c r="H2576" t="s">
        <v>8246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8294</v>
      </c>
      <c r="O2576">
        <f>E2576*100/D2576</f>
        <v>104.44</v>
      </c>
      <c r="P2576">
        <f t="shared" si="40"/>
        <v>92.751213785153595</v>
      </c>
      <c r="Q2576" s="23" t="s">
        <v>8323</v>
      </c>
      <c r="R2576" t="s">
        <v>8365</v>
      </c>
      <c r="S2576" s="26">
        <f>(((J2576/60)/60)/24)+DATE(1970,1,1)</f>
        <v>42095.240706018521</v>
      </c>
      <c r="T2576" s="26">
        <f>(((I2576/60)/60)/24)+DATE(1970,1,1)</f>
        <v>42125.240706018521</v>
      </c>
    </row>
    <row r="2577" spans="1:20" ht="32" x14ac:dyDescent="0.2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s="8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8296</v>
      </c>
      <c r="O2577">
        <f>E2577*100/D2577</f>
        <v>104.45405405405405</v>
      </c>
      <c r="P2577">
        <f t="shared" si="40"/>
        <v>92.763694928126739</v>
      </c>
      <c r="Q2577" s="23" t="s">
        <v>8320</v>
      </c>
      <c r="R2577" t="s">
        <v>8364</v>
      </c>
      <c r="S2577" s="26">
        <f>(((J2577/60)/60)/24)+DATE(1970,1,1)</f>
        <v>42200.666261574079</v>
      </c>
      <c r="T2577" s="26">
        <f>(((I2577/60)/60)/24)+DATE(1970,1,1)</f>
        <v>42214.666261574079</v>
      </c>
    </row>
    <row r="2578" spans="1:20" ht="48" x14ac:dyDescent="0.2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s="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8272</v>
      </c>
      <c r="O2578">
        <f>E2578*100/D2578</f>
        <v>104.46206037108834</v>
      </c>
      <c r="P2578">
        <f t="shared" si="40"/>
        <v>92.770805188782418</v>
      </c>
      <c r="Q2578" s="23" t="s">
        <v>8323</v>
      </c>
      <c r="R2578" t="s">
        <v>8328</v>
      </c>
      <c r="S2578" s="26">
        <f>(((J2578/60)/60)/24)+DATE(1970,1,1)</f>
        <v>42179.160752314812</v>
      </c>
      <c r="T2578" s="26">
        <f>(((I2578/60)/60)/24)+DATE(1970,1,1)</f>
        <v>42211.75</v>
      </c>
    </row>
    <row r="2579" spans="1:20" ht="48" x14ac:dyDescent="0.2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s="8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8302</v>
      </c>
      <c r="O2579">
        <f>E2579*100/D2579</f>
        <v>104.5</v>
      </c>
      <c r="P2579">
        <f t="shared" si="40"/>
        <v>92.804498664769724</v>
      </c>
      <c r="Q2579" s="23" t="s">
        <v>8334</v>
      </c>
      <c r="R2579" t="s">
        <v>8335</v>
      </c>
      <c r="S2579" s="26">
        <f>(((J2579/60)/60)/24)+DATE(1970,1,1)</f>
        <v>42622.767476851848</v>
      </c>
      <c r="T2579" s="26">
        <f>(((I2579/60)/60)/24)+DATE(1970,1,1)</f>
        <v>42652.767476851848</v>
      </c>
    </row>
    <row r="2580" spans="1:20" ht="32" x14ac:dyDescent="0.2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s="8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8270</v>
      </c>
      <c r="O2580">
        <f>E2580*100/D2580</f>
        <v>104.51515151515152</v>
      </c>
      <c r="P2580">
        <f t="shared" si="40"/>
        <v>92.817954442450571</v>
      </c>
      <c r="Q2580" s="23" t="s">
        <v>8334</v>
      </c>
      <c r="R2580" t="s">
        <v>8352</v>
      </c>
      <c r="S2580" s="26">
        <f>(((J2580/60)/60)/24)+DATE(1970,1,1)</f>
        <v>42165.993125000001</v>
      </c>
      <c r="T2580" s="26">
        <f>(((I2580/60)/60)/24)+DATE(1970,1,1)</f>
        <v>42187.993125000001</v>
      </c>
    </row>
    <row r="2581" spans="1:20" ht="48" x14ac:dyDescent="0.2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s="8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8270</v>
      </c>
      <c r="O2581">
        <f>E2581*100/D2581</f>
        <v>104.51666666666667</v>
      </c>
      <c r="P2581">
        <f t="shared" si="40"/>
        <v>92.819300020218648</v>
      </c>
      <c r="Q2581" s="23" t="s">
        <v>8334</v>
      </c>
      <c r="R2581" t="s">
        <v>8352</v>
      </c>
      <c r="S2581" s="26">
        <f>(((J2581/60)/60)/24)+DATE(1970,1,1)</f>
        <v>42696.624444444446</v>
      </c>
      <c r="T2581" s="26">
        <f>(((I2581/60)/60)/24)+DATE(1970,1,1)</f>
        <v>42726.624444444446</v>
      </c>
    </row>
    <row r="2582" spans="1:20" ht="48" x14ac:dyDescent="0.2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s="8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8270</v>
      </c>
      <c r="O2582">
        <f>E2582*100/D2582</f>
        <v>104.52</v>
      </c>
      <c r="P2582">
        <f t="shared" si="40"/>
        <v>92.822260291308439</v>
      </c>
      <c r="Q2582" s="23" t="s">
        <v>8334</v>
      </c>
      <c r="R2582" t="s">
        <v>8352</v>
      </c>
      <c r="S2582" s="26">
        <f>(((J2582/60)/60)/24)+DATE(1970,1,1)</f>
        <v>42248.697754629626</v>
      </c>
      <c r="T2582" s="26">
        <f>(((I2582/60)/60)/24)+DATE(1970,1,1)</f>
        <v>42283.697754629626</v>
      </c>
    </row>
    <row r="2583" spans="1:20" ht="48" x14ac:dyDescent="0.2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s="8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8270</v>
      </c>
      <c r="O2583">
        <f>E2583*100/D2583</f>
        <v>104.54285714285714</v>
      </c>
      <c r="P2583">
        <f t="shared" si="40"/>
        <v>92.842559293066955</v>
      </c>
      <c r="Q2583" s="23" t="s">
        <v>8334</v>
      </c>
      <c r="R2583" t="s">
        <v>8352</v>
      </c>
      <c r="S2583" s="26">
        <f>(((J2583/60)/60)/24)+DATE(1970,1,1)</f>
        <v>42341.180636574078</v>
      </c>
      <c r="T2583" s="26">
        <f>(((I2583/60)/60)/24)+DATE(1970,1,1)</f>
        <v>42373.180636574078</v>
      </c>
    </row>
    <row r="2584" spans="1:20" ht="48" x14ac:dyDescent="0.2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s="8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8265</v>
      </c>
      <c r="O2584">
        <f>E2584*100/D2584</f>
        <v>104.55692307692307</v>
      </c>
      <c r="P2584">
        <f t="shared" si="40"/>
        <v>92.855050986456817</v>
      </c>
      <c r="Q2584" s="23" t="s">
        <v>8321</v>
      </c>
      <c r="R2584" t="s">
        <v>8357</v>
      </c>
      <c r="S2584" s="26">
        <f>(((J2584/60)/60)/24)+DATE(1970,1,1)</f>
        <v>40739.069282407407</v>
      </c>
      <c r="T2584" s="26">
        <f>(((I2584/60)/60)/24)+DATE(1970,1,1)</f>
        <v>40768.958333333336</v>
      </c>
    </row>
    <row r="2585" spans="1:20" ht="48" x14ac:dyDescent="0.2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s="8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8270</v>
      </c>
      <c r="O2585">
        <f>E2585*100/D2585</f>
        <v>104.57142857142857</v>
      </c>
      <c r="P2585">
        <f t="shared" si="40"/>
        <v>92.867933045265119</v>
      </c>
      <c r="Q2585" s="23" t="s">
        <v>8334</v>
      </c>
      <c r="R2585" t="s">
        <v>8352</v>
      </c>
      <c r="S2585" s="26">
        <f>(((J2585/60)/60)/24)+DATE(1970,1,1)</f>
        <v>42148.676851851851</v>
      </c>
      <c r="T2585" s="26">
        <f>(((I2585/60)/60)/24)+DATE(1970,1,1)</f>
        <v>42170.676851851851</v>
      </c>
    </row>
    <row r="2586" spans="1:20" ht="48" x14ac:dyDescent="0.2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s="8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8301</v>
      </c>
      <c r="O2586">
        <f>E2586*100/D2586</f>
        <v>104.59625</v>
      </c>
      <c r="P2586">
        <f t="shared" si="40"/>
        <v>92.889976492487278</v>
      </c>
      <c r="Q2586" s="23" t="s">
        <v>8323</v>
      </c>
      <c r="R2586" t="s">
        <v>8353</v>
      </c>
      <c r="S2586" s="26">
        <f>(((J2586/60)/60)/24)+DATE(1970,1,1)</f>
        <v>42222.622766203705</v>
      </c>
      <c r="T2586" s="26">
        <f>(((I2586/60)/60)/24)+DATE(1970,1,1)</f>
        <v>42251.625</v>
      </c>
    </row>
    <row r="2587" spans="1:20" ht="48" x14ac:dyDescent="0.2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s="8" t="s">
        <v>8219</v>
      </c>
      <c r="G2587" t="s">
        <v>8224</v>
      </c>
      <c r="H2587" t="s">
        <v>8246</v>
      </c>
      <c r="I2587">
        <v>1275529260</v>
      </c>
      <c r="J2587">
        <v>1274705803</v>
      </c>
      <c r="K2587" t="b">
        <v>0</v>
      </c>
      <c r="L2587">
        <v>25</v>
      </c>
      <c r="M2587" t="b">
        <v>1</v>
      </c>
      <c r="N2587" t="s">
        <v>8265</v>
      </c>
      <c r="O2587">
        <f>E2587*100/D2587</f>
        <v>104.6</v>
      </c>
      <c r="P2587">
        <f t="shared" si="40"/>
        <v>92.893306797463282</v>
      </c>
      <c r="Q2587" s="23" t="s">
        <v>8321</v>
      </c>
      <c r="R2587" t="s">
        <v>8357</v>
      </c>
      <c r="S2587" s="26">
        <f>(((J2587/60)/60)/24)+DATE(1970,1,1)</f>
        <v>40322.53938657407</v>
      </c>
      <c r="T2587" s="26">
        <f>(((I2587/60)/60)/24)+DATE(1970,1,1)</f>
        <v>40332.070138888892</v>
      </c>
    </row>
    <row r="2588" spans="1:20" ht="48" x14ac:dyDescent="0.2">
      <c r="A2588">
        <v>3368</v>
      </c>
      <c r="B2588" s="3" t="s">
        <v>3367</v>
      </c>
      <c r="C2588" s="3" t="s">
        <v>7478</v>
      </c>
      <c r="D2588">
        <v>1000</v>
      </c>
      <c r="E2588">
        <v>1046</v>
      </c>
      <c r="F2588" s="8" t="s">
        <v>8219</v>
      </c>
      <c r="G2588" t="s">
        <v>8224</v>
      </c>
      <c r="H2588" t="s">
        <v>8246</v>
      </c>
      <c r="I2588">
        <v>1420088400</v>
      </c>
      <c r="J2588">
        <v>1416977259</v>
      </c>
      <c r="K2588" t="b">
        <v>0</v>
      </c>
      <c r="L2588">
        <v>23</v>
      </c>
      <c r="M2588" t="b">
        <v>1</v>
      </c>
      <c r="N2588" t="s">
        <v>8270</v>
      </c>
      <c r="O2588">
        <f>E2588*100/D2588</f>
        <v>104.6</v>
      </c>
      <c r="P2588">
        <f t="shared" si="40"/>
        <v>92.893306797463282</v>
      </c>
      <c r="Q2588" s="23" t="s">
        <v>8334</v>
      </c>
      <c r="R2588" t="s">
        <v>8352</v>
      </c>
      <c r="S2588" s="26">
        <f>(((J2588/60)/60)/24)+DATE(1970,1,1)</f>
        <v>41969.199756944443</v>
      </c>
      <c r="T2588" s="26">
        <f>(((I2588/60)/60)/24)+DATE(1970,1,1)</f>
        <v>42005.208333333328</v>
      </c>
    </row>
    <row r="2589" spans="1:20" ht="48" x14ac:dyDescent="0.2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s="8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8268</v>
      </c>
      <c r="O2589">
        <f>E2589*100/D2589</f>
        <v>104.62615</v>
      </c>
      <c r="P2589">
        <f t="shared" si="40"/>
        <v>92.916530124162648</v>
      </c>
      <c r="Q2589" s="23" t="s">
        <v>8321</v>
      </c>
      <c r="R2589" t="s">
        <v>8358</v>
      </c>
      <c r="S2589" s="26">
        <f>(((J2589/60)/60)/24)+DATE(1970,1,1)</f>
        <v>40904.738194444442</v>
      </c>
      <c r="T2589" s="26">
        <f>(((I2589/60)/60)/24)+DATE(1970,1,1)</f>
        <v>40929.738194444442</v>
      </c>
    </row>
    <row r="2590" spans="1:20" ht="48" x14ac:dyDescent="0.2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s="8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8270</v>
      </c>
      <c r="O2590">
        <f>E2590*100/D2590</f>
        <v>104.64</v>
      </c>
      <c r="P2590">
        <f t="shared" si="40"/>
        <v>92.928830050540711</v>
      </c>
      <c r="Q2590" s="23" t="s">
        <v>8334</v>
      </c>
      <c r="R2590" t="s">
        <v>8352</v>
      </c>
      <c r="S2590" s="26">
        <f>(((J2590/60)/60)/24)+DATE(1970,1,1)</f>
        <v>42646.092812499999</v>
      </c>
      <c r="T2590" s="26">
        <f>(((I2590/60)/60)/24)+DATE(1970,1,1)</f>
        <v>42675.207638888889</v>
      </c>
    </row>
    <row r="2591" spans="1:20" ht="48" x14ac:dyDescent="0.2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s="8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8270</v>
      </c>
      <c r="O2591">
        <f>E2591*100/D2591</f>
        <v>104.65</v>
      </c>
      <c r="P2591">
        <f t="shared" si="40"/>
        <v>92.937710863810068</v>
      </c>
      <c r="Q2591" s="23" t="s">
        <v>8334</v>
      </c>
      <c r="R2591" t="s">
        <v>8352</v>
      </c>
      <c r="S2591" s="26">
        <f>(((J2591/60)/60)/24)+DATE(1970,1,1)</f>
        <v>42458.680925925932</v>
      </c>
      <c r="T2591" s="26">
        <f>(((I2591/60)/60)/24)+DATE(1970,1,1)</f>
        <v>42488.680925925932</v>
      </c>
    </row>
    <row r="2592" spans="1:20" ht="48" x14ac:dyDescent="0.2">
      <c r="A2592">
        <v>534</v>
      </c>
      <c r="B2592" s="3" t="s">
        <v>535</v>
      </c>
      <c r="C2592" s="3" t="s">
        <v>4644</v>
      </c>
      <c r="D2592">
        <v>15000</v>
      </c>
      <c r="E2592">
        <v>15700</v>
      </c>
      <c r="F2592" s="8" t="s">
        <v>8219</v>
      </c>
      <c r="G2592" t="s">
        <v>8234</v>
      </c>
      <c r="H2592" t="s">
        <v>8254</v>
      </c>
      <c r="I2592">
        <v>1446418800</v>
      </c>
      <c r="J2592">
        <v>1443036470</v>
      </c>
      <c r="K2592" t="b">
        <v>0</v>
      </c>
      <c r="L2592">
        <v>48</v>
      </c>
      <c r="M2592" t="b">
        <v>1</v>
      </c>
      <c r="N2592" t="s">
        <v>8270</v>
      </c>
      <c r="O2592">
        <f>E2592*100/D2592</f>
        <v>104.66666666666667</v>
      </c>
      <c r="P2592">
        <f t="shared" si="40"/>
        <v>92.952512219259006</v>
      </c>
      <c r="Q2592" s="23" t="s">
        <v>8334</v>
      </c>
      <c r="R2592" t="s">
        <v>8352</v>
      </c>
      <c r="S2592" s="26">
        <f>(((J2592/60)/60)/24)+DATE(1970,1,1)</f>
        <v>42270.810995370368</v>
      </c>
      <c r="T2592" s="26">
        <f>(((I2592/60)/60)/24)+DATE(1970,1,1)</f>
        <v>42309.958333333328</v>
      </c>
    </row>
    <row r="2593" spans="1:20" ht="48" x14ac:dyDescent="0.2">
      <c r="A2593">
        <v>3543</v>
      </c>
      <c r="B2593" s="3" t="s">
        <v>3542</v>
      </c>
      <c r="C2593" s="3" t="s">
        <v>7653</v>
      </c>
      <c r="D2593">
        <v>1500</v>
      </c>
      <c r="E2593">
        <v>1570</v>
      </c>
      <c r="F2593" s="8" t="s">
        <v>8219</v>
      </c>
      <c r="G2593" t="s">
        <v>8236</v>
      </c>
      <c r="H2593" t="s">
        <v>8249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8270</v>
      </c>
      <c r="O2593">
        <f>E2593*100/D2593</f>
        <v>104.66666666666667</v>
      </c>
      <c r="P2593">
        <f t="shared" si="40"/>
        <v>92.952512219259006</v>
      </c>
      <c r="Q2593" s="23" t="s">
        <v>8334</v>
      </c>
      <c r="R2593" t="s">
        <v>8352</v>
      </c>
      <c r="S2593" s="26">
        <f>(((J2593/60)/60)/24)+DATE(1970,1,1)</f>
        <v>42150.755312499998</v>
      </c>
      <c r="T2593" s="26">
        <f>(((I2593/60)/60)/24)+DATE(1970,1,1)</f>
        <v>42180.755312499998</v>
      </c>
    </row>
    <row r="2594" spans="1:20" ht="48" x14ac:dyDescent="0.2">
      <c r="A2594">
        <v>3832</v>
      </c>
      <c r="B2594" s="3" t="s">
        <v>3829</v>
      </c>
      <c r="C2594" s="3" t="s">
        <v>7941</v>
      </c>
      <c r="D2594">
        <v>1200</v>
      </c>
      <c r="E2594">
        <v>1256</v>
      </c>
      <c r="F2594" s="8" t="s">
        <v>8219</v>
      </c>
      <c r="G2594" t="s">
        <v>8224</v>
      </c>
      <c r="H2594" t="s">
        <v>8246</v>
      </c>
      <c r="I2594">
        <v>1455936335</v>
      </c>
      <c r="J2594">
        <v>1452048335</v>
      </c>
      <c r="K2594" t="b">
        <v>0</v>
      </c>
      <c r="L2594">
        <v>9</v>
      </c>
      <c r="M2594" t="b">
        <v>1</v>
      </c>
      <c r="N2594" t="s">
        <v>8270</v>
      </c>
      <c r="O2594">
        <f>E2594*100/D2594</f>
        <v>104.66666666666667</v>
      </c>
      <c r="P2594">
        <f t="shared" si="40"/>
        <v>92.952512219259006</v>
      </c>
      <c r="Q2594" s="23" t="s">
        <v>8334</v>
      </c>
      <c r="R2594" t="s">
        <v>8352</v>
      </c>
      <c r="S2594" s="26">
        <f>(((J2594/60)/60)/24)+DATE(1970,1,1)</f>
        <v>42375.114988425921</v>
      </c>
      <c r="T2594" s="26">
        <f>(((I2594/60)/60)/24)+DATE(1970,1,1)</f>
        <v>42420.114988425921</v>
      </c>
    </row>
    <row r="2595" spans="1:20" ht="32" x14ac:dyDescent="0.2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s="8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8276</v>
      </c>
      <c r="O2595">
        <f>E2595*100/D2595</f>
        <v>104.675</v>
      </c>
      <c r="P2595">
        <f t="shared" si="40"/>
        <v>92.959912896983454</v>
      </c>
      <c r="Q2595" s="23" t="s">
        <v>8318</v>
      </c>
      <c r="R2595" t="s">
        <v>8359</v>
      </c>
      <c r="S2595" s="26">
        <f>(((J2595/60)/60)/24)+DATE(1970,1,1)</f>
        <v>42128.820231481484</v>
      </c>
      <c r="T2595" s="26">
        <f>(((I2595/60)/60)/24)+DATE(1970,1,1)</f>
        <v>42159</v>
      </c>
    </row>
    <row r="2596" spans="1:20" ht="48" x14ac:dyDescent="0.2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s="8" t="s">
        <v>8219</v>
      </c>
      <c r="G2596" t="s">
        <v>8224</v>
      </c>
      <c r="H2596" t="s">
        <v>8246</v>
      </c>
      <c r="I2596">
        <v>1388649600</v>
      </c>
      <c r="J2596">
        <v>1386123861</v>
      </c>
      <c r="K2596" t="b">
        <v>1</v>
      </c>
      <c r="L2596">
        <v>287</v>
      </c>
      <c r="M2596" t="b">
        <v>1</v>
      </c>
      <c r="N2596" t="s">
        <v>8268</v>
      </c>
      <c r="O2596">
        <f>E2596*100/D2596</f>
        <v>104.68</v>
      </c>
      <c r="P2596">
        <f t="shared" si="40"/>
        <v>92.96435330361814</v>
      </c>
      <c r="Q2596" s="23" t="s">
        <v>8321</v>
      </c>
      <c r="R2596" t="s">
        <v>8358</v>
      </c>
      <c r="S2596" s="26">
        <f>(((J2596/60)/60)/24)+DATE(1970,1,1)</f>
        <v>41612.10024305556</v>
      </c>
      <c r="T2596" s="26">
        <f>(((I2596/60)/60)/24)+DATE(1970,1,1)</f>
        <v>41641.333333333336</v>
      </c>
    </row>
    <row r="2597" spans="1:20" ht="48" x14ac:dyDescent="0.2">
      <c r="A2597">
        <v>2785</v>
      </c>
      <c r="B2597" s="3" t="s">
        <v>2785</v>
      </c>
      <c r="C2597" s="3" t="s">
        <v>6895</v>
      </c>
      <c r="D2597">
        <v>5000</v>
      </c>
      <c r="E2597">
        <v>5234</v>
      </c>
      <c r="F2597" s="8" t="s">
        <v>8219</v>
      </c>
      <c r="G2597" t="s">
        <v>8224</v>
      </c>
      <c r="H2597" t="s">
        <v>8246</v>
      </c>
      <c r="I2597">
        <v>1470430800</v>
      </c>
      <c r="J2597">
        <v>1467865967</v>
      </c>
      <c r="K2597" t="b">
        <v>0</v>
      </c>
      <c r="L2597">
        <v>142</v>
      </c>
      <c r="M2597" t="b">
        <v>1</v>
      </c>
      <c r="N2597" t="s">
        <v>8270</v>
      </c>
      <c r="O2597">
        <f>E2597*100/D2597</f>
        <v>104.68</v>
      </c>
      <c r="P2597">
        <f t="shared" si="40"/>
        <v>92.96435330361814</v>
      </c>
      <c r="Q2597" s="23" t="s">
        <v>8334</v>
      </c>
      <c r="R2597" t="s">
        <v>8352</v>
      </c>
      <c r="S2597" s="26">
        <f>(((J2597/60)/60)/24)+DATE(1970,1,1)</f>
        <v>42558.189432870371</v>
      </c>
      <c r="T2597" s="26">
        <f>(((I2597/60)/60)/24)+DATE(1970,1,1)</f>
        <v>42587.875</v>
      </c>
    </row>
    <row r="2598" spans="1:20" ht="48" x14ac:dyDescent="0.2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s="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8278</v>
      </c>
      <c r="O2598">
        <f>E2598*100/D2598</f>
        <v>104.7</v>
      </c>
      <c r="P2598">
        <f t="shared" si="40"/>
        <v>92.98211493015684</v>
      </c>
      <c r="Q2598" s="23" t="s">
        <v>8318</v>
      </c>
      <c r="R2598" t="s">
        <v>8340</v>
      </c>
      <c r="S2598" s="26">
        <f>(((J2598/60)/60)/24)+DATE(1970,1,1)</f>
        <v>40458.815625000003</v>
      </c>
      <c r="T2598" s="26">
        <f>(((I2598/60)/60)/24)+DATE(1970,1,1)</f>
        <v>40521.207638888889</v>
      </c>
    </row>
    <row r="2599" spans="1:20" ht="48" x14ac:dyDescent="0.2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s="8" t="s">
        <v>8219</v>
      </c>
      <c r="G2599" t="s">
        <v>8224</v>
      </c>
      <c r="H2599" t="s">
        <v>8246</v>
      </c>
      <c r="I2599">
        <v>1339235377</v>
      </c>
      <c r="J2599">
        <v>1336643377</v>
      </c>
      <c r="K2599" t="b">
        <v>0</v>
      </c>
      <c r="L2599">
        <v>46</v>
      </c>
      <c r="M2599" t="b">
        <v>1</v>
      </c>
      <c r="N2599" t="s">
        <v>8291</v>
      </c>
      <c r="O2599">
        <f>E2599*100/D2599</f>
        <v>104.72</v>
      </c>
      <c r="P2599">
        <f t="shared" si="40"/>
        <v>92.999876556695554</v>
      </c>
      <c r="Q2599" s="23" t="s">
        <v>8318</v>
      </c>
      <c r="R2599" t="s">
        <v>8361</v>
      </c>
      <c r="S2599" s="26">
        <f>(((J2599/60)/60)/24)+DATE(1970,1,1)</f>
        <v>41039.409456018519</v>
      </c>
      <c r="T2599" s="26">
        <f>(((I2599/60)/60)/24)+DATE(1970,1,1)</f>
        <v>41069.409456018519</v>
      </c>
    </row>
    <row r="2600" spans="1:20" ht="32" x14ac:dyDescent="0.2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s="8" t="s">
        <v>8219</v>
      </c>
      <c r="G2600" t="s">
        <v>8224</v>
      </c>
      <c r="H2600" t="s">
        <v>8246</v>
      </c>
      <c r="I2600">
        <v>1278799200</v>
      </c>
      <c r="J2600">
        <v>1273647255</v>
      </c>
      <c r="K2600" t="b">
        <v>0</v>
      </c>
      <c r="L2600">
        <v>81</v>
      </c>
      <c r="M2600" t="b">
        <v>1</v>
      </c>
      <c r="N2600" t="s">
        <v>8278</v>
      </c>
      <c r="O2600">
        <f>E2600*100/D2600</f>
        <v>104.72</v>
      </c>
      <c r="P2600">
        <f t="shared" si="40"/>
        <v>92.999876556695554</v>
      </c>
      <c r="Q2600" s="23" t="s">
        <v>8318</v>
      </c>
      <c r="R2600" t="s">
        <v>8340</v>
      </c>
      <c r="S2600" s="26">
        <f>(((J2600/60)/60)/24)+DATE(1970,1,1)</f>
        <v>40310.287673611114</v>
      </c>
      <c r="T2600" s="26">
        <f>(((I2600/60)/60)/24)+DATE(1970,1,1)</f>
        <v>40369.916666666664</v>
      </c>
    </row>
    <row r="2601" spans="1:20" ht="48" x14ac:dyDescent="0.2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s="8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8268</v>
      </c>
      <c r="O2601">
        <f>E2601*100/D2601</f>
        <v>104.73</v>
      </c>
      <c r="P2601">
        <f t="shared" si="40"/>
        <v>93.008757369964911</v>
      </c>
      <c r="Q2601" s="23" t="s">
        <v>8321</v>
      </c>
      <c r="R2601" t="s">
        <v>8358</v>
      </c>
      <c r="S2601" s="26">
        <f>(((J2601/60)/60)/24)+DATE(1970,1,1)</f>
        <v>41085.698113425926</v>
      </c>
      <c r="T2601" s="26">
        <f>(((I2601/60)/60)/24)+DATE(1970,1,1)</f>
        <v>41120.208333333336</v>
      </c>
    </row>
    <row r="2602" spans="1:20" ht="48" x14ac:dyDescent="0.2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s="8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8268</v>
      </c>
      <c r="O2602">
        <f>E2602*100/D2602</f>
        <v>104.73529411764706</v>
      </c>
      <c r="P2602">
        <f t="shared" si="40"/>
        <v>93.013458976989867</v>
      </c>
      <c r="Q2602" s="23" t="s">
        <v>8321</v>
      </c>
      <c r="R2602" t="s">
        <v>8358</v>
      </c>
      <c r="S2602" s="26">
        <f>(((J2602/60)/60)/24)+DATE(1970,1,1)</f>
        <v>40357.227939814817</v>
      </c>
      <c r="T2602" s="26">
        <f>(((I2602/60)/60)/24)+DATE(1970,1,1)</f>
        <v>40401.665972222225</v>
      </c>
    </row>
    <row r="2603" spans="1:20" ht="48" x14ac:dyDescent="0.2">
      <c r="A2603">
        <v>3283</v>
      </c>
      <c r="B2603" s="3" t="s">
        <v>3283</v>
      </c>
      <c r="C2603" s="3" t="s">
        <v>7393</v>
      </c>
      <c r="D2603">
        <v>800</v>
      </c>
      <c r="E2603">
        <v>838</v>
      </c>
      <c r="F2603" s="8" t="s">
        <v>8219</v>
      </c>
      <c r="G2603" t="s">
        <v>8225</v>
      </c>
      <c r="H2603" t="s">
        <v>8247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t="s">
        <v>8270</v>
      </c>
      <c r="O2603">
        <f>E2603*100/D2603</f>
        <v>104.75</v>
      </c>
      <c r="P2603">
        <f t="shared" si="40"/>
        <v>93.026518996503626</v>
      </c>
      <c r="Q2603" s="23" t="s">
        <v>8334</v>
      </c>
      <c r="R2603" t="s">
        <v>8352</v>
      </c>
      <c r="S2603" s="26">
        <f>(((J2603/60)/60)/24)+DATE(1970,1,1)</f>
        <v>42379.74418981481</v>
      </c>
      <c r="T2603" s="26">
        <f>(((I2603/60)/60)/24)+DATE(1970,1,1)</f>
        <v>42410.875</v>
      </c>
    </row>
    <row r="2604" spans="1:20" ht="48" x14ac:dyDescent="0.2">
      <c r="A2604">
        <v>3566</v>
      </c>
      <c r="B2604" s="3" t="s">
        <v>3565</v>
      </c>
      <c r="C2604" s="3" t="s">
        <v>7676</v>
      </c>
      <c r="D2604">
        <v>2000</v>
      </c>
      <c r="E2604">
        <v>2095</v>
      </c>
      <c r="F2604" s="8" t="s">
        <v>8219</v>
      </c>
      <c r="G2604" t="s">
        <v>8225</v>
      </c>
      <c r="H2604" t="s">
        <v>8247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t="s">
        <v>8270</v>
      </c>
      <c r="O2604">
        <f>E2604*100/D2604</f>
        <v>104.75</v>
      </c>
      <c r="P2604">
        <f t="shared" si="40"/>
        <v>93.026518996503626</v>
      </c>
      <c r="Q2604" s="23" t="s">
        <v>8334</v>
      </c>
      <c r="R2604" t="s">
        <v>8352</v>
      </c>
      <c r="S2604" s="26">
        <f>(((J2604/60)/60)/24)+DATE(1970,1,1)</f>
        <v>41997.507905092592</v>
      </c>
      <c r="T2604" s="26">
        <f>(((I2604/60)/60)/24)+DATE(1970,1,1)</f>
        <v>42027.507905092592</v>
      </c>
    </row>
    <row r="2605" spans="1:20" ht="48" x14ac:dyDescent="0.2">
      <c r="A2605">
        <v>2819</v>
      </c>
      <c r="B2605" s="3" t="s">
        <v>2819</v>
      </c>
      <c r="C2605" s="3" t="s">
        <v>6929</v>
      </c>
      <c r="D2605">
        <v>5000</v>
      </c>
      <c r="E2605">
        <v>5240</v>
      </c>
      <c r="F2605" s="8" t="s">
        <v>8219</v>
      </c>
      <c r="G2605" t="s">
        <v>8225</v>
      </c>
      <c r="H2605" t="s">
        <v>8247</v>
      </c>
      <c r="I2605">
        <v>1434285409</v>
      </c>
      <c r="J2605">
        <v>1431693409</v>
      </c>
      <c r="K2605" t="b">
        <v>0</v>
      </c>
      <c r="L2605">
        <v>104</v>
      </c>
      <c r="M2605" t="b">
        <v>1</v>
      </c>
      <c r="N2605" t="s">
        <v>8270</v>
      </c>
      <c r="O2605">
        <f>E2605*100/D2605</f>
        <v>104.8</v>
      </c>
      <c r="P2605">
        <f t="shared" si="40"/>
        <v>93.070923062850397</v>
      </c>
      <c r="Q2605" s="23" t="s">
        <v>8334</v>
      </c>
      <c r="R2605" t="s">
        <v>8352</v>
      </c>
      <c r="S2605" s="26">
        <f>(((J2605/60)/60)/24)+DATE(1970,1,1)</f>
        <v>42139.525567129633</v>
      </c>
      <c r="T2605" s="26">
        <f>(((I2605/60)/60)/24)+DATE(1970,1,1)</f>
        <v>42169.525567129633</v>
      </c>
    </row>
    <row r="2606" spans="1:20" ht="48" x14ac:dyDescent="0.2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s="8" t="s">
        <v>8219</v>
      </c>
      <c r="G2606" t="s">
        <v>8225</v>
      </c>
      <c r="H2606" t="s">
        <v>8247</v>
      </c>
      <c r="I2606">
        <v>1462224398</v>
      </c>
      <c r="J2606">
        <v>1459632398</v>
      </c>
      <c r="K2606" t="b">
        <v>0</v>
      </c>
      <c r="L2606">
        <v>64</v>
      </c>
      <c r="M2606" t="b">
        <v>1</v>
      </c>
      <c r="N2606" t="s">
        <v>8270</v>
      </c>
      <c r="O2606">
        <f>E2606*100/D2606</f>
        <v>104.8</v>
      </c>
      <c r="P2606">
        <f t="shared" si="40"/>
        <v>93.070923062850397</v>
      </c>
      <c r="Q2606" s="23" t="s">
        <v>8334</v>
      </c>
      <c r="R2606" t="s">
        <v>8352</v>
      </c>
      <c r="S2606" s="26">
        <f>(((J2606/60)/60)/24)+DATE(1970,1,1)</f>
        <v>42462.893495370372</v>
      </c>
      <c r="T2606" s="26">
        <f>(((I2606/60)/60)/24)+DATE(1970,1,1)</f>
        <v>42492.893495370372</v>
      </c>
    </row>
    <row r="2607" spans="1:20" ht="48" x14ac:dyDescent="0.2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s="8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8278</v>
      </c>
      <c r="O2607">
        <f>E2607*100/D2607</f>
        <v>104.8048048048048</v>
      </c>
      <c r="P2607">
        <f t="shared" si="40"/>
        <v>93.075190120277128</v>
      </c>
      <c r="Q2607" s="23" t="s">
        <v>8318</v>
      </c>
      <c r="R2607" t="s">
        <v>8340</v>
      </c>
      <c r="S2607" s="26">
        <f>(((J2607/60)/60)/24)+DATE(1970,1,1)</f>
        <v>40977.948009259257</v>
      </c>
      <c r="T2607" s="26">
        <f>(((I2607/60)/60)/24)+DATE(1970,1,1)</f>
        <v>41007.906342592592</v>
      </c>
    </row>
    <row r="2608" spans="1:20" ht="48" x14ac:dyDescent="0.2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s="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8268</v>
      </c>
      <c r="O2608">
        <f>E2608*100/D2608</f>
        <v>104.82</v>
      </c>
      <c r="P2608">
        <f t="shared" si="40"/>
        <v>93.088684689389112</v>
      </c>
      <c r="Q2608" s="23" t="s">
        <v>8321</v>
      </c>
      <c r="R2608" t="s">
        <v>8358</v>
      </c>
      <c r="S2608" s="26">
        <f>(((J2608/60)/60)/24)+DATE(1970,1,1)</f>
        <v>41550.456412037034</v>
      </c>
      <c r="T2608" s="26">
        <f>(((I2608/60)/60)/24)+DATE(1970,1,1)</f>
        <v>41580.456412037034</v>
      </c>
    </row>
    <row r="2609" spans="1:20" ht="48" x14ac:dyDescent="0.2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s="8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8268</v>
      </c>
      <c r="O2609">
        <f>E2609*100/D2609</f>
        <v>104.85537190082644</v>
      </c>
      <c r="P2609">
        <f t="shared" si="40"/>
        <v>93.120097814011302</v>
      </c>
      <c r="Q2609" s="23" t="s">
        <v>8321</v>
      </c>
      <c r="R2609" t="s">
        <v>8358</v>
      </c>
      <c r="S2609" s="26">
        <f>(((J2609/60)/60)/24)+DATE(1970,1,1)</f>
        <v>41935.070486111108</v>
      </c>
      <c r="T2609" s="26">
        <f>(((I2609/60)/60)/24)+DATE(1970,1,1)</f>
        <v>41957.216666666667</v>
      </c>
    </row>
    <row r="2610" spans="1:20" ht="32" x14ac:dyDescent="0.2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s="8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8278</v>
      </c>
      <c r="O2610">
        <f>E2610*100/D2610</f>
        <v>104.85714285714286</v>
      </c>
      <c r="P2610">
        <f t="shared" si="40"/>
        <v>93.121670567246724</v>
      </c>
      <c r="Q2610" s="23" t="s">
        <v>8318</v>
      </c>
      <c r="R2610" t="s">
        <v>8340</v>
      </c>
      <c r="S2610" s="26">
        <f>(((J2610/60)/60)/24)+DATE(1970,1,1)</f>
        <v>41870.86546296296</v>
      </c>
      <c r="T2610" s="26">
        <f>(((I2610/60)/60)/24)+DATE(1970,1,1)</f>
        <v>41905.86546296296</v>
      </c>
    </row>
    <row r="2611" spans="1:20" ht="48" x14ac:dyDescent="0.2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s="8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8270</v>
      </c>
      <c r="O2611">
        <f>E2611*100/D2611</f>
        <v>104.92727272727272</v>
      </c>
      <c r="P2611">
        <f t="shared" si="40"/>
        <v>93.183951595369479</v>
      </c>
      <c r="Q2611" s="23" t="s">
        <v>8334</v>
      </c>
      <c r="R2611" t="s">
        <v>8352</v>
      </c>
      <c r="S2611" s="26">
        <f>(((J2611/60)/60)/24)+DATE(1970,1,1)</f>
        <v>42145.746689814812</v>
      </c>
      <c r="T2611" s="26">
        <f>(((I2611/60)/60)/24)+DATE(1970,1,1)</f>
        <v>42175.746689814812</v>
      </c>
    </row>
    <row r="2612" spans="1:20" ht="80" x14ac:dyDescent="0.2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s="8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8270</v>
      </c>
      <c r="O2612">
        <f>E2612*100/D2612</f>
        <v>104.93333333333334</v>
      </c>
      <c r="P2612">
        <f t="shared" si="40"/>
        <v>93.189333906441817</v>
      </c>
      <c r="Q2612" s="23" t="s">
        <v>8334</v>
      </c>
      <c r="R2612" t="s">
        <v>8352</v>
      </c>
      <c r="S2612" s="26">
        <f>(((J2612/60)/60)/24)+DATE(1970,1,1)</f>
        <v>42545.774189814809</v>
      </c>
      <c r="T2612" s="26">
        <f>(((I2612/60)/60)/24)+DATE(1970,1,1)</f>
        <v>42605.774189814809</v>
      </c>
    </row>
    <row r="2613" spans="1:20" ht="48" x14ac:dyDescent="0.2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s="8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8291</v>
      </c>
      <c r="O2613">
        <f>E2613*100/D2613</f>
        <v>104.93380000000001</v>
      </c>
      <c r="P2613">
        <f t="shared" si="40"/>
        <v>93.189748344394403</v>
      </c>
      <c r="Q2613" s="23" t="s">
        <v>8318</v>
      </c>
      <c r="R2613" t="s">
        <v>8361</v>
      </c>
      <c r="S2613" s="26">
        <f>(((J2613/60)/60)/24)+DATE(1970,1,1)</f>
        <v>41023.782037037039</v>
      </c>
      <c r="T2613" s="26">
        <f>(((I2613/60)/60)/24)+DATE(1970,1,1)</f>
        <v>41053.782037037039</v>
      </c>
    </row>
    <row r="2614" spans="1:20" ht="48" x14ac:dyDescent="0.2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s="8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8284</v>
      </c>
      <c r="O2614">
        <f>E2614*100/D2614</f>
        <v>104.93636363636364</v>
      </c>
      <c r="P2614">
        <f t="shared" si="40"/>
        <v>93.192025061977986</v>
      </c>
      <c r="Q2614" s="23" t="s">
        <v>8343</v>
      </c>
      <c r="R2614" t="s">
        <v>8347</v>
      </c>
      <c r="S2614" s="26">
        <f>(((J2614/60)/60)/24)+DATE(1970,1,1)</f>
        <v>42741.599664351852</v>
      </c>
      <c r="T2614" s="26">
        <f>(((I2614/60)/60)/24)+DATE(1970,1,1)</f>
        <v>42772.599664351852</v>
      </c>
    </row>
    <row r="2615" spans="1:20" ht="48" x14ac:dyDescent="0.2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s="8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8284</v>
      </c>
      <c r="O2615">
        <f>E2615*100/D2615</f>
        <v>104.95555555555555</v>
      </c>
      <c r="P2615">
        <f t="shared" si="40"/>
        <v>93.209069047040373</v>
      </c>
      <c r="Q2615" s="23" t="s">
        <v>8343</v>
      </c>
      <c r="R2615" t="s">
        <v>8347</v>
      </c>
      <c r="S2615" s="26">
        <f>(((J2615/60)/60)/24)+DATE(1970,1,1)</f>
        <v>42292.435532407413</v>
      </c>
      <c r="T2615" s="26">
        <f>(((I2615/60)/60)/24)+DATE(1970,1,1)</f>
        <v>42321.625</v>
      </c>
    </row>
    <row r="2616" spans="1:20" ht="48" x14ac:dyDescent="0.2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s="8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8302</v>
      </c>
      <c r="O2616">
        <f>E2616*100/D2616</f>
        <v>104.96</v>
      </c>
      <c r="P2616">
        <f t="shared" si="40"/>
        <v>93.213016075160098</v>
      </c>
      <c r="Q2616" s="23" t="s">
        <v>8334</v>
      </c>
      <c r="R2616" t="s">
        <v>8335</v>
      </c>
      <c r="S2616" s="26">
        <f>(((J2616/60)/60)/24)+DATE(1970,1,1)</f>
        <v>42724.665173611109</v>
      </c>
      <c r="T2616" s="26">
        <f>(((I2616/60)/60)/24)+DATE(1970,1,1)</f>
        <v>42754.665173611109</v>
      </c>
    </row>
    <row r="2617" spans="1:20" ht="32" x14ac:dyDescent="0.2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s="8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8276</v>
      </c>
      <c r="O2617">
        <f>E2617*100/D2617</f>
        <v>104.97142857142858</v>
      </c>
      <c r="P2617">
        <f t="shared" si="40"/>
        <v>93.223165576039364</v>
      </c>
      <c r="Q2617" s="23" t="s">
        <v>8318</v>
      </c>
      <c r="R2617" t="s">
        <v>8359</v>
      </c>
      <c r="S2617" s="26">
        <f>(((J2617/60)/60)/24)+DATE(1970,1,1)</f>
        <v>42656.805497685185</v>
      </c>
      <c r="T2617" s="26">
        <f>(((I2617/60)/60)/24)+DATE(1970,1,1)</f>
        <v>42667.875</v>
      </c>
    </row>
    <row r="2618" spans="1:20" ht="48" x14ac:dyDescent="0.2">
      <c r="A2618">
        <v>2</v>
      </c>
      <c r="B2618" s="3" t="s">
        <v>4</v>
      </c>
      <c r="C2618" s="3" t="s">
        <v>4113</v>
      </c>
      <c r="D2618">
        <v>500</v>
      </c>
      <c r="E2618">
        <v>525</v>
      </c>
      <c r="F2618" s="8" t="s">
        <v>8219</v>
      </c>
      <c r="G2618" t="s">
        <v>8225</v>
      </c>
      <c r="H2618" t="s">
        <v>8247</v>
      </c>
      <c r="I2618">
        <v>1455555083</v>
      </c>
      <c r="J2618">
        <v>1454691083</v>
      </c>
      <c r="K2618" t="b">
        <v>0</v>
      </c>
      <c r="L2618">
        <v>35</v>
      </c>
      <c r="M2618" t="b">
        <v>1</v>
      </c>
      <c r="N2618" t="s">
        <v>8264</v>
      </c>
      <c r="O2618">
        <f>E2618*100/D2618</f>
        <v>105</v>
      </c>
      <c r="P2618">
        <f t="shared" si="40"/>
        <v>93.248539328237527</v>
      </c>
      <c r="Q2618" s="23" t="s">
        <v>8321</v>
      </c>
      <c r="R2618" t="s">
        <v>8356</v>
      </c>
      <c r="S2618" s="26">
        <f>(((J2618/60)/60)/24)+DATE(1970,1,1)</f>
        <v>42405.702349537038</v>
      </c>
      <c r="T2618" s="26">
        <f>(((I2618/60)/60)/24)+DATE(1970,1,1)</f>
        <v>42415.702349537038</v>
      </c>
    </row>
    <row r="2619" spans="1:20" ht="48" x14ac:dyDescent="0.2">
      <c r="A2619">
        <v>805</v>
      </c>
      <c r="B2619" s="3" t="s">
        <v>806</v>
      </c>
      <c r="C2619" s="3" t="s">
        <v>4915</v>
      </c>
      <c r="D2619">
        <v>3000</v>
      </c>
      <c r="E2619">
        <v>3150</v>
      </c>
      <c r="F2619" s="8" t="s">
        <v>8219</v>
      </c>
      <c r="G2619" t="s">
        <v>8224</v>
      </c>
      <c r="H2619" t="s">
        <v>8246</v>
      </c>
      <c r="I2619">
        <v>1310857200</v>
      </c>
      <c r="J2619">
        <v>1306525512</v>
      </c>
      <c r="K2619" t="b">
        <v>0</v>
      </c>
      <c r="L2619">
        <v>54</v>
      </c>
      <c r="M2619" t="b">
        <v>1</v>
      </c>
      <c r="N2619" t="s">
        <v>8275</v>
      </c>
      <c r="O2619">
        <f>E2619*100/D2619</f>
        <v>105</v>
      </c>
      <c r="P2619">
        <f t="shared" si="40"/>
        <v>93.248539328237527</v>
      </c>
      <c r="Q2619" s="23" t="s">
        <v>8318</v>
      </c>
      <c r="R2619" t="s">
        <v>8319</v>
      </c>
      <c r="S2619" s="26">
        <f>(((J2619/60)/60)/24)+DATE(1970,1,1)</f>
        <v>40690.823055555556</v>
      </c>
      <c r="T2619" s="26">
        <f>(((I2619/60)/60)/24)+DATE(1970,1,1)</f>
        <v>40740.958333333336</v>
      </c>
    </row>
    <row r="2620" spans="1:20" ht="48" x14ac:dyDescent="0.2">
      <c r="A2620">
        <v>810</v>
      </c>
      <c r="B2620" s="3" t="s">
        <v>811</v>
      </c>
      <c r="C2620" s="3" t="s">
        <v>4920</v>
      </c>
      <c r="D2620">
        <v>1500</v>
      </c>
      <c r="E2620">
        <v>1575</v>
      </c>
      <c r="F2620" s="8" t="s">
        <v>8219</v>
      </c>
      <c r="G2620" t="s">
        <v>8224</v>
      </c>
      <c r="H2620" t="s">
        <v>8246</v>
      </c>
      <c r="I2620">
        <v>1346462462</v>
      </c>
      <c r="J2620">
        <v>1343870462</v>
      </c>
      <c r="K2620" t="b">
        <v>0</v>
      </c>
      <c r="L2620">
        <v>27</v>
      </c>
      <c r="M2620" t="b">
        <v>1</v>
      </c>
      <c r="N2620" t="s">
        <v>8275</v>
      </c>
      <c r="O2620">
        <f>E2620*100/D2620</f>
        <v>105</v>
      </c>
      <c r="P2620">
        <f t="shared" si="40"/>
        <v>93.248539328237527</v>
      </c>
      <c r="Q2620" s="23" t="s">
        <v>8318</v>
      </c>
      <c r="R2620" t="s">
        <v>8319</v>
      </c>
      <c r="S2620" s="26">
        <f>(((J2620/60)/60)/24)+DATE(1970,1,1)</f>
        <v>41123.056273148148</v>
      </c>
      <c r="T2620" s="26">
        <f>(((I2620/60)/60)/24)+DATE(1970,1,1)</f>
        <v>41153.056273148148</v>
      </c>
    </row>
    <row r="2621" spans="1:20" ht="32" x14ac:dyDescent="0.2">
      <c r="A2621">
        <v>1638</v>
      </c>
      <c r="B2621" s="3" t="s">
        <v>1639</v>
      </c>
      <c r="C2621" s="3" t="s">
        <v>5748</v>
      </c>
      <c r="D2621">
        <v>1000</v>
      </c>
      <c r="E2621">
        <v>1050</v>
      </c>
      <c r="F2621" s="8" t="s">
        <v>8219</v>
      </c>
      <c r="G2621" t="s">
        <v>8224</v>
      </c>
      <c r="H2621" t="s">
        <v>8246</v>
      </c>
      <c r="I2621">
        <v>1362086700</v>
      </c>
      <c r="J2621">
        <v>1358180968</v>
      </c>
      <c r="K2621" t="b">
        <v>0</v>
      </c>
      <c r="L2621">
        <v>27</v>
      </c>
      <c r="M2621" t="b">
        <v>1</v>
      </c>
      <c r="N2621" t="s">
        <v>8275</v>
      </c>
      <c r="O2621">
        <f>E2621*100/D2621</f>
        <v>105</v>
      </c>
      <c r="P2621">
        <f t="shared" si="40"/>
        <v>93.248539328237527</v>
      </c>
      <c r="Q2621" s="23" t="s">
        <v>8318</v>
      </c>
      <c r="R2621" t="s">
        <v>8319</v>
      </c>
      <c r="S2621" s="26">
        <f>(((J2621/60)/60)/24)+DATE(1970,1,1)</f>
        <v>41288.68712962963</v>
      </c>
      <c r="T2621" s="26">
        <f>(((I2621/60)/60)/24)+DATE(1970,1,1)</f>
        <v>41333.892361111109</v>
      </c>
    </row>
    <row r="2622" spans="1:20" ht="64" x14ac:dyDescent="0.2">
      <c r="A2622">
        <v>2534</v>
      </c>
      <c r="B2622" s="3" t="s">
        <v>2534</v>
      </c>
      <c r="C2622" s="3" t="s">
        <v>6644</v>
      </c>
      <c r="D2622">
        <v>2000</v>
      </c>
      <c r="E2622">
        <v>2100</v>
      </c>
      <c r="F2622" s="8" t="s">
        <v>8219</v>
      </c>
      <c r="G2622" t="s">
        <v>8224</v>
      </c>
      <c r="H2622" t="s">
        <v>8246</v>
      </c>
      <c r="I2622">
        <v>1262325600</v>
      </c>
      <c r="J2622">
        <v>1257871712</v>
      </c>
      <c r="K2622" t="b">
        <v>0</v>
      </c>
      <c r="L2622">
        <v>14</v>
      </c>
      <c r="M2622" t="b">
        <v>1</v>
      </c>
      <c r="N2622" t="s">
        <v>8299</v>
      </c>
      <c r="O2622">
        <f>E2622*100/D2622</f>
        <v>105</v>
      </c>
      <c r="P2622">
        <f t="shared" si="40"/>
        <v>93.248539328237527</v>
      </c>
      <c r="Q2622" s="23" t="s">
        <v>8318</v>
      </c>
      <c r="R2622" t="s">
        <v>8363</v>
      </c>
      <c r="S2622" s="26">
        <f>(((J2622/60)/60)/24)+DATE(1970,1,1)</f>
        <v>40127.700370370374</v>
      </c>
      <c r="T2622" s="26">
        <f>(((I2622/60)/60)/24)+DATE(1970,1,1)</f>
        <v>40179.25</v>
      </c>
    </row>
    <row r="2623" spans="1:20" ht="48" x14ac:dyDescent="0.2">
      <c r="A2623">
        <v>3386</v>
      </c>
      <c r="B2623" s="3" t="s">
        <v>3385</v>
      </c>
      <c r="C2623" s="3" t="s">
        <v>7496</v>
      </c>
      <c r="D2623">
        <v>2000</v>
      </c>
      <c r="E2623">
        <v>2100</v>
      </c>
      <c r="F2623" s="8" t="s">
        <v>8219</v>
      </c>
      <c r="G2623" t="s">
        <v>8224</v>
      </c>
      <c r="H2623" t="s">
        <v>8246</v>
      </c>
      <c r="I2623">
        <v>1417620506</v>
      </c>
      <c r="J2623">
        <v>1415028506</v>
      </c>
      <c r="K2623" t="b">
        <v>0</v>
      </c>
      <c r="L2623">
        <v>41</v>
      </c>
      <c r="M2623" t="b">
        <v>1</v>
      </c>
      <c r="N2623" t="s">
        <v>8270</v>
      </c>
      <c r="O2623">
        <f>E2623*100/D2623</f>
        <v>105</v>
      </c>
      <c r="P2623">
        <f t="shared" si="40"/>
        <v>93.248539328237527</v>
      </c>
      <c r="Q2623" s="23" t="s">
        <v>8334</v>
      </c>
      <c r="R2623" t="s">
        <v>8352</v>
      </c>
      <c r="S2623" s="26">
        <f>(((J2623/60)/60)/24)+DATE(1970,1,1)</f>
        <v>41946.644745370373</v>
      </c>
      <c r="T2623" s="26">
        <f>(((I2623/60)/60)/24)+DATE(1970,1,1)</f>
        <v>41976.644745370373</v>
      </c>
    </row>
    <row r="2624" spans="1:20" ht="48" x14ac:dyDescent="0.2">
      <c r="A2624">
        <v>3541</v>
      </c>
      <c r="B2624" s="3" t="s">
        <v>3540</v>
      </c>
      <c r="C2624" s="3" t="s">
        <v>7651</v>
      </c>
      <c r="D2624">
        <v>1200</v>
      </c>
      <c r="E2624">
        <v>1260</v>
      </c>
      <c r="F2624" s="8" t="s">
        <v>8219</v>
      </c>
      <c r="G2624" t="s">
        <v>8225</v>
      </c>
      <c r="H2624" t="s">
        <v>8247</v>
      </c>
      <c r="I2624">
        <v>1441042275</v>
      </c>
      <c r="J2624">
        <v>1438882275</v>
      </c>
      <c r="K2624" t="b">
        <v>0</v>
      </c>
      <c r="L2624">
        <v>32</v>
      </c>
      <c r="M2624" t="b">
        <v>1</v>
      </c>
      <c r="N2624" t="s">
        <v>8270</v>
      </c>
      <c r="O2624">
        <f>E2624*100/D2624</f>
        <v>105</v>
      </c>
      <c r="P2624">
        <f t="shared" si="40"/>
        <v>93.248539328237527</v>
      </c>
      <c r="Q2624" s="23" t="s">
        <v>8334</v>
      </c>
      <c r="R2624" t="s">
        <v>8352</v>
      </c>
      <c r="S2624" s="26">
        <f>(((J2624/60)/60)/24)+DATE(1970,1,1)</f>
        <v>42222.730034722219</v>
      </c>
      <c r="T2624" s="26">
        <f>(((I2624/60)/60)/24)+DATE(1970,1,1)</f>
        <v>42247.730034722219</v>
      </c>
    </row>
    <row r="2625" spans="1:20" ht="48" x14ac:dyDescent="0.2">
      <c r="A2625">
        <v>3749</v>
      </c>
      <c r="B2625" s="3" t="s">
        <v>3746</v>
      </c>
      <c r="C2625" s="3" t="s">
        <v>7859</v>
      </c>
      <c r="D2625">
        <v>500</v>
      </c>
      <c r="E2625">
        <v>525</v>
      </c>
      <c r="F2625" s="8" t="s">
        <v>8219</v>
      </c>
      <c r="G2625" t="s">
        <v>8224</v>
      </c>
      <c r="H2625" t="s">
        <v>8246</v>
      </c>
      <c r="I2625">
        <v>1461902340</v>
      </c>
      <c r="J2625">
        <v>1459220588</v>
      </c>
      <c r="K2625" t="b">
        <v>0</v>
      </c>
      <c r="L2625">
        <v>7</v>
      </c>
      <c r="M2625" t="b">
        <v>1</v>
      </c>
      <c r="N2625" t="s">
        <v>8304</v>
      </c>
      <c r="O2625">
        <f>E2625*100/D2625</f>
        <v>105</v>
      </c>
      <c r="P2625">
        <f t="shared" si="40"/>
        <v>93.248539328237527</v>
      </c>
      <c r="Q2625" s="23" t="s">
        <v>8334</v>
      </c>
      <c r="R2625" t="s">
        <v>8336</v>
      </c>
      <c r="S2625" s="26">
        <f>(((J2625/60)/60)/24)+DATE(1970,1,1)</f>
        <v>42458.127175925925</v>
      </c>
      <c r="T2625" s="26">
        <f>(((I2625/60)/60)/24)+DATE(1970,1,1)</f>
        <v>42489.165972222225</v>
      </c>
    </row>
    <row r="2626" spans="1:20" ht="32" x14ac:dyDescent="0.2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s="8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8275</v>
      </c>
      <c r="O2626">
        <f>E2626*100/D2626</f>
        <v>105.01</v>
      </c>
      <c r="P2626">
        <f t="shared" si="40"/>
        <v>93.257420141506884</v>
      </c>
      <c r="Q2626" s="23" t="s">
        <v>8318</v>
      </c>
      <c r="R2626" t="s">
        <v>8319</v>
      </c>
      <c r="S2626" s="26">
        <f>(((J2626/60)/60)/24)+DATE(1970,1,1)</f>
        <v>42704.95177083333</v>
      </c>
      <c r="T2626" s="26">
        <f>(((I2626/60)/60)/24)+DATE(1970,1,1)</f>
        <v>42734.95177083333</v>
      </c>
    </row>
    <row r="2627" spans="1:20" ht="48" x14ac:dyDescent="0.2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s="8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8278</v>
      </c>
      <c r="O2627">
        <f>E2627*100/D2627</f>
        <v>105.02249999999999</v>
      </c>
      <c r="P2627">
        <f t="shared" ref="P2627:P2690" si="41">O2627*100/112.6023</f>
        <v>93.268521158093577</v>
      </c>
      <c r="Q2627" s="23" t="s">
        <v>8318</v>
      </c>
      <c r="R2627" t="s">
        <v>8340</v>
      </c>
      <c r="S2627" s="26">
        <f>(((J2627/60)/60)/24)+DATE(1970,1,1)</f>
        <v>41913.328356481477</v>
      </c>
      <c r="T2627" s="26">
        <f>(((I2627/60)/60)/24)+DATE(1970,1,1)</f>
        <v>41946.370023148149</v>
      </c>
    </row>
    <row r="2628" spans="1:20" ht="32" x14ac:dyDescent="0.2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s="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8304</v>
      </c>
      <c r="O2628">
        <f>E2628*100/D2628</f>
        <v>105.04166666666667</v>
      </c>
      <c r="P2628">
        <f t="shared" si="41"/>
        <v>93.285542716859851</v>
      </c>
      <c r="Q2628" s="23" t="s">
        <v>8334</v>
      </c>
      <c r="R2628" t="s">
        <v>8336</v>
      </c>
      <c r="S2628" s="26">
        <f>(((J2628/60)/60)/24)+DATE(1970,1,1)</f>
        <v>41989.819212962961</v>
      </c>
      <c r="T2628" s="26">
        <f>(((I2628/60)/60)/24)+DATE(1970,1,1)</f>
        <v>42049.819212962961</v>
      </c>
    </row>
    <row r="2629" spans="1:20" ht="48" x14ac:dyDescent="0.2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s="8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8275</v>
      </c>
      <c r="O2629">
        <f>E2629*100/D2629</f>
        <v>105.05</v>
      </c>
      <c r="P2629">
        <f t="shared" si="41"/>
        <v>93.292943394584299</v>
      </c>
      <c r="Q2629" s="23" t="s">
        <v>8318</v>
      </c>
      <c r="R2629" t="s">
        <v>8319</v>
      </c>
      <c r="S2629" s="26">
        <f>(((J2629/60)/60)/24)+DATE(1970,1,1)</f>
        <v>41443.83452546296</v>
      </c>
      <c r="T2629" s="26">
        <f>(((I2629/60)/60)/24)+DATE(1970,1,1)</f>
        <v>41466.83452546296</v>
      </c>
    </row>
    <row r="2630" spans="1:20" ht="32" x14ac:dyDescent="0.2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s="8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8275</v>
      </c>
      <c r="O2630">
        <f>E2630*100/D2630</f>
        <v>105.06666666666666</v>
      </c>
      <c r="P2630">
        <f t="shared" si="41"/>
        <v>93.307744750033223</v>
      </c>
      <c r="Q2630" s="23" t="s">
        <v>8318</v>
      </c>
      <c r="R2630" t="s">
        <v>8319</v>
      </c>
      <c r="S2630" s="26">
        <f>(((J2630/60)/60)/24)+DATE(1970,1,1)</f>
        <v>41301.654340277775</v>
      </c>
      <c r="T2630" s="26">
        <f>(((I2630/60)/60)/24)+DATE(1970,1,1)</f>
        <v>41341.654340277775</v>
      </c>
    </row>
    <row r="2631" spans="1:20" ht="48" x14ac:dyDescent="0.2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s="8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8275</v>
      </c>
      <c r="O2631">
        <f>E2631*100/D2631</f>
        <v>105.07333333333334</v>
      </c>
      <c r="P2631">
        <f t="shared" si="41"/>
        <v>93.313665292212804</v>
      </c>
      <c r="Q2631" s="23" t="s">
        <v>8318</v>
      </c>
      <c r="R2631" t="s">
        <v>8319</v>
      </c>
      <c r="S2631" s="26">
        <f>(((J2631/60)/60)/24)+DATE(1970,1,1)</f>
        <v>41694.84065972222</v>
      </c>
      <c r="T2631" s="26">
        <f>(((I2631/60)/60)/24)+DATE(1970,1,1)</f>
        <v>41724.798993055556</v>
      </c>
    </row>
    <row r="2632" spans="1:20" ht="48" x14ac:dyDescent="0.2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s="8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8268</v>
      </c>
      <c r="O2632">
        <f>E2632*100/D2632</f>
        <v>105.0859375</v>
      </c>
      <c r="P2632">
        <f t="shared" si="41"/>
        <v>93.32485881727105</v>
      </c>
      <c r="Q2632" s="23" t="s">
        <v>8321</v>
      </c>
      <c r="R2632" t="s">
        <v>8358</v>
      </c>
      <c r="S2632" s="26">
        <f>(((J2632/60)/60)/24)+DATE(1970,1,1)</f>
        <v>41079.877442129626</v>
      </c>
      <c r="T2632" s="26">
        <f>(((I2632/60)/60)/24)+DATE(1970,1,1)</f>
        <v>41109.877442129626</v>
      </c>
    </row>
    <row r="2633" spans="1:20" ht="48" x14ac:dyDescent="0.2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s="8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8304</v>
      </c>
      <c r="O2633">
        <f>E2633*100/D2633</f>
        <v>105.09677419354838</v>
      </c>
      <c r="P2633">
        <f t="shared" si="41"/>
        <v>93.334482682457093</v>
      </c>
      <c r="Q2633" s="23" t="s">
        <v>8334</v>
      </c>
      <c r="R2633" t="s">
        <v>8336</v>
      </c>
      <c r="S2633" s="26">
        <f>(((J2633/60)/60)/24)+DATE(1970,1,1)</f>
        <v>42025.164780092593</v>
      </c>
      <c r="T2633" s="26">
        <f>(((I2633/60)/60)/24)+DATE(1970,1,1)</f>
        <v>42056.458333333328</v>
      </c>
    </row>
    <row r="2634" spans="1:20" ht="48" x14ac:dyDescent="0.2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s="8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8270</v>
      </c>
      <c r="O2634">
        <f>E2634*100/D2634</f>
        <v>105.1</v>
      </c>
      <c r="P2634">
        <f t="shared" si="41"/>
        <v>93.337347460931085</v>
      </c>
      <c r="Q2634" s="23" t="s">
        <v>8334</v>
      </c>
      <c r="R2634" t="s">
        <v>8352</v>
      </c>
      <c r="S2634" s="26">
        <f>(((J2634/60)/60)/24)+DATE(1970,1,1)</f>
        <v>41897.536134259259</v>
      </c>
      <c r="T2634" s="26">
        <f>(((I2634/60)/60)/24)+DATE(1970,1,1)</f>
        <v>41927.536134259259</v>
      </c>
    </row>
    <row r="2635" spans="1:20" ht="32" x14ac:dyDescent="0.2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s="8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8275</v>
      </c>
      <c r="O2635">
        <f>E2635*100/D2635</f>
        <v>105.125</v>
      </c>
      <c r="P2635">
        <f t="shared" si="41"/>
        <v>93.359549494104471</v>
      </c>
      <c r="Q2635" s="23" t="s">
        <v>8318</v>
      </c>
      <c r="R2635" t="s">
        <v>8319</v>
      </c>
      <c r="S2635" s="26">
        <f>(((J2635/60)/60)/24)+DATE(1970,1,1)</f>
        <v>42759.628599537042</v>
      </c>
      <c r="T2635" s="26">
        <f>(((I2635/60)/60)/24)+DATE(1970,1,1)</f>
        <v>42795.083333333328</v>
      </c>
    </row>
    <row r="2636" spans="1:20" ht="32" x14ac:dyDescent="0.2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s="8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8265</v>
      </c>
      <c r="O2636">
        <f>E2636*100/D2636</f>
        <v>105.15384615384616</v>
      </c>
      <c r="P2636">
        <f t="shared" si="41"/>
        <v>93.385167224689155</v>
      </c>
      <c r="Q2636" s="23" t="s">
        <v>8321</v>
      </c>
      <c r="R2636" t="s">
        <v>8357</v>
      </c>
      <c r="S2636" s="26">
        <f>(((J2636/60)/60)/24)+DATE(1970,1,1)</f>
        <v>41682.805902777778</v>
      </c>
      <c r="T2636" s="26">
        <f>(((I2636/60)/60)/24)+DATE(1970,1,1)</f>
        <v>41705.805902777778</v>
      </c>
    </row>
    <row r="2637" spans="1:20" ht="48" x14ac:dyDescent="0.2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s="8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8270</v>
      </c>
      <c r="O2637">
        <f>E2637*100/D2637</f>
        <v>105.19047619047619</v>
      </c>
      <c r="P2637">
        <f t="shared" si="41"/>
        <v>93.417697676225245</v>
      </c>
      <c r="Q2637" s="23" t="s">
        <v>8334</v>
      </c>
      <c r="R2637" t="s">
        <v>8352</v>
      </c>
      <c r="S2637" s="26">
        <f>(((J2637/60)/60)/24)+DATE(1970,1,1)</f>
        <v>42037.938206018516</v>
      </c>
      <c r="T2637" s="26">
        <f>(((I2637/60)/60)/24)+DATE(1970,1,1)</f>
        <v>42068.166666666672</v>
      </c>
    </row>
    <row r="2638" spans="1:20" ht="48" x14ac:dyDescent="0.2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s="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8265</v>
      </c>
      <c r="O2638">
        <f>E2638*100/D2638</f>
        <v>105.2</v>
      </c>
      <c r="P2638">
        <f t="shared" si="41"/>
        <v>93.426155593624642</v>
      </c>
      <c r="Q2638" s="23" t="s">
        <v>8321</v>
      </c>
      <c r="R2638" t="s">
        <v>8357</v>
      </c>
      <c r="S2638" s="26">
        <f>(((J2638/60)/60)/24)+DATE(1970,1,1)</f>
        <v>42721.198877314819</v>
      </c>
      <c r="T2638" s="26">
        <f>(((I2638/60)/60)/24)+DATE(1970,1,1)</f>
        <v>42767.333333333328</v>
      </c>
    </row>
    <row r="2639" spans="1:20" ht="32" x14ac:dyDescent="0.2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s="8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8270</v>
      </c>
      <c r="O2639">
        <f>E2639*100/D2639</f>
        <v>105.21428571428571</v>
      </c>
      <c r="P2639">
        <f t="shared" si="41"/>
        <v>93.43884246972371</v>
      </c>
      <c r="Q2639" s="23" t="s">
        <v>8334</v>
      </c>
      <c r="R2639" t="s">
        <v>8352</v>
      </c>
      <c r="S2639" s="26">
        <f>(((J2639/60)/60)/24)+DATE(1970,1,1)</f>
        <v>41982.887280092589</v>
      </c>
      <c r="T2639" s="26">
        <f>(((I2639/60)/60)/24)+DATE(1970,1,1)</f>
        <v>42012.887280092589</v>
      </c>
    </row>
    <row r="2640" spans="1:20" ht="48" x14ac:dyDescent="0.2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s="8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8270</v>
      </c>
      <c r="O2640">
        <f>E2640*100/D2640</f>
        <v>105.2184</v>
      </c>
      <c r="P2640">
        <f t="shared" si="41"/>
        <v>93.442496290040253</v>
      </c>
      <c r="Q2640" s="23" t="s">
        <v>8334</v>
      </c>
      <c r="R2640" t="s">
        <v>8352</v>
      </c>
      <c r="S2640" s="26">
        <f>(((J2640/60)/60)/24)+DATE(1970,1,1)</f>
        <v>41809.12300925926</v>
      </c>
      <c r="T2640" s="26">
        <f>(((I2640/60)/60)/24)+DATE(1970,1,1)</f>
        <v>41831.677083333336</v>
      </c>
    </row>
    <row r="2641" spans="1:20" ht="48" x14ac:dyDescent="0.2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s="8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8294</v>
      </c>
      <c r="O2641">
        <f>E2641*100/D2641</f>
        <v>105.22387999999999</v>
      </c>
      <c r="P2641">
        <f t="shared" si="41"/>
        <v>93.447362975711854</v>
      </c>
      <c r="Q2641" s="23" t="s">
        <v>8323</v>
      </c>
      <c r="R2641" t="s">
        <v>8365</v>
      </c>
      <c r="S2641" s="26">
        <f>(((J2641/60)/60)/24)+DATE(1970,1,1)</f>
        <v>42633.841608796298</v>
      </c>
      <c r="T2641" s="26">
        <f>(((I2641/60)/60)/24)+DATE(1970,1,1)</f>
        <v>42663.841608796298</v>
      </c>
    </row>
    <row r="2642" spans="1:20" ht="48" x14ac:dyDescent="0.2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s="8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8268</v>
      </c>
      <c r="O2642">
        <f>E2642*100/D2642</f>
        <v>105.26</v>
      </c>
      <c r="P2642">
        <f t="shared" si="41"/>
        <v>93.479440473240771</v>
      </c>
      <c r="Q2642" s="23" t="s">
        <v>8321</v>
      </c>
      <c r="R2642" t="s">
        <v>8358</v>
      </c>
      <c r="S2642" s="26">
        <f>(((J2642/60)/60)/24)+DATE(1970,1,1)</f>
        <v>40718.310659722221</v>
      </c>
      <c r="T2642" s="26">
        <f>(((I2642/60)/60)/24)+DATE(1970,1,1)</f>
        <v>40765.297222222223</v>
      </c>
    </row>
    <row r="2643" spans="1:20" ht="48" x14ac:dyDescent="0.2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s="8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8270</v>
      </c>
      <c r="O2643">
        <f>E2643*100/D2643</f>
        <v>105.26894736842105</v>
      </c>
      <c r="P2643">
        <f t="shared" si="41"/>
        <v>93.48738646406072</v>
      </c>
      <c r="Q2643" s="23" t="s">
        <v>8334</v>
      </c>
      <c r="R2643" t="s">
        <v>8352</v>
      </c>
      <c r="S2643" s="26">
        <f>(((J2643/60)/60)/24)+DATE(1970,1,1)</f>
        <v>42268.009224537032</v>
      </c>
      <c r="T2643" s="26">
        <f>(((I2643/60)/60)/24)+DATE(1970,1,1)</f>
        <v>42303.009224537032</v>
      </c>
    </row>
    <row r="2644" spans="1:20" ht="32" x14ac:dyDescent="0.2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s="8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8270</v>
      </c>
      <c r="O2644">
        <f>E2644*100/D2644</f>
        <v>105.28</v>
      </c>
      <c r="P2644">
        <f t="shared" si="41"/>
        <v>93.497202099779486</v>
      </c>
      <c r="Q2644" s="23" t="s">
        <v>8334</v>
      </c>
      <c r="R2644" t="s">
        <v>8352</v>
      </c>
      <c r="S2644" s="26">
        <f>(((J2644/60)/60)/24)+DATE(1970,1,1)</f>
        <v>42018.94159722222</v>
      </c>
      <c r="T2644" s="26">
        <f>(((I2644/60)/60)/24)+DATE(1970,1,1)</f>
        <v>42047.291666666672</v>
      </c>
    </row>
    <row r="2645" spans="1:20" ht="48" x14ac:dyDescent="0.2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s="8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8275</v>
      </c>
      <c r="O2645">
        <f>E2645*100/D2645</f>
        <v>105.3125</v>
      </c>
      <c r="P2645">
        <f t="shared" si="41"/>
        <v>93.526064742904893</v>
      </c>
      <c r="Q2645" s="23" t="s">
        <v>8318</v>
      </c>
      <c r="R2645" t="s">
        <v>8319</v>
      </c>
      <c r="S2645" s="26">
        <f>(((J2645/60)/60)/24)+DATE(1970,1,1)</f>
        <v>40736.115011574075</v>
      </c>
      <c r="T2645" s="26">
        <f>(((I2645/60)/60)/24)+DATE(1970,1,1)</f>
        <v>40791.712500000001</v>
      </c>
    </row>
    <row r="2646" spans="1:20" ht="48" x14ac:dyDescent="0.2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s="8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8270</v>
      </c>
      <c r="O2646">
        <f>E2646*100/D2646</f>
        <v>105.33333333333333</v>
      </c>
      <c r="P2646">
        <f t="shared" si="41"/>
        <v>93.544566437216048</v>
      </c>
      <c r="Q2646" s="23" t="s">
        <v>8334</v>
      </c>
      <c r="R2646" t="s">
        <v>8352</v>
      </c>
      <c r="S2646" s="26">
        <f>(((J2646/60)/60)/24)+DATE(1970,1,1)</f>
        <v>42016.938692129625</v>
      </c>
      <c r="T2646" s="26">
        <f>(((I2646/60)/60)/24)+DATE(1970,1,1)</f>
        <v>42046.938692129625</v>
      </c>
    </row>
    <row r="2647" spans="1:20" ht="48" x14ac:dyDescent="0.2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s="8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8275</v>
      </c>
      <c r="O2647">
        <f>E2647*100/D2647</f>
        <v>105.34805315203954</v>
      </c>
      <c r="P2647">
        <f t="shared" si="41"/>
        <v>93.55763883334491</v>
      </c>
      <c r="Q2647" s="23" t="s">
        <v>8318</v>
      </c>
      <c r="R2647" t="s">
        <v>8319</v>
      </c>
      <c r="S2647" s="26">
        <f>(((J2647/60)/60)/24)+DATE(1970,1,1)</f>
        <v>41710.594282407408</v>
      </c>
      <c r="T2647" s="26">
        <f>(((I2647/60)/60)/24)+DATE(1970,1,1)</f>
        <v>41740.594282407408</v>
      </c>
    </row>
    <row r="2648" spans="1:20" ht="32" x14ac:dyDescent="0.2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s="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8270</v>
      </c>
      <c r="O2648">
        <f>E2648*100/D2648</f>
        <v>105.35</v>
      </c>
      <c r="P2648">
        <f t="shared" si="41"/>
        <v>93.559367792664986</v>
      </c>
      <c r="Q2648" s="23" t="s">
        <v>8334</v>
      </c>
      <c r="R2648" t="s">
        <v>8352</v>
      </c>
      <c r="S2648" s="26">
        <f>(((J2648/60)/60)/24)+DATE(1970,1,1)</f>
        <v>42694.110185185185</v>
      </c>
      <c r="T2648" s="26">
        <f>(((I2648/60)/60)/24)+DATE(1970,1,1)</f>
        <v>42709.041666666672</v>
      </c>
    </row>
    <row r="2649" spans="1:20" ht="32" x14ac:dyDescent="0.2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s="8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8300</v>
      </c>
      <c r="O2649">
        <f>E2649*100/D2649</f>
        <v>105.38666666666667</v>
      </c>
      <c r="P2649">
        <f t="shared" si="41"/>
        <v>93.591930774652624</v>
      </c>
      <c r="Q2649" s="23" t="s">
        <v>8323</v>
      </c>
      <c r="R2649" t="s">
        <v>8350</v>
      </c>
      <c r="S2649" s="26">
        <f>(((J2649/60)/60)/24)+DATE(1970,1,1)</f>
        <v>42279.792372685188</v>
      </c>
      <c r="T2649" s="26">
        <f>(((I2649/60)/60)/24)+DATE(1970,1,1)</f>
        <v>42339.834039351852</v>
      </c>
    </row>
    <row r="2650" spans="1:20" ht="48" x14ac:dyDescent="0.2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s="8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8270</v>
      </c>
      <c r="O2650">
        <f>E2650*100/D2650</f>
        <v>105.4</v>
      </c>
      <c r="P2650">
        <f t="shared" si="41"/>
        <v>93.603771859011758</v>
      </c>
      <c r="Q2650" s="23" t="s">
        <v>8334</v>
      </c>
      <c r="R2650" t="s">
        <v>8352</v>
      </c>
      <c r="S2650" s="26">
        <f>(((J2650/60)/60)/24)+DATE(1970,1,1)</f>
        <v>42430.839398148149</v>
      </c>
      <c r="T2650" s="26">
        <f>(((I2650/60)/60)/24)+DATE(1970,1,1)</f>
        <v>42445.165972222225</v>
      </c>
    </row>
    <row r="2651" spans="1:20" ht="48" x14ac:dyDescent="0.2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s="8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8270</v>
      </c>
      <c r="O2651">
        <f>E2651*100/D2651</f>
        <v>105.42</v>
      </c>
      <c r="P2651">
        <f t="shared" si="41"/>
        <v>93.621533485550472</v>
      </c>
      <c r="Q2651" s="23" t="s">
        <v>8334</v>
      </c>
      <c r="R2651" t="s">
        <v>8352</v>
      </c>
      <c r="S2651" s="26">
        <f>(((J2651/60)/60)/24)+DATE(1970,1,1)</f>
        <v>42151.069606481484</v>
      </c>
      <c r="T2651" s="26">
        <f>(((I2651/60)/60)/24)+DATE(1970,1,1)</f>
        <v>42172.069606481484</v>
      </c>
    </row>
    <row r="2652" spans="1:20" ht="48" x14ac:dyDescent="0.2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s="8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8284</v>
      </c>
      <c r="O2652">
        <f>E2652*100/D2652</f>
        <v>105.44</v>
      </c>
      <c r="P2652">
        <f t="shared" si="41"/>
        <v>93.639295112089187</v>
      </c>
      <c r="Q2652" s="23" t="s">
        <v>8343</v>
      </c>
      <c r="R2652" t="s">
        <v>8347</v>
      </c>
      <c r="S2652" s="26">
        <f>(((J2652/60)/60)/24)+DATE(1970,1,1)</f>
        <v>42130.865150462967</v>
      </c>
      <c r="T2652" s="26">
        <f>(((I2652/60)/60)/24)+DATE(1970,1,1)</f>
        <v>42163.166666666672</v>
      </c>
    </row>
    <row r="2653" spans="1:20" ht="32" x14ac:dyDescent="0.2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s="8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8270</v>
      </c>
      <c r="O2653">
        <f>E2653*100/D2653</f>
        <v>105.45454545454545</v>
      </c>
      <c r="P2653">
        <f t="shared" si="41"/>
        <v>93.652212658662805</v>
      </c>
      <c r="Q2653" s="23" t="s">
        <v>8334</v>
      </c>
      <c r="R2653" t="s">
        <v>8352</v>
      </c>
      <c r="S2653" s="26">
        <f>(((J2653/60)/60)/24)+DATE(1970,1,1)</f>
        <v>42338.963912037041</v>
      </c>
      <c r="T2653" s="26">
        <f>(((I2653/60)/60)/24)+DATE(1970,1,1)</f>
        <v>42353</v>
      </c>
    </row>
    <row r="2654" spans="1:20" ht="48" x14ac:dyDescent="0.2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s="8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8273</v>
      </c>
      <c r="O2654">
        <f>E2654*100/D2654</f>
        <v>105.47157142857142</v>
      </c>
      <c r="P2654">
        <f t="shared" si="41"/>
        <v>93.667333108268153</v>
      </c>
      <c r="Q2654" s="23" t="s">
        <v>8329</v>
      </c>
      <c r="R2654" t="s">
        <v>8360</v>
      </c>
      <c r="S2654" s="26">
        <f>(((J2654/60)/60)/24)+DATE(1970,1,1)</f>
        <v>40694.638460648144</v>
      </c>
      <c r="T2654" s="26">
        <f>(((I2654/60)/60)/24)+DATE(1970,1,1)</f>
        <v>40724.638460648144</v>
      </c>
    </row>
    <row r="2655" spans="1:20" ht="48" x14ac:dyDescent="0.2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s="8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8270</v>
      </c>
      <c r="O2655">
        <f>E2655*100/D2655</f>
        <v>105.49000000000001</v>
      </c>
      <c r="P2655">
        <f t="shared" si="41"/>
        <v>93.683699178435958</v>
      </c>
      <c r="Q2655" s="23" t="s">
        <v>8334</v>
      </c>
      <c r="R2655" t="s">
        <v>8352</v>
      </c>
      <c r="S2655" s="26">
        <f>(((J2655/60)/60)/24)+DATE(1970,1,1)</f>
        <v>42555.671944444446</v>
      </c>
      <c r="T2655" s="26">
        <f>(((I2655/60)/60)/24)+DATE(1970,1,1)</f>
        <v>42583.791666666672</v>
      </c>
    </row>
    <row r="2656" spans="1:20" ht="48" x14ac:dyDescent="0.2">
      <c r="A2656">
        <v>329</v>
      </c>
      <c r="B2656" s="3" t="s">
        <v>330</v>
      </c>
      <c r="C2656" s="3" t="s">
        <v>4439</v>
      </c>
      <c r="D2656">
        <v>10000</v>
      </c>
      <c r="E2656">
        <v>10550</v>
      </c>
      <c r="F2656" s="8" t="s">
        <v>8219</v>
      </c>
      <c r="G2656" t="s">
        <v>8224</v>
      </c>
      <c r="H2656" t="s">
        <v>8246</v>
      </c>
      <c r="I2656">
        <v>1446868800</v>
      </c>
      <c r="J2656">
        <v>1444821127</v>
      </c>
      <c r="K2656" t="b">
        <v>1</v>
      </c>
      <c r="L2656">
        <v>167</v>
      </c>
      <c r="M2656" t="b">
        <v>1</v>
      </c>
      <c r="N2656" t="s">
        <v>8268</v>
      </c>
      <c r="O2656">
        <f>E2656*100/D2656</f>
        <v>105.5</v>
      </c>
      <c r="P2656">
        <f t="shared" si="41"/>
        <v>93.692579991705315</v>
      </c>
      <c r="Q2656" s="23" t="s">
        <v>8321</v>
      </c>
      <c r="R2656" t="s">
        <v>8358</v>
      </c>
      <c r="S2656" s="26">
        <f>(((J2656/60)/60)/24)+DATE(1970,1,1)</f>
        <v>42291.46674768519</v>
      </c>
      <c r="T2656" s="26">
        <f>(((I2656/60)/60)/24)+DATE(1970,1,1)</f>
        <v>42315.166666666672</v>
      </c>
    </row>
    <row r="2657" spans="1:20" ht="48" x14ac:dyDescent="0.2">
      <c r="A2657">
        <v>2986</v>
      </c>
      <c r="B2657" s="3" t="s">
        <v>2986</v>
      </c>
      <c r="C2657" s="3" t="s">
        <v>7096</v>
      </c>
      <c r="D2657">
        <v>2400</v>
      </c>
      <c r="E2657">
        <v>2532</v>
      </c>
      <c r="F2657" s="8" t="s">
        <v>8219</v>
      </c>
      <c r="G2657" t="s">
        <v>8225</v>
      </c>
      <c r="H2657" t="s">
        <v>8247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8302</v>
      </c>
      <c r="O2657">
        <f>E2657*100/D2657</f>
        <v>105.5</v>
      </c>
      <c r="P2657">
        <f t="shared" si="41"/>
        <v>93.692579991705315</v>
      </c>
      <c r="Q2657" s="23" t="s">
        <v>8334</v>
      </c>
      <c r="R2657" t="s">
        <v>8335</v>
      </c>
      <c r="S2657" s="26">
        <f>(((J2657/60)/60)/24)+DATE(1970,1,1)</f>
        <v>42431.500069444446</v>
      </c>
      <c r="T2657" s="26">
        <f>(((I2657/60)/60)/24)+DATE(1970,1,1)</f>
        <v>42491.458402777775</v>
      </c>
    </row>
    <row r="2658" spans="1:20" ht="48" x14ac:dyDescent="0.2">
      <c r="A2658">
        <v>3499</v>
      </c>
      <c r="B2658" s="3" t="s">
        <v>3498</v>
      </c>
      <c r="C2658" s="3" t="s">
        <v>7609</v>
      </c>
      <c r="D2658">
        <v>2000</v>
      </c>
      <c r="E2658">
        <v>2110</v>
      </c>
      <c r="F2658" s="8" t="s">
        <v>8219</v>
      </c>
      <c r="G2658" t="s">
        <v>8224</v>
      </c>
      <c r="H2658" t="s">
        <v>8246</v>
      </c>
      <c r="I2658">
        <v>1435733940</v>
      </c>
      <c r="J2658">
        <v>1431046325</v>
      </c>
      <c r="K2658" t="b">
        <v>0</v>
      </c>
      <c r="L2658">
        <v>35</v>
      </c>
      <c r="M2658" t="b">
        <v>1</v>
      </c>
      <c r="N2658" t="s">
        <v>8270</v>
      </c>
      <c r="O2658">
        <f>E2658*100/D2658</f>
        <v>105.5</v>
      </c>
      <c r="P2658">
        <f t="shared" si="41"/>
        <v>93.692579991705315</v>
      </c>
      <c r="Q2658" s="23" t="s">
        <v>8334</v>
      </c>
      <c r="R2658" t="s">
        <v>8352</v>
      </c>
      <c r="S2658" s="26">
        <f>(((J2658/60)/60)/24)+DATE(1970,1,1)</f>
        <v>42132.036168981482</v>
      </c>
      <c r="T2658" s="26">
        <f>(((I2658/60)/60)/24)+DATE(1970,1,1)</f>
        <v>42186.290972222225</v>
      </c>
    </row>
    <row r="2659" spans="1:20" ht="48" x14ac:dyDescent="0.2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s="8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8299</v>
      </c>
      <c r="O2659">
        <f>E2659*100/D2659</f>
        <v>105.50335570469798</v>
      </c>
      <c r="P2659">
        <f t="shared" si="41"/>
        <v>93.695560130386312</v>
      </c>
      <c r="Q2659" s="23" t="s">
        <v>8318</v>
      </c>
      <c r="R2659" t="s">
        <v>8363</v>
      </c>
      <c r="S2659" s="26">
        <f>(((J2659/60)/60)/24)+DATE(1970,1,1)</f>
        <v>41222.991400462961</v>
      </c>
      <c r="T2659" s="26">
        <f>(((I2659/60)/60)/24)+DATE(1970,1,1)</f>
        <v>41267.991400462961</v>
      </c>
    </row>
    <row r="2660" spans="1:20" ht="64" x14ac:dyDescent="0.2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s="8" t="s">
        <v>8219</v>
      </c>
      <c r="G2660" t="s">
        <v>8224</v>
      </c>
      <c r="H2660" t="s">
        <v>8246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8278</v>
      </c>
      <c r="O2660">
        <f>E2660*100/D2660</f>
        <v>105.55</v>
      </c>
      <c r="P2660">
        <f t="shared" si="41"/>
        <v>93.736984058052101</v>
      </c>
      <c r="Q2660" s="23" t="s">
        <v>8318</v>
      </c>
      <c r="R2660" t="s">
        <v>8340</v>
      </c>
      <c r="S2660" s="26">
        <f>(((J2660/60)/60)/24)+DATE(1970,1,1)</f>
        <v>40335.798078703701</v>
      </c>
      <c r="T2660" s="26">
        <f>(((I2660/60)/60)/24)+DATE(1970,1,1)</f>
        <v>40381.25</v>
      </c>
    </row>
    <row r="2661" spans="1:20" ht="48" x14ac:dyDescent="0.2">
      <c r="A2661">
        <v>3434</v>
      </c>
      <c r="B2661" s="3" t="s">
        <v>3433</v>
      </c>
      <c r="C2661" s="3" t="s">
        <v>7544</v>
      </c>
      <c r="D2661">
        <v>10000</v>
      </c>
      <c r="E2661">
        <v>10555</v>
      </c>
      <c r="F2661" s="8" t="s">
        <v>8219</v>
      </c>
      <c r="G2661" t="s">
        <v>8224</v>
      </c>
      <c r="H2661" t="s">
        <v>8246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8270</v>
      </c>
      <c r="O2661">
        <f>E2661*100/D2661</f>
        <v>105.55</v>
      </c>
      <c r="P2661">
        <f t="shared" si="41"/>
        <v>93.736984058052101</v>
      </c>
      <c r="Q2661" s="23" t="s">
        <v>8334</v>
      </c>
      <c r="R2661" t="s">
        <v>8352</v>
      </c>
      <c r="S2661" s="26">
        <f>(((J2661/60)/60)/24)+DATE(1970,1,1)</f>
        <v>41800.380428240744</v>
      </c>
      <c r="T2661" s="26">
        <f>(((I2661/60)/60)/24)+DATE(1970,1,1)</f>
        <v>41830.380428240744</v>
      </c>
    </row>
    <row r="2662" spans="1:20" ht="48" x14ac:dyDescent="0.2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s="8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8273</v>
      </c>
      <c r="O2662">
        <f>E2662*100/D2662</f>
        <v>105.56</v>
      </c>
      <c r="P2662">
        <f t="shared" si="41"/>
        <v>93.745864871321459</v>
      </c>
      <c r="Q2662" s="23" t="s">
        <v>8329</v>
      </c>
      <c r="R2662" t="s">
        <v>8360</v>
      </c>
      <c r="S2662" s="26">
        <f>(((J2662/60)/60)/24)+DATE(1970,1,1)</f>
        <v>42733.94131944445</v>
      </c>
      <c r="T2662" s="26">
        <f>(((I2662/60)/60)/24)+DATE(1970,1,1)</f>
        <v>42763.94131944445</v>
      </c>
    </row>
    <row r="2663" spans="1:20" ht="48" x14ac:dyDescent="0.2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s="8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8273</v>
      </c>
      <c r="O2663">
        <f>E2663*100/D2663</f>
        <v>105.566</v>
      </c>
      <c r="P2663">
        <f t="shared" si="41"/>
        <v>93.751193359283079</v>
      </c>
      <c r="Q2663" s="23" t="s">
        <v>8329</v>
      </c>
      <c r="R2663" t="s">
        <v>8360</v>
      </c>
      <c r="S2663" s="26">
        <f>(((J2663/60)/60)/24)+DATE(1970,1,1)</f>
        <v>40731.837465277778</v>
      </c>
      <c r="T2663" s="26">
        <f>(((I2663/60)/60)/24)+DATE(1970,1,1)</f>
        <v>40776.837465277778</v>
      </c>
    </row>
    <row r="2664" spans="1:20" ht="48" x14ac:dyDescent="0.2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s="8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8268</v>
      </c>
      <c r="O2664">
        <f>E2664*100/D2664</f>
        <v>105.56666666666666</v>
      </c>
      <c r="P2664">
        <f t="shared" si="41"/>
        <v>93.751785413501025</v>
      </c>
      <c r="Q2664" s="23" t="s">
        <v>8321</v>
      </c>
      <c r="R2664" t="s">
        <v>8358</v>
      </c>
      <c r="S2664" s="26">
        <f>(((J2664/60)/60)/24)+DATE(1970,1,1)</f>
        <v>40567.694560185184</v>
      </c>
      <c r="T2664" s="26">
        <f>(((I2664/60)/60)/24)+DATE(1970,1,1)</f>
        <v>40612.694560185184</v>
      </c>
    </row>
    <row r="2665" spans="1:20" ht="48" x14ac:dyDescent="0.2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s="8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8268</v>
      </c>
      <c r="O2665">
        <f>E2665*100/D2665</f>
        <v>105.58333333333333</v>
      </c>
      <c r="P2665">
        <f t="shared" si="41"/>
        <v>93.766586768949949</v>
      </c>
      <c r="Q2665" s="23" t="s">
        <v>8321</v>
      </c>
      <c r="R2665" t="s">
        <v>8358</v>
      </c>
      <c r="S2665" s="26">
        <f>(((J2665/60)/60)/24)+DATE(1970,1,1)</f>
        <v>41401.565868055557</v>
      </c>
      <c r="T2665" s="26">
        <f>(((I2665/60)/60)/24)+DATE(1970,1,1)</f>
        <v>41431.565868055557</v>
      </c>
    </row>
    <row r="2666" spans="1:20" ht="48" x14ac:dyDescent="0.2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s="8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8278</v>
      </c>
      <c r="O2666">
        <f>E2666*100/D2666</f>
        <v>105.6</v>
      </c>
      <c r="P2666">
        <f t="shared" si="41"/>
        <v>93.781388124398873</v>
      </c>
      <c r="Q2666" s="23" t="s">
        <v>8318</v>
      </c>
      <c r="R2666" t="s">
        <v>8340</v>
      </c>
      <c r="S2666" s="26">
        <f>(((J2666/60)/60)/24)+DATE(1970,1,1)</f>
        <v>42017.967442129629</v>
      </c>
      <c r="T2666" s="26">
        <f>(((I2666/60)/60)/24)+DATE(1970,1,1)</f>
        <v>42031.967442129629</v>
      </c>
    </row>
    <row r="2667" spans="1:20" ht="48" x14ac:dyDescent="0.2">
      <c r="A2667">
        <v>2216</v>
      </c>
      <c r="B2667" s="3" t="s">
        <v>2217</v>
      </c>
      <c r="C2667" s="3" t="s">
        <v>6326</v>
      </c>
      <c r="D2667">
        <v>300</v>
      </c>
      <c r="E2667">
        <v>317</v>
      </c>
      <c r="F2667" s="8" t="s">
        <v>8219</v>
      </c>
      <c r="G2667" t="s">
        <v>8224</v>
      </c>
      <c r="H2667" t="s">
        <v>8246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8279</v>
      </c>
      <c r="O2667">
        <f>E2667*100/D2667</f>
        <v>105.66666666666667</v>
      </c>
      <c r="P2667">
        <f t="shared" si="41"/>
        <v>93.840593546194597</v>
      </c>
      <c r="Q2667" s="23" t="s">
        <v>8318</v>
      </c>
      <c r="R2667" t="s">
        <v>8362</v>
      </c>
      <c r="S2667" s="26">
        <f>(((J2667/60)/60)/24)+DATE(1970,1,1)</f>
        <v>42194.751678240747</v>
      </c>
      <c r="T2667" s="26">
        <f>(((I2667/60)/60)/24)+DATE(1970,1,1)</f>
        <v>42208.751678240747</v>
      </c>
    </row>
    <row r="2668" spans="1:20" ht="64" x14ac:dyDescent="0.2">
      <c r="A2668">
        <v>2640</v>
      </c>
      <c r="B2668" s="3" t="s">
        <v>2640</v>
      </c>
      <c r="C2668" s="3" t="s">
        <v>6750</v>
      </c>
      <c r="D2668">
        <v>3000</v>
      </c>
      <c r="E2668">
        <v>3170</v>
      </c>
      <c r="F2668" s="8" t="s">
        <v>8219</v>
      </c>
      <c r="G2668" t="s">
        <v>8224</v>
      </c>
      <c r="H2668" t="s">
        <v>8246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8300</v>
      </c>
      <c r="O2668">
        <f>E2668*100/D2668</f>
        <v>105.66666666666667</v>
      </c>
      <c r="P2668">
        <f t="shared" si="41"/>
        <v>93.840593546194597</v>
      </c>
      <c r="Q2668" s="23" t="s">
        <v>8323</v>
      </c>
      <c r="R2668" t="s">
        <v>8350</v>
      </c>
      <c r="S2668" s="26">
        <f>(((J2668/60)/60)/24)+DATE(1970,1,1)</f>
        <v>42103.160578703704</v>
      </c>
      <c r="T2668" s="26">
        <f>(((I2668/60)/60)/24)+DATE(1970,1,1)</f>
        <v>42163.160578703704</v>
      </c>
    </row>
    <row r="2669" spans="1:20" ht="48" x14ac:dyDescent="0.2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s="8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8270</v>
      </c>
      <c r="O2669">
        <f>E2669*100/D2669</f>
        <v>105.7</v>
      </c>
      <c r="P2669">
        <f t="shared" si="41"/>
        <v>93.870196257092445</v>
      </c>
      <c r="Q2669" s="23" t="s">
        <v>8334</v>
      </c>
      <c r="R2669" t="s">
        <v>8352</v>
      </c>
      <c r="S2669" s="26">
        <f>(((J2669/60)/60)/24)+DATE(1970,1,1)</f>
        <v>41753.593275462961</v>
      </c>
      <c r="T2669" s="26">
        <f>(((I2669/60)/60)/24)+DATE(1970,1,1)</f>
        <v>41778.875</v>
      </c>
    </row>
    <row r="2670" spans="1:20" ht="16" x14ac:dyDescent="0.2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s="8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8294</v>
      </c>
      <c r="O2670">
        <f>E2670*100/D2670</f>
        <v>105.745</v>
      </c>
      <c r="P2670">
        <f t="shared" si="41"/>
        <v>93.910159916804545</v>
      </c>
      <c r="Q2670" s="23" t="s">
        <v>8323</v>
      </c>
      <c r="R2670" t="s">
        <v>8365</v>
      </c>
      <c r="S2670" s="26">
        <f>(((J2670/60)/60)/24)+DATE(1970,1,1)</f>
        <v>42452.579988425925</v>
      </c>
      <c r="T2670" s="26">
        <f>(((I2670/60)/60)/24)+DATE(1970,1,1)</f>
        <v>42482.579988425925</v>
      </c>
    </row>
    <row r="2671" spans="1:20" ht="48" x14ac:dyDescent="0.2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s="8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8297</v>
      </c>
      <c r="O2671">
        <f>E2671*100/D2671</f>
        <v>105.7775</v>
      </c>
      <c r="P2671">
        <f t="shared" si="41"/>
        <v>93.939022559929953</v>
      </c>
      <c r="Q2671" s="23" t="s">
        <v>8332</v>
      </c>
      <c r="R2671" t="s">
        <v>8355</v>
      </c>
      <c r="S2671" s="26">
        <f>(((J2671/60)/60)/24)+DATE(1970,1,1)</f>
        <v>42643.642800925925</v>
      </c>
      <c r="T2671" s="26">
        <f>(((I2671/60)/60)/24)+DATE(1970,1,1)</f>
        <v>42673.642800925925</v>
      </c>
    </row>
    <row r="2672" spans="1:20" ht="48" x14ac:dyDescent="0.2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s="8" t="s">
        <v>8219</v>
      </c>
      <c r="G2672" t="s">
        <v>8229</v>
      </c>
      <c r="H2672" t="s">
        <v>8251</v>
      </c>
      <c r="I2672">
        <v>1435418568</v>
      </c>
      <c r="J2672">
        <v>1432826568</v>
      </c>
      <c r="K2672" t="b">
        <v>0</v>
      </c>
      <c r="L2672">
        <v>100</v>
      </c>
      <c r="M2672" t="b">
        <v>1</v>
      </c>
      <c r="N2672" t="s">
        <v>8296</v>
      </c>
      <c r="O2672">
        <f>E2672*100/D2672</f>
        <v>105.8</v>
      </c>
      <c r="P2672">
        <f t="shared" si="41"/>
        <v>93.959004389786003</v>
      </c>
      <c r="Q2672" s="23" t="s">
        <v>8320</v>
      </c>
      <c r="R2672" t="s">
        <v>8364</v>
      </c>
      <c r="S2672" s="26">
        <f>(((J2672/60)/60)/24)+DATE(1970,1,1)</f>
        <v>42152.640833333338</v>
      </c>
      <c r="T2672" s="26">
        <f>(((I2672/60)/60)/24)+DATE(1970,1,1)</f>
        <v>42182.640833333338</v>
      </c>
    </row>
    <row r="2673" spans="1:20" ht="48" x14ac:dyDescent="0.2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s="8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8270</v>
      </c>
      <c r="O2673">
        <f>E2673*100/D2673</f>
        <v>105.8</v>
      </c>
      <c r="P2673">
        <f t="shared" si="41"/>
        <v>93.959004389786003</v>
      </c>
      <c r="Q2673" s="23" t="s">
        <v>8334</v>
      </c>
      <c r="R2673" t="s">
        <v>8352</v>
      </c>
      <c r="S2673" s="26">
        <f>(((J2673/60)/60)/24)+DATE(1970,1,1)</f>
        <v>41923.921643518523</v>
      </c>
      <c r="T2673" s="26">
        <f>(((I2673/60)/60)/24)+DATE(1970,1,1)</f>
        <v>41949.031944444447</v>
      </c>
    </row>
    <row r="2674" spans="1:20" ht="32" x14ac:dyDescent="0.2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s="8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8272</v>
      </c>
      <c r="O2674">
        <f>E2674*100/D2674</f>
        <v>105.80800000000001</v>
      </c>
      <c r="P2674">
        <f t="shared" si="41"/>
        <v>93.966109040401491</v>
      </c>
      <c r="Q2674" s="23" t="s">
        <v>8323</v>
      </c>
      <c r="R2674" t="s">
        <v>8328</v>
      </c>
      <c r="S2674" s="26">
        <f>(((J2674/60)/60)/24)+DATE(1970,1,1)</f>
        <v>42100.642071759255</v>
      </c>
      <c r="T2674" s="26">
        <f>(((I2674/60)/60)/24)+DATE(1970,1,1)</f>
        <v>42155.642071759255</v>
      </c>
    </row>
    <row r="2675" spans="1:20" ht="48" x14ac:dyDescent="0.2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s="8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8296</v>
      </c>
      <c r="O2675">
        <f>E2675*100/D2675</f>
        <v>105.81826105905427</v>
      </c>
      <c r="P2675">
        <f t="shared" si="41"/>
        <v>93.975221695342157</v>
      </c>
      <c r="Q2675" s="23" t="s">
        <v>8320</v>
      </c>
      <c r="R2675" t="s">
        <v>8364</v>
      </c>
      <c r="S2675" s="26">
        <f>(((J2675/60)/60)/24)+DATE(1970,1,1)</f>
        <v>41614.651493055557</v>
      </c>
      <c r="T2675" s="26">
        <f>(((I2675/60)/60)/24)+DATE(1970,1,1)</f>
        <v>41644.651493055557</v>
      </c>
    </row>
    <row r="2676" spans="1:20" ht="48" x14ac:dyDescent="0.2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s="8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8270</v>
      </c>
      <c r="O2676">
        <f>E2676*100/D2676</f>
        <v>105.82</v>
      </c>
      <c r="P2676">
        <f t="shared" si="41"/>
        <v>93.976766016324717</v>
      </c>
      <c r="Q2676" s="23" t="s">
        <v>8334</v>
      </c>
      <c r="R2676" t="s">
        <v>8352</v>
      </c>
      <c r="S2676" s="26">
        <f>(((J2676/60)/60)/24)+DATE(1970,1,1)</f>
        <v>42737.910138888896</v>
      </c>
      <c r="T2676" s="26">
        <f>(((I2676/60)/60)/24)+DATE(1970,1,1)</f>
        <v>42767.957638888889</v>
      </c>
    </row>
    <row r="2677" spans="1:20" ht="48" x14ac:dyDescent="0.2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s="8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8302</v>
      </c>
      <c r="O2677">
        <f>E2677*100/D2677</f>
        <v>105.84090909090909</v>
      </c>
      <c r="P2677">
        <f t="shared" si="41"/>
        <v>93.995334989524281</v>
      </c>
      <c r="Q2677" s="23" t="s">
        <v>8334</v>
      </c>
      <c r="R2677" t="s">
        <v>8335</v>
      </c>
      <c r="S2677" s="26">
        <f>(((J2677/60)/60)/24)+DATE(1970,1,1)</f>
        <v>41841.850034722222</v>
      </c>
      <c r="T2677" s="26">
        <f>(((I2677/60)/60)/24)+DATE(1970,1,1)</f>
        <v>41871.850034722222</v>
      </c>
    </row>
    <row r="2678" spans="1:20" ht="48" x14ac:dyDescent="0.2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s="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8270</v>
      </c>
      <c r="O2678">
        <f>E2678*100/D2678</f>
        <v>105.86</v>
      </c>
      <c r="P2678">
        <f t="shared" si="41"/>
        <v>94.012289269402132</v>
      </c>
      <c r="Q2678" s="23" t="s">
        <v>8334</v>
      </c>
      <c r="R2678" t="s">
        <v>8352</v>
      </c>
      <c r="S2678" s="26">
        <f>(((J2678/60)/60)/24)+DATE(1970,1,1)</f>
        <v>42167.434166666666</v>
      </c>
      <c r="T2678" s="26">
        <f>(((I2678/60)/60)/24)+DATE(1970,1,1)</f>
        <v>42197.434166666666</v>
      </c>
    </row>
    <row r="2679" spans="1:20" ht="48" x14ac:dyDescent="0.2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s="8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8270</v>
      </c>
      <c r="O2679">
        <f>E2679*100/D2679</f>
        <v>105.9</v>
      </c>
      <c r="P2679">
        <f t="shared" si="41"/>
        <v>94.04781252247956</v>
      </c>
      <c r="Q2679" s="23" t="s">
        <v>8334</v>
      </c>
      <c r="R2679" t="s">
        <v>8352</v>
      </c>
      <c r="S2679" s="26">
        <f>(((J2679/60)/60)/24)+DATE(1970,1,1)</f>
        <v>41851.541585648149</v>
      </c>
      <c r="T2679" s="26">
        <f>(((I2679/60)/60)/24)+DATE(1970,1,1)</f>
        <v>41872.686111111114</v>
      </c>
    </row>
    <row r="2680" spans="1:20" ht="48" x14ac:dyDescent="0.2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s="8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8270</v>
      </c>
      <c r="O2680">
        <f>E2680*100/D2680</f>
        <v>105.91914022517912</v>
      </c>
      <c r="P2680">
        <f t="shared" si="41"/>
        <v>94.064810599054482</v>
      </c>
      <c r="Q2680" s="23" t="s">
        <v>8334</v>
      </c>
      <c r="R2680" t="s">
        <v>8352</v>
      </c>
      <c r="S2680" s="26">
        <f>(((J2680/60)/60)/24)+DATE(1970,1,1)</f>
        <v>42278.089039351849</v>
      </c>
      <c r="T2680" s="26">
        <f>(((I2680/60)/60)/24)+DATE(1970,1,1)</f>
        <v>42302.999305555553</v>
      </c>
    </row>
    <row r="2681" spans="1:20" ht="48" x14ac:dyDescent="0.2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s="8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8297</v>
      </c>
      <c r="O2681">
        <f>E2681*100/D2681</f>
        <v>105.92</v>
      </c>
      <c r="P2681">
        <f t="shared" si="41"/>
        <v>94.065574149018275</v>
      </c>
      <c r="Q2681" s="23" t="s">
        <v>8332</v>
      </c>
      <c r="R2681" t="s">
        <v>8355</v>
      </c>
      <c r="S2681" s="26">
        <f>(((J2681/60)/60)/24)+DATE(1970,1,1)</f>
        <v>41807.624374999999</v>
      </c>
      <c r="T2681" s="26">
        <f>(((I2681/60)/60)/24)+DATE(1970,1,1)</f>
        <v>41837.624374999999</v>
      </c>
    </row>
    <row r="2682" spans="1:20" ht="48" x14ac:dyDescent="0.2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s="8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8270</v>
      </c>
      <c r="O2682">
        <f>E2682*100/D2682</f>
        <v>105.93333333333334</v>
      </c>
      <c r="P2682">
        <f t="shared" si="41"/>
        <v>94.077415233377423</v>
      </c>
      <c r="Q2682" s="23" t="s">
        <v>8334</v>
      </c>
      <c r="R2682" t="s">
        <v>8352</v>
      </c>
      <c r="S2682" s="26">
        <f>(((J2682/60)/60)/24)+DATE(1970,1,1)</f>
        <v>42422.977418981478</v>
      </c>
      <c r="T2682" s="26">
        <f>(((I2682/60)/60)/24)+DATE(1970,1,1)</f>
        <v>42444.875</v>
      </c>
    </row>
    <row r="2683" spans="1:20" ht="48" x14ac:dyDescent="0.2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s="8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8270</v>
      </c>
      <c r="O2683">
        <f>E2683*100/D2683</f>
        <v>105.95454545454545</v>
      </c>
      <c r="P2683">
        <f t="shared" si="41"/>
        <v>94.096253322130593</v>
      </c>
      <c r="Q2683" s="23" t="s">
        <v>8334</v>
      </c>
      <c r="R2683" t="s">
        <v>8352</v>
      </c>
      <c r="S2683" s="26">
        <f>(((J2683/60)/60)/24)+DATE(1970,1,1)</f>
        <v>41550.867673611108</v>
      </c>
      <c r="T2683" s="26">
        <f>(((I2683/60)/60)/24)+DATE(1970,1,1)</f>
        <v>41580.867673611108</v>
      </c>
    </row>
    <row r="2684" spans="1:20" ht="48" x14ac:dyDescent="0.2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s="8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8268</v>
      </c>
      <c r="O2684">
        <f>E2684*100/D2684</f>
        <v>105.95918367346938</v>
      </c>
      <c r="P2684">
        <f t="shared" si="41"/>
        <v>94.100372437747168</v>
      </c>
      <c r="Q2684" s="23" t="s">
        <v>8321</v>
      </c>
      <c r="R2684" t="s">
        <v>8358</v>
      </c>
      <c r="S2684" s="26">
        <f>(((J2684/60)/60)/24)+DATE(1970,1,1)</f>
        <v>42576.452731481477</v>
      </c>
      <c r="T2684" s="26">
        <f>(((I2684/60)/60)/24)+DATE(1970,1,1)</f>
        <v>42607.452731481477</v>
      </c>
    </row>
    <row r="2685" spans="1:20" ht="48" x14ac:dyDescent="0.2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s="8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8268</v>
      </c>
      <c r="O2685">
        <f>E2685*100/D2685</f>
        <v>105.982</v>
      </c>
      <c r="P2685">
        <f t="shared" si="41"/>
        <v>94.120635191288287</v>
      </c>
      <c r="Q2685" s="23" t="s">
        <v>8321</v>
      </c>
      <c r="R2685" t="s">
        <v>8358</v>
      </c>
      <c r="S2685" s="26">
        <f>(((J2685/60)/60)/24)+DATE(1970,1,1)</f>
        <v>41934.584502314814</v>
      </c>
      <c r="T2685" s="26">
        <f>(((I2685/60)/60)/24)+DATE(1970,1,1)</f>
        <v>41964.626168981486</v>
      </c>
    </row>
    <row r="2686" spans="1:20" ht="48" x14ac:dyDescent="0.2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s="8" t="s">
        <v>8219</v>
      </c>
      <c r="G2686" t="s">
        <v>8224</v>
      </c>
      <c r="H2686" t="s">
        <v>8246</v>
      </c>
      <c r="I2686">
        <v>1488053905</v>
      </c>
      <c r="J2686">
        <v>1485461905</v>
      </c>
      <c r="K2686" t="b">
        <v>0</v>
      </c>
      <c r="L2686">
        <v>46</v>
      </c>
      <c r="M2686" t="b">
        <v>1</v>
      </c>
      <c r="N2686" t="s">
        <v>8284</v>
      </c>
      <c r="O2686">
        <f>E2686*100/D2686</f>
        <v>106</v>
      </c>
      <c r="P2686">
        <f t="shared" si="41"/>
        <v>94.136620655173118</v>
      </c>
      <c r="Q2686" s="23" t="s">
        <v>8343</v>
      </c>
      <c r="R2686" t="s">
        <v>8347</v>
      </c>
      <c r="S2686" s="26">
        <f>(((J2686/60)/60)/24)+DATE(1970,1,1)</f>
        <v>42761.846122685187</v>
      </c>
      <c r="T2686" s="26">
        <f>(((I2686/60)/60)/24)+DATE(1970,1,1)</f>
        <v>42791.846122685187</v>
      </c>
    </row>
    <row r="2687" spans="1:20" ht="48" x14ac:dyDescent="0.2">
      <c r="A2687">
        <v>1272</v>
      </c>
      <c r="B2687" s="3" t="s">
        <v>1273</v>
      </c>
      <c r="C2687" s="3" t="s">
        <v>5382</v>
      </c>
      <c r="D2687">
        <v>5000</v>
      </c>
      <c r="E2687">
        <v>5300</v>
      </c>
      <c r="F2687" s="8" t="s">
        <v>8219</v>
      </c>
      <c r="G2687" t="s">
        <v>8224</v>
      </c>
      <c r="H2687" t="s">
        <v>8246</v>
      </c>
      <c r="I2687">
        <v>1276574400</v>
      </c>
      <c r="J2687">
        <v>1270576379</v>
      </c>
      <c r="K2687" t="b">
        <v>1</v>
      </c>
      <c r="L2687">
        <v>28</v>
      </c>
      <c r="M2687" t="b">
        <v>1</v>
      </c>
      <c r="N2687" t="s">
        <v>8275</v>
      </c>
      <c r="O2687">
        <f>E2687*100/D2687</f>
        <v>106</v>
      </c>
      <c r="P2687">
        <f t="shared" si="41"/>
        <v>94.136620655173118</v>
      </c>
      <c r="Q2687" s="23" t="s">
        <v>8318</v>
      </c>
      <c r="R2687" t="s">
        <v>8319</v>
      </c>
      <c r="S2687" s="26">
        <f>(((J2687/60)/60)/24)+DATE(1970,1,1)</f>
        <v>40274.745127314818</v>
      </c>
      <c r="T2687" s="26">
        <f>(((I2687/60)/60)/24)+DATE(1970,1,1)</f>
        <v>40344.166666666664</v>
      </c>
    </row>
    <row r="2688" spans="1:20" ht="48" x14ac:dyDescent="0.2">
      <c r="A2688">
        <v>2931</v>
      </c>
      <c r="B2688" s="3" t="s">
        <v>2931</v>
      </c>
      <c r="C2688" s="3" t="s">
        <v>7041</v>
      </c>
      <c r="D2688">
        <v>750</v>
      </c>
      <c r="E2688">
        <v>795</v>
      </c>
      <c r="F2688" s="8" t="s">
        <v>8219</v>
      </c>
      <c r="G2688" t="s">
        <v>8229</v>
      </c>
      <c r="H2688" t="s">
        <v>8251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t="s">
        <v>8304</v>
      </c>
      <c r="O2688">
        <f>E2688*100/D2688</f>
        <v>106</v>
      </c>
      <c r="P2688">
        <f t="shared" si="41"/>
        <v>94.136620655173118</v>
      </c>
      <c r="Q2688" s="23" t="s">
        <v>8334</v>
      </c>
      <c r="R2688" t="s">
        <v>8336</v>
      </c>
      <c r="S2688" s="26">
        <f>(((J2688/60)/60)/24)+DATE(1970,1,1)</f>
        <v>41872.291238425925</v>
      </c>
      <c r="T2688" s="26">
        <f>(((I2688/60)/60)/24)+DATE(1970,1,1)</f>
        <v>41897.255555555559</v>
      </c>
    </row>
    <row r="2689" spans="1:20" ht="32" x14ac:dyDescent="0.2">
      <c r="A2689">
        <v>2968</v>
      </c>
      <c r="B2689" s="3" t="s">
        <v>2968</v>
      </c>
      <c r="C2689" s="3" t="s">
        <v>7078</v>
      </c>
      <c r="D2689">
        <v>3500</v>
      </c>
      <c r="E2689">
        <v>3710</v>
      </c>
      <c r="F2689" s="8" t="s">
        <v>8219</v>
      </c>
      <c r="G2689" t="s">
        <v>8224</v>
      </c>
      <c r="H2689" t="s">
        <v>8246</v>
      </c>
      <c r="I2689">
        <v>1471406340</v>
      </c>
      <c r="J2689">
        <v>1470227660</v>
      </c>
      <c r="K2689" t="b">
        <v>0</v>
      </c>
      <c r="L2689">
        <v>47</v>
      </c>
      <c r="M2689" t="b">
        <v>1</v>
      </c>
      <c r="N2689" t="s">
        <v>8270</v>
      </c>
      <c r="O2689">
        <f>E2689*100/D2689</f>
        <v>106</v>
      </c>
      <c r="P2689">
        <f t="shared" si="41"/>
        <v>94.136620655173118</v>
      </c>
      <c r="Q2689" s="23" t="s">
        <v>8334</v>
      </c>
      <c r="R2689" t="s">
        <v>8352</v>
      </c>
      <c r="S2689" s="26">
        <f>(((J2689/60)/60)/24)+DATE(1970,1,1)</f>
        <v>42585.523842592593</v>
      </c>
      <c r="T2689" s="26">
        <f>(((I2689/60)/60)/24)+DATE(1970,1,1)</f>
        <v>42599.165972222225</v>
      </c>
    </row>
    <row r="2690" spans="1:20" ht="48" x14ac:dyDescent="0.2">
      <c r="A2690">
        <v>2970</v>
      </c>
      <c r="B2690" s="3" t="s">
        <v>2970</v>
      </c>
      <c r="C2690" s="3" t="s">
        <v>7080</v>
      </c>
      <c r="D2690">
        <v>6000</v>
      </c>
      <c r="E2690">
        <v>6360</v>
      </c>
      <c r="F2690" s="8" t="s">
        <v>8219</v>
      </c>
      <c r="G2690" t="s">
        <v>8224</v>
      </c>
      <c r="H2690" t="s">
        <v>8246</v>
      </c>
      <c r="I2690">
        <v>1405699451</v>
      </c>
      <c r="J2690">
        <v>1403107451</v>
      </c>
      <c r="K2690" t="b">
        <v>0</v>
      </c>
      <c r="L2690">
        <v>91</v>
      </c>
      <c r="M2690" t="b">
        <v>1</v>
      </c>
      <c r="N2690" t="s">
        <v>8270</v>
      </c>
      <c r="O2690">
        <f>E2690*100/D2690</f>
        <v>106</v>
      </c>
      <c r="P2690">
        <f t="shared" si="41"/>
        <v>94.136620655173118</v>
      </c>
      <c r="Q2690" s="23" t="s">
        <v>8334</v>
      </c>
      <c r="R2690" t="s">
        <v>8352</v>
      </c>
      <c r="S2690" s="26">
        <f>(((J2690/60)/60)/24)+DATE(1970,1,1)</f>
        <v>41808.669571759259</v>
      </c>
      <c r="T2690" s="26">
        <f>(((I2690/60)/60)/24)+DATE(1970,1,1)</f>
        <v>41838.669571759259</v>
      </c>
    </row>
    <row r="2691" spans="1:20" ht="32" x14ac:dyDescent="0.2">
      <c r="A2691">
        <v>3050</v>
      </c>
      <c r="B2691" s="3" t="s">
        <v>3050</v>
      </c>
      <c r="C2691" s="3" t="s">
        <v>7160</v>
      </c>
      <c r="D2691">
        <v>600</v>
      </c>
      <c r="E2691">
        <v>636</v>
      </c>
      <c r="F2691" s="8" t="s">
        <v>8219</v>
      </c>
      <c r="G2691" t="s">
        <v>8224</v>
      </c>
      <c r="H2691" t="s">
        <v>8246</v>
      </c>
      <c r="I2691">
        <v>1462420960</v>
      </c>
      <c r="J2691">
        <v>1459828960</v>
      </c>
      <c r="K2691" t="b">
        <v>0</v>
      </c>
      <c r="L2691">
        <v>9</v>
      </c>
      <c r="M2691" t="b">
        <v>1</v>
      </c>
      <c r="N2691" t="s">
        <v>8302</v>
      </c>
      <c r="O2691">
        <f>E2691*100/D2691</f>
        <v>106</v>
      </c>
      <c r="P2691">
        <f t="shared" ref="P2691:P2754" si="42">O2691*100/112.6023</f>
        <v>94.136620655173118</v>
      </c>
      <c r="Q2691" s="23" t="s">
        <v>8334</v>
      </c>
      <c r="R2691" t="s">
        <v>8335</v>
      </c>
      <c r="S2691" s="26">
        <f>(((J2691/60)/60)/24)+DATE(1970,1,1)</f>
        <v>42465.16851851852</v>
      </c>
      <c r="T2691" s="26">
        <f>(((I2691/60)/60)/24)+DATE(1970,1,1)</f>
        <v>42495.16851851852</v>
      </c>
    </row>
    <row r="2692" spans="1:20" ht="48" x14ac:dyDescent="0.2">
      <c r="A2692">
        <v>3525</v>
      </c>
      <c r="B2692" s="3" t="s">
        <v>3524</v>
      </c>
      <c r="C2692" s="3" t="s">
        <v>7635</v>
      </c>
      <c r="D2692">
        <v>500</v>
      </c>
      <c r="E2692">
        <v>530</v>
      </c>
      <c r="F2692" s="8" t="s">
        <v>8219</v>
      </c>
      <c r="G2692" t="s">
        <v>8224</v>
      </c>
      <c r="H2692" t="s">
        <v>8246</v>
      </c>
      <c r="I2692">
        <v>1439136000</v>
      </c>
      <c r="J2692">
        <v>1438188106</v>
      </c>
      <c r="K2692" t="b">
        <v>0</v>
      </c>
      <c r="L2692">
        <v>7</v>
      </c>
      <c r="M2692" t="b">
        <v>1</v>
      </c>
      <c r="N2692" t="s">
        <v>8270</v>
      </c>
      <c r="O2692">
        <f>E2692*100/D2692</f>
        <v>106</v>
      </c>
      <c r="P2692">
        <f t="shared" si="42"/>
        <v>94.136620655173118</v>
      </c>
      <c r="Q2692" s="23" t="s">
        <v>8334</v>
      </c>
      <c r="R2692" t="s">
        <v>8352</v>
      </c>
      <c r="S2692" s="26">
        <f>(((J2692/60)/60)/24)+DATE(1970,1,1)</f>
        <v>42214.6956712963</v>
      </c>
      <c r="T2692" s="26">
        <f>(((I2692/60)/60)/24)+DATE(1970,1,1)</f>
        <v>42225.666666666672</v>
      </c>
    </row>
    <row r="2693" spans="1:20" ht="48" x14ac:dyDescent="0.2">
      <c r="A2693">
        <v>3823</v>
      </c>
      <c r="B2693" s="3" t="s">
        <v>3820</v>
      </c>
      <c r="C2693" s="3" t="s">
        <v>7932</v>
      </c>
      <c r="D2693">
        <v>2500</v>
      </c>
      <c r="E2693">
        <v>2650</v>
      </c>
      <c r="F2693" s="8" t="s">
        <v>8219</v>
      </c>
      <c r="G2693" t="s">
        <v>8224</v>
      </c>
      <c r="H2693" t="s">
        <v>8246</v>
      </c>
      <c r="I2693">
        <v>1437364740</v>
      </c>
      <c r="J2693">
        <v>1434405044</v>
      </c>
      <c r="K2693" t="b">
        <v>0</v>
      </c>
      <c r="L2693">
        <v>41</v>
      </c>
      <c r="M2693" t="b">
        <v>1</v>
      </c>
      <c r="N2693" t="s">
        <v>8270</v>
      </c>
      <c r="O2693">
        <f>E2693*100/D2693</f>
        <v>106</v>
      </c>
      <c r="P2693">
        <f t="shared" si="42"/>
        <v>94.136620655173118</v>
      </c>
      <c r="Q2693" s="23" t="s">
        <v>8334</v>
      </c>
      <c r="R2693" t="s">
        <v>8352</v>
      </c>
      <c r="S2693" s="26">
        <f>(((J2693/60)/60)/24)+DATE(1970,1,1)</f>
        <v>42170.910231481481</v>
      </c>
      <c r="T2693" s="26">
        <f>(((I2693/60)/60)/24)+DATE(1970,1,1)</f>
        <v>42205.165972222225</v>
      </c>
    </row>
    <row r="2694" spans="1:20" ht="48" x14ac:dyDescent="0.2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s="8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8294</v>
      </c>
      <c r="O2694">
        <f>E2694*100/D2694</f>
        <v>106.0026</v>
      </c>
      <c r="P2694">
        <f t="shared" si="42"/>
        <v>94.138929666623156</v>
      </c>
      <c r="Q2694" s="23" t="s">
        <v>8323</v>
      </c>
      <c r="R2694" t="s">
        <v>8365</v>
      </c>
      <c r="S2694" s="26">
        <f>(((J2694/60)/60)/24)+DATE(1970,1,1)</f>
        <v>41800.423043981478</v>
      </c>
      <c r="T2694" s="26">
        <f>(((I2694/60)/60)/24)+DATE(1970,1,1)</f>
        <v>41830.423043981478</v>
      </c>
    </row>
    <row r="2695" spans="1:20" ht="32" x14ac:dyDescent="0.2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s="8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8265</v>
      </c>
      <c r="O2695">
        <f>E2695*100/D2695</f>
        <v>106.01933333333334</v>
      </c>
      <c r="P2695">
        <f t="shared" si="42"/>
        <v>94.153790227493886</v>
      </c>
      <c r="Q2695" s="23" t="s">
        <v>8321</v>
      </c>
      <c r="R2695" t="s">
        <v>8357</v>
      </c>
      <c r="S2695" s="26">
        <f>(((J2695/60)/60)/24)+DATE(1970,1,1)</f>
        <v>41631.902766203704</v>
      </c>
      <c r="T2695" s="26">
        <f>(((I2695/60)/60)/24)+DATE(1970,1,1)</f>
        <v>41661.902766203704</v>
      </c>
    </row>
    <row r="2696" spans="1:20" ht="48" x14ac:dyDescent="0.2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s="8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8300</v>
      </c>
      <c r="O2696">
        <f>E2696*100/D2696</f>
        <v>106.02150537634408</v>
      </c>
      <c r="P2696">
        <f t="shared" si="42"/>
        <v>94.15571917833303</v>
      </c>
      <c r="Q2696" s="23" t="s">
        <v>8323</v>
      </c>
      <c r="R2696" t="s">
        <v>8350</v>
      </c>
      <c r="S2696" s="26">
        <f>(((J2696/60)/60)/24)+DATE(1970,1,1)</f>
        <v>42612.656493055561</v>
      </c>
      <c r="T2696" s="26">
        <f>(((I2696/60)/60)/24)+DATE(1970,1,1)</f>
        <v>42642.656493055561</v>
      </c>
    </row>
    <row r="2697" spans="1:20" ht="48" x14ac:dyDescent="0.2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s="8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8270</v>
      </c>
      <c r="O2697">
        <f>E2697*100/D2697</f>
        <v>106.02200000000001</v>
      </c>
      <c r="P2697">
        <f t="shared" si="42"/>
        <v>94.156158444365701</v>
      </c>
      <c r="Q2697" s="23" t="s">
        <v>8334</v>
      </c>
      <c r="R2697" t="s">
        <v>8352</v>
      </c>
      <c r="S2697" s="26">
        <f>(((J2697/60)/60)/24)+DATE(1970,1,1)</f>
        <v>41927.848900462966</v>
      </c>
      <c r="T2697" s="26">
        <f>(((I2697/60)/60)/24)+DATE(1970,1,1)</f>
        <v>41948.890567129631</v>
      </c>
    </row>
    <row r="2698" spans="1:20" ht="48" x14ac:dyDescent="0.2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s="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8270</v>
      </c>
      <c r="O2698">
        <f>E2698*100/D2698</f>
        <v>106.03</v>
      </c>
      <c r="P2698">
        <f t="shared" si="42"/>
        <v>94.16326309498119</v>
      </c>
      <c r="Q2698" s="23" t="s">
        <v>8334</v>
      </c>
      <c r="R2698" t="s">
        <v>8352</v>
      </c>
      <c r="S2698" s="26">
        <f>(((J2698/60)/60)/24)+DATE(1970,1,1)</f>
        <v>42250.598217592589</v>
      </c>
      <c r="T2698" s="26">
        <f>(((I2698/60)/60)/24)+DATE(1970,1,1)</f>
        <v>42270.598217592589</v>
      </c>
    </row>
    <row r="2699" spans="1:20" ht="48" x14ac:dyDescent="0.2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s="8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8275</v>
      </c>
      <c r="O2699">
        <f>E2699*100/D2699</f>
        <v>106.075</v>
      </c>
      <c r="P2699">
        <f t="shared" si="42"/>
        <v>94.20322675469329</v>
      </c>
      <c r="Q2699" s="23" t="s">
        <v>8318</v>
      </c>
      <c r="R2699" t="s">
        <v>8319</v>
      </c>
      <c r="S2699" s="26">
        <f>(((J2699/60)/60)/24)+DATE(1970,1,1)</f>
        <v>42141.95711805555</v>
      </c>
      <c r="T2699" s="26">
        <f>(((I2699/60)/60)/24)+DATE(1970,1,1)</f>
        <v>42177.208333333328</v>
      </c>
    </row>
    <row r="2700" spans="1:20" ht="48" x14ac:dyDescent="0.2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s="8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8270</v>
      </c>
      <c r="O2700">
        <f>E2700*100/D2700</f>
        <v>106.12068965517241</v>
      </c>
      <c r="P2700">
        <f t="shared" si="42"/>
        <v>94.243802884286026</v>
      </c>
      <c r="Q2700" s="23" t="s">
        <v>8334</v>
      </c>
      <c r="R2700" t="s">
        <v>8352</v>
      </c>
      <c r="S2700" s="26">
        <f>(((J2700/60)/60)/24)+DATE(1970,1,1)</f>
        <v>41926.942685185182</v>
      </c>
      <c r="T2700" s="26">
        <f>(((I2700/60)/60)/24)+DATE(1970,1,1)</f>
        <v>41956.984351851846</v>
      </c>
    </row>
    <row r="2701" spans="1:20" ht="48" x14ac:dyDescent="0.2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s="8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8275</v>
      </c>
      <c r="O2701">
        <f>E2701*100/D2701</f>
        <v>106.12433333333334</v>
      </c>
      <c r="P2701">
        <f t="shared" si="42"/>
        <v>94.247038766822115</v>
      </c>
      <c r="Q2701" s="23" t="s">
        <v>8318</v>
      </c>
      <c r="R2701" t="s">
        <v>8319</v>
      </c>
      <c r="S2701" s="26">
        <f>(((J2701/60)/60)/24)+DATE(1970,1,1)</f>
        <v>41121.561886574076</v>
      </c>
      <c r="T2701" s="26">
        <f>(((I2701/60)/60)/24)+DATE(1970,1,1)</f>
        <v>41156.561886574076</v>
      </c>
    </row>
    <row r="2702" spans="1:20" ht="48" x14ac:dyDescent="0.2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s="8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8270</v>
      </c>
      <c r="O2702">
        <f>E2702*100/D2702</f>
        <v>106.16782608695652</v>
      </c>
      <c r="P2702">
        <f t="shared" si="42"/>
        <v>94.28566386917187</v>
      </c>
      <c r="Q2702" s="23" t="s">
        <v>8334</v>
      </c>
      <c r="R2702" t="s">
        <v>8352</v>
      </c>
      <c r="S2702" s="26">
        <f>(((J2702/60)/60)/24)+DATE(1970,1,1)</f>
        <v>42614.760937500003</v>
      </c>
      <c r="T2702" s="26">
        <f>(((I2702/60)/60)/24)+DATE(1970,1,1)</f>
        <v>42644.165972222225</v>
      </c>
    </row>
    <row r="2703" spans="1:20" ht="48" x14ac:dyDescent="0.2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s="8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8270</v>
      </c>
      <c r="O2703">
        <f>E2703*100/D2703</f>
        <v>106.19047619047619</v>
      </c>
      <c r="P2703">
        <f t="shared" si="42"/>
        <v>94.30577900316085</v>
      </c>
      <c r="Q2703" s="23" t="s">
        <v>8334</v>
      </c>
      <c r="R2703" t="s">
        <v>8352</v>
      </c>
      <c r="S2703" s="26">
        <f>(((J2703/60)/60)/24)+DATE(1970,1,1)</f>
        <v>42499.039629629624</v>
      </c>
      <c r="T2703" s="26">
        <f>(((I2703/60)/60)/24)+DATE(1970,1,1)</f>
        <v>42529.039629629624</v>
      </c>
    </row>
    <row r="2704" spans="1:20" ht="32" x14ac:dyDescent="0.2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s="8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8275</v>
      </c>
      <c r="O2704">
        <f>E2704*100/D2704</f>
        <v>106.22116666666666</v>
      </c>
      <c r="P2704">
        <f t="shared" si="42"/>
        <v>94.333034641980376</v>
      </c>
      <c r="Q2704" s="23" t="s">
        <v>8318</v>
      </c>
      <c r="R2704" t="s">
        <v>8319</v>
      </c>
      <c r="S2704" s="26">
        <f>(((J2704/60)/60)/24)+DATE(1970,1,1)</f>
        <v>40585.796817129631</v>
      </c>
      <c r="T2704" s="26">
        <f>(((I2704/60)/60)/24)+DATE(1970,1,1)</f>
        <v>40614.166666666664</v>
      </c>
    </row>
    <row r="2705" spans="1:20" ht="48" x14ac:dyDescent="0.2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s="8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8304</v>
      </c>
      <c r="O2705">
        <f>E2705*100/D2705</f>
        <v>106.24</v>
      </c>
      <c r="P2705">
        <f t="shared" si="42"/>
        <v>94.349760173637662</v>
      </c>
      <c r="Q2705" s="23" t="s">
        <v>8334</v>
      </c>
      <c r="R2705" t="s">
        <v>8336</v>
      </c>
      <c r="S2705" s="26">
        <f>(((J2705/60)/60)/24)+DATE(1970,1,1)</f>
        <v>42193.813530092593</v>
      </c>
      <c r="T2705" s="26">
        <f>(((I2705/60)/60)/24)+DATE(1970,1,1)</f>
        <v>42218.813530092593</v>
      </c>
    </row>
    <row r="2706" spans="1:20" ht="48" x14ac:dyDescent="0.2">
      <c r="A2706">
        <v>97</v>
      </c>
      <c r="B2706" s="3" t="s">
        <v>99</v>
      </c>
      <c r="C2706" s="3" t="s">
        <v>4208</v>
      </c>
      <c r="D2706">
        <v>400</v>
      </c>
      <c r="E2706">
        <v>425</v>
      </c>
      <c r="F2706" s="8" t="s">
        <v>8219</v>
      </c>
      <c r="G2706" t="s">
        <v>8224</v>
      </c>
      <c r="H2706" t="s">
        <v>8246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8265</v>
      </c>
      <c r="O2706">
        <f>E2706*100/D2706</f>
        <v>106.25</v>
      </c>
      <c r="P2706">
        <f t="shared" si="42"/>
        <v>94.35864098690702</v>
      </c>
      <c r="Q2706" s="23" t="s">
        <v>8321</v>
      </c>
      <c r="R2706" t="s">
        <v>8357</v>
      </c>
      <c r="S2706" s="26">
        <f>(((J2706/60)/60)/24)+DATE(1970,1,1)</f>
        <v>40706.135208333333</v>
      </c>
      <c r="T2706" s="26">
        <f>(((I2706/60)/60)/24)+DATE(1970,1,1)</f>
        <v>40736.135208333333</v>
      </c>
    </row>
    <row r="2707" spans="1:20" ht="48" x14ac:dyDescent="0.2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s="8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8265</v>
      </c>
      <c r="O2707">
        <f>E2707*100/D2707</f>
        <v>106.25</v>
      </c>
      <c r="P2707">
        <f t="shared" si="42"/>
        <v>94.35864098690702</v>
      </c>
      <c r="Q2707" s="23" t="s">
        <v>8321</v>
      </c>
      <c r="R2707" t="s">
        <v>8357</v>
      </c>
      <c r="S2707" s="26">
        <f>(((J2707/60)/60)/24)+DATE(1970,1,1)</f>
        <v>41214.79483796296</v>
      </c>
      <c r="T2707" s="26">
        <f>(((I2707/60)/60)/24)+DATE(1970,1,1)</f>
        <v>41250.979166666664</v>
      </c>
    </row>
    <row r="2708" spans="1:20" ht="32" x14ac:dyDescent="0.2">
      <c r="A2708">
        <v>3359</v>
      </c>
      <c r="B2708" s="3" t="s">
        <v>3358</v>
      </c>
      <c r="C2708" s="3" t="s">
        <v>7469</v>
      </c>
      <c r="D2708">
        <v>4000</v>
      </c>
      <c r="E2708">
        <v>4250</v>
      </c>
      <c r="F2708" s="8" t="s">
        <v>8219</v>
      </c>
      <c r="G2708" t="s">
        <v>8224</v>
      </c>
      <c r="H2708" t="s">
        <v>8246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t="s">
        <v>8270</v>
      </c>
      <c r="O2708">
        <f>E2708*100/D2708</f>
        <v>106.25</v>
      </c>
      <c r="P2708">
        <f t="shared" si="42"/>
        <v>94.35864098690702</v>
      </c>
      <c r="Q2708" s="23" t="s">
        <v>8334</v>
      </c>
      <c r="R2708" t="s">
        <v>8352</v>
      </c>
      <c r="S2708" s="26">
        <f>(((J2708/60)/60)/24)+DATE(1970,1,1)</f>
        <v>42746.057106481487</v>
      </c>
      <c r="T2708" s="26">
        <f>(((I2708/60)/60)/24)+DATE(1970,1,1)</f>
        <v>42791.057106481487</v>
      </c>
    </row>
    <row r="2709" spans="1:20" ht="48" x14ac:dyDescent="0.2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s="8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8270</v>
      </c>
      <c r="O2709">
        <f>E2709*100/D2709</f>
        <v>106.26666666666667</v>
      </c>
      <c r="P2709">
        <f t="shared" si="42"/>
        <v>94.373442342355943</v>
      </c>
      <c r="Q2709" s="23" t="s">
        <v>8334</v>
      </c>
      <c r="R2709" t="s">
        <v>8352</v>
      </c>
      <c r="S2709" s="26">
        <f>(((J2709/60)/60)/24)+DATE(1970,1,1)</f>
        <v>42065.887361111112</v>
      </c>
      <c r="T2709" s="26">
        <f>(((I2709/60)/60)/24)+DATE(1970,1,1)</f>
        <v>42095.845694444448</v>
      </c>
    </row>
    <row r="2710" spans="1:20" ht="48" x14ac:dyDescent="0.2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s="8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8270</v>
      </c>
      <c r="O2710">
        <f>E2710*100/D2710</f>
        <v>106.27272727272727</v>
      </c>
      <c r="P2710">
        <f t="shared" si="42"/>
        <v>94.378824653428268</v>
      </c>
      <c r="Q2710" s="23" t="s">
        <v>8334</v>
      </c>
      <c r="R2710" t="s">
        <v>8352</v>
      </c>
      <c r="S2710" s="26">
        <f>(((J2710/60)/60)/24)+DATE(1970,1,1)</f>
        <v>42196.028703703705</v>
      </c>
      <c r="T2710" s="26">
        <f>(((I2710/60)/60)/24)+DATE(1970,1,1)</f>
        <v>42228</v>
      </c>
    </row>
    <row r="2711" spans="1:20" ht="48" x14ac:dyDescent="0.2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s="8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8270</v>
      </c>
      <c r="O2711">
        <f>E2711*100/D2711</f>
        <v>106.29949999999998</v>
      </c>
      <c r="P2711">
        <f t="shared" si="42"/>
        <v>94.402601012590324</v>
      </c>
      <c r="Q2711" s="23" t="s">
        <v>8334</v>
      </c>
      <c r="R2711" t="s">
        <v>8352</v>
      </c>
      <c r="S2711" s="26">
        <f>(((J2711/60)/60)/24)+DATE(1970,1,1)</f>
        <v>42758.559629629628</v>
      </c>
      <c r="T2711" s="26">
        <f>(((I2711/60)/60)/24)+DATE(1970,1,1)</f>
        <v>42788.559629629628</v>
      </c>
    </row>
    <row r="2712" spans="1:20" ht="48" x14ac:dyDescent="0.2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s="8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8270</v>
      </c>
      <c r="O2712">
        <f>E2712*100/D2712</f>
        <v>106.3</v>
      </c>
      <c r="P2712">
        <f t="shared" si="42"/>
        <v>94.403045053253791</v>
      </c>
      <c r="Q2712" s="23" t="s">
        <v>8334</v>
      </c>
      <c r="R2712" t="s">
        <v>8352</v>
      </c>
      <c r="S2712" s="26">
        <f>(((J2712/60)/60)/24)+DATE(1970,1,1)</f>
        <v>42419.91942129629</v>
      </c>
      <c r="T2712" s="26">
        <f>(((I2712/60)/60)/24)+DATE(1970,1,1)</f>
        <v>42436.207638888889</v>
      </c>
    </row>
    <row r="2713" spans="1:20" ht="48" x14ac:dyDescent="0.2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s="8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8297</v>
      </c>
      <c r="O2713">
        <f>E2713*100/D2713</f>
        <v>106.30800000000001</v>
      </c>
      <c r="P2713">
        <f t="shared" si="42"/>
        <v>94.410149703869294</v>
      </c>
      <c r="Q2713" s="23" t="s">
        <v>8332</v>
      </c>
      <c r="R2713" t="s">
        <v>8355</v>
      </c>
      <c r="S2713" s="26">
        <f>(((J2713/60)/60)/24)+DATE(1970,1,1)</f>
        <v>42011.628136574072</v>
      </c>
      <c r="T2713" s="26">
        <f>(((I2713/60)/60)/24)+DATE(1970,1,1)</f>
        <v>42041.628136574072</v>
      </c>
    </row>
    <row r="2714" spans="1:20" ht="48" x14ac:dyDescent="0.2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s="8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8264</v>
      </c>
      <c r="O2714">
        <f>E2714*100/D2714</f>
        <v>106.3211</v>
      </c>
      <c r="P2714">
        <f t="shared" si="42"/>
        <v>94.421783569252142</v>
      </c>
      <c r="Q2714" s="23" t="s">
        <v>8321</v>
      </c>
      <c r="R2714" t="s">
        <v>8356</v>
      </c>
      <c r="S2714" s="26">
        <f>(((J2714/60)/60)/24)+DATE(1970,1,1)</f>
        <v>41869.542314814818</v>
      </c>
      <c r="T2714" s="26">
        <f>(((I2714/60)/60)/24)+DATE(1970,1,1)</f>
        <v>41899.542314814818</v>
      </c>
    </row>
    <row r="2715" spans="1:20" ht="48" x14ac:dyDescent="0.2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s="8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8270</v>
      </c>
      <c r="O2715">
        <f>E2715*100/D2715</f>
        <v>106.33333333333333</v>
      </c>
      <c r="P2715">
        <f t="shared" si="42"/>
        <v>94.432647764151639</v>
      </c>
      <c r="Q2715" s="23" t="s">
        <v>8334</v>
      </c>
      <c r="R2715" t="s">
        <v>8352</v>
      </c>
      <c r="S2715" s="26">
        <f>(((J2715/60)/60)/24)+DATE(1970,1,1)</f>
        <v>41950.859560185185</v>
      </c>
      <c r="T2715" s="26">
        <f>(((I2715/60)/60)/24)+DATE(1970,1,1)</f>
        <v>41964.204861111109</v>
      </c>
    </row>
    <row r="2716" spans="1:20" ht="32" x14ac:dyDescent="0.2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s="8" t="s">
        <v>8219</v>
      </c>
      <c r="G2716" t="s">
        <v>8224</v>
      </c>
      <c r="H2716" t="s">
        <v>8246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t="s">
        <v>8268</v>
      </c>
      <c r="O2716">
        <f>E2716*100/D2716</f>
        <v>106.4</v>
      </c>
      <c r="P2716">
        <f t="shared" si="42"/>
        <v>94.491853185947363</v>
      </c>
      <c r="Q2716" s="23" t="s">
        <v>8321</v>
      </c>
      <c r="R2716" t="s">
        <v>8358</v>
      </c>
      <c r="S2716" s="26">
        <f>(((J2716/60)/60)/24)+DATE(1970,1,1)</f>
        <v>40330.755543981482</v>
      </c>
      <c r="T2716" s="26">
        <f>(((I2716/60)/60)/24)+DATE(1970,1,1)</f>
        <v>40376.415972222225</v>
      </c>
    </row>
    <row r="2717" spans="1:20" ht="32" x14ac:dyDescent="0.2">
      <c r="A2717">
        <v>3819</v>
      </c>
      <c r="B2717" s="3" t="s">
        <v>3816</v>
      </c>
      <c r="C2717" s="3" t="s">
        <v>7817</v>
      </c>
      <c r="D2717">
        <v>1000</v>
      </c>
      <c r="E2717">
        <v>1064</v>
      </c>
      <c r="F2717" s="8" t="s">
        <v>8219</v>
      </c>
      <c r="G2717" t="s">
        <v>8224</v>
      </c>
      <c r="H2717" t="s">
        <v>8246</v>
      </c>
      <c r="I2717">
        <v>1437166920</v>
      </c>
      <c r="J2717">
        <v>1435554104</v>
      </c>
      <c r="K2717" t="b">
        <v>0</v>
      </c>
      <c r="L2717">
        <v>26</v>
      </c>
      <c r="M2717" t="b">
        <v>1</v>
      </c>
      <c r="N2717" t="s">
        <v>8270</v>
      </c>
      <c r="O2717">
        <f>E2717*100/D2717</f>
        <v>106.4</v>
      </c>
      <c r="P2717">
        <f t="shared" si="42"/>
        <v>94.491853185947363</v>
      </c>
      <c r="Q2717" s="23" t="s">
        <v>8334</v>
      </c>
      <c r="R2717" t="s">
        <v>8352</v>
      </c>
      <c r="S2717" s="26">
        <f>(((J2717/60)/60)/24)+DATE(1970,1,1)</f>
        <v>42184.209537037037</v>
      </c>
      <c r="T2717" s="26">
        <f>(((I2717/60)/60)/24)+DATE(1970,1,1)</f>
        <v>42202.876388888893</v>
      </c>
    </row>
    <row r="2718" spans="1:20" ht="48" x14ac:dyDescent="0.2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s="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8265</v>
      </c>
      <c r="O2718">
        <f>E2718*100/D2718</f>
        <v>106.46666666666667</v>
      </c>
      <c r="P2718">
        <f t="shared" si="42"/>
        <v>94.551058607743059</v>
      </c>
      <c r="Q2718" s="23" t="s">
        <v>8321</v>
      </c>
      <c r="R2718" t="s">
        <v>8357</v>
      </c>
      <c r="S2718" s="26">
        <f>(((J2718/60)/60)/24)+DATE(1970,1,1)</f>
        <v>42291.556076388893</v>
      </c>
      <c r="T2718" s="26">
        <f>(((I2718/60)/60)/24)+DATE(1970,1,1)</f>
        <v>42365.59774305555</v>
      </c>
    </row>
    <row r="2719" spans="1:20" ht="48" x14ac:dyDescent="0.2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s="8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8284</v>
      </c>
      <c r="O2719">
        <f>E2719*100/D2719</f>
        <v>106.476</v>
      </c>
      <c r="P2719">
        <f t="shared" si="42"/>
        <v>94.559347366794469</v>
      </c>
      <c r="Q2719" s="23" t="s">
        <v>8343</v>
      </c>
      <c r="R2719" t="s">
        <v>8347</v>
      </c>
      <c r="S2719" s="26">
        <f>(((J2719/60)/60)/24)+DATE(1970,1,1)</f>
        <v>42234.597685185188</v>
      </c>
      <c r="T2719" s="26">
        <f>(((I2719/60)/60)/24)+DATE(1970,1,1)</f>
        <v>42274.597685185188</v>
      </c>
    </row>
    <row r="2720" spans="1:20" ht="48" x14ac:dyDescent="0.2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s="8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8264</v>
      </c>
      <c r="O2720">
        <f>E2720*100/D2720</f>
        <v>106.4875</v>
      </c>
      <c r="P2720">
        <f t="shared" si="42"/>
        <v>94.569560302054228</v>
      </c>
      <c r="Q2720" s="23" t="s">
        <v>8321</v>
      </c>
      <c r="R2720" t="s">
        <v>8356</v>
      </c>
      <c r="S2720" s="26">
        <f>(((J2720/60)/60)/24)+DATE(1970,1,1)</f>
        <v>41794.072337962964</v>
      </c>
      <c r="T2720" s="26">
        <f>(((I2720/60)/60)/24)+DATE(1970,1,1)</f>
        <v>41804.072337962964</v>
      </c>
    </row>
    <row r="2721" spans="1:20" ht="48" x14ac:dyDescent="0.2">
      <c r="A2721">
        <v>2111</v>
      </c>
      <c r="B2721" s="3" t="s">
        <v>2112</v>
      </c>
      <c r="C2721" s="3" t="s">
        <v>6221</v>
      </c>
      <c r="D2721">
        <v>2000</v>
      </c>
      <c r="E2721">
        <v>2130</v>
      </c>
      <c r="F2721" s="8" t="s">
        <v>8219</v>
      </c>
      <c r="G2721" t="s">
        <v>8224</v>
      </c>
      <c r="H2721" t="s">
        <v>8246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8278</v>
      </c>
      <c r="O2721">
        <f>E2721*100/D2721</f>
        <v>106.5</v>
      </c>
      <c r="P2721">
        <f t="shared" si="42"/>
        <v>94.580661318640921</v>
      </c>
      <c r="Q2721" s="23" t="s">
        <v>8318</v>
      </c>
      <c r="R2721" t="s">
        <v>8340</v>
      </c>
      <c r="S2721" s="26">
        <f>(((J2721/60)/60)/24)+DATE(1970,1,1)</f>
        <v>40703.197048611109</v>
      </c>
      <c r="T2721" s="26">
        <f>(((I2721/60)/60)/24)+DATE(1970,1,1)</f>
        <v>40770.041666666664</v>
      </c>
    </row>
    <row r="2722" spans="1:20" ht="48" x14ac:dyDescent="0.2">
      <c r="A2722">
        <v>2552</v>
      </c>
      <c r="B2722" s="3" t="s">
        <v>2552</v>
      </c>
      <c r="C2722" s="3" t="s">
        <v>6662</v>
      </c>
      <c r="D2722">
        <v>3000</v>
      </c>
      <c r="E2722">
        <v>3195</v>
      </c>
      <c r="F2722" s="8" t="s">
        <v>8219</v>
      </c>
      <c r="G2722" t="s">
        <v>8224</v>
      </c>
      <c r="H2722" t="s">
        <v>8246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8299</v>
      </c>
      <c r="O2722">
        <f>E2722*100/D2722</f>
        <v>106.5</v>
      </c>
      <c r="P2722">
        <f t="shared" si="42"/>
        <v>94.580661318640921</v>
      </c>
      <c r="Q2722" s="23" t="s">
        <v>8318</v>
      </c>
      <c r="R2722" t="s">
        <v>8363</v>
      </c>
      <c r="S2722" s="26">
        <f>(((J2722/60)/60)/24)+DATE(1970,1,1)</f>
        <v>42769.809965277775</v>
      </c>
      <c r="T2722" s="26">
        <f>(((I2722/60)/60)/24)+DATE(1970,1,1)</f>
        <v>42799.809965277775</v>
      </c>
    </row>
    <row r="2723" spans="1:20" ht="48" x14ac:dyDescent="0.2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s="8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8270</v>
      </c>
      <c r="O2723">
        <f>E2723*100/D2723</f>
        <v>106.52</v>
      </c>
      <c r="P2723">
        <f t="shared" si="42"/>
        <v>94.598422945179621</v>
      </c>
      <c r="Q2723" s="23" t="s">
        <v>8334</v>
      </c>
      <c r="R2723" t="s">
        <v>8352</v>
      </c>
      <c r="S2723" s="26">
        <f>(((J2723/60)/60)/24)+DATE(1970,1,1)</f>
        <v>42495.434236111112</v>
      </c>
      <c r="T2723" s="26">
        <f>(((I2723/60)/60)/24)+DATE(1970,1,1)</f>
        <v>42523.434236111112</v>
      </c>
    </row>
    <row r="2724" spans="1:20" ht="32" x14ac:dyDescent="0.2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s="8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8278</v>
      </c>
      <c r="O2724">
        <f>E2724*100/D2724</f>
        <v>106.52500000000001</v>
      </c>
      <c r="P2724">
        <f t="shared" si="42"/>
        <v>94.602863351814307</v>
      </c>
      <c r="Q2724" s="23" t="s">
        <v>8318</v>
      </c>
      <c r="R2724" t="s">
        <v>8340</v>
      </c>
      <c r="S2724" s="26">
        <f>(((J2724/60)/60)/24)+DATE(1970,1,1)</f>
        <v>42160.708530092597</v>
      </c>
      <c r="T2724" s="26">
        <f>(((I2724/60)/60)/24)+DATE(1970,1,1)</f>
        <v>42190.708530092597</v>
      </c>
    </row>
    <row r="2725" spans="1:20" ht="64" x14ac:dyDescent="0.2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s="8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8270</v>
      </c>
      <c r="O2725">
        <f>E2725*100/D2725</f>
        <v>106.54545454545455</v>
      </c>
      <c r="P2725">
        <f t="shared" si="42"/>
        <v>94.621028651683446</v>
      </c>
      <c r="Q2725" s="23" t="s">
        <v>8334</v>
      </c>
      <c r="R2725" t="s">
        <v>8352</v>
      </c>
      <c r="S2725" s="26">
        <f>(((J2725/60)/60)/24)+DATE(1970,1,1)</f>
        <v>42448.821585648147</v>
      </c>
      <c r="T2725" s="26">
        <f>(((I2725/60)/60)/24)+DATE(1970,1,1)</f>
        <v>42466.895833333328</v>
      </c>
    </row>
    <row r="2726" spans="1:20" ht="48" x14ac:dyDescent="0.2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s="8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8270</v>
      </c>
      <c r="O2726">
        <f>E2726*100/D2726</f>
        <v>106.57142857142857</v>
      </c>
      <c r="P2726">
        <f t="shared" si="42"/>
        <v>94.644095699136315</v>
      </c>
      <c r="Q2726" s="23" t="s">
        <v>8334</v>
      </c>
      <c r="R2726" t="s">
        <v>8352</v>
      </c>
      <c r="S2726" s="26">
        <f>(((J2726/60)/60)/24)+DATE(1970,1,1)</f>
        <v>42275.731666666667</v>
      </c>
      <c r="T2726" s="26">
        <f>(((I2726/60)/60)/24)+DATE(1970,1,1)</f>
        <v>42305.731666666667</v>
      </c>
    </row>
    <row r="2727" spans="1:20" ht="48" x14ac:dyDescent="0.2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s="8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8268</v>
      </c>
      <c r="O2727">
        <f>E2727*100/D2727</f>
        <v>106.58</v>
      </c>
      <c r="P2727">
        <f t="shared" si="42"/>
        <v>94.651707824795764</v>
      </c>
      <c r="Q2727" s="23" t="s">
        <v>8321</v>
      </c>
      <c r="R2727" t="s">
        <v>8358</v>
      </c>
      <c r="S2727" s="26">
        <f>(((J2727/60)/60)/24)+DATE(1970,1,1)</f>
        <v>42331.551307870366</v>
      </c>
      <c r="T2727" s="26">
        <f>(((I2727/60)/60)/24)+DATE(1970,1,1)</f>
        <v>42360.958333333328</v>
      </c>
    </row>
    <row r="2728" spans="1:20" ht="48" x14ac:dyDescent="0.2">
      <c r="A2728">
        <v>15</v>
      </c>
      <c r="B2728" s="3" t="s">
        <v>17</v>
      </c>
      <c r="C2728" s="3" t="s">
        <v>4126</v>
      </c>
      <c r="D2728">
        <v>2000</v>
      </c>
      <c r="E2728">
        <v>2132</v>
      </c>
      <c r="F2728" s="8" t="s">
        <v>8219</v>
      </c>
      <c r="G2728" t="s">
        <v>8227</v>
      </c>
      <c r="H2728" t="s">
        <v>8249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8264</v>
      </c>
      <c r="O2728">
        <f>E2728*100/D2728</f>
        <v>106.6</v>
      </c>
      <c r="P2728">
        <f t="shared" si="42"/>
        <v>94.669469451334479</v>
      </c>
      <c r="Q2728" s="23" t="s">
        <v>8321</v>
      </c>
      <c r="R2728" t="s">
        <v>8356</v>
      </c>
      <c r="S2728" s="26">
        <f>(((J2728/60)/60)/24)+DATE(1970,1,1)</f>
        <v>42256.391875000001</v>
      </c>
      <c r="T2728" s="26">
        <f>(((I2728/60)/60)/24)+DATE(1970,1,1)</f>
        <v>42274.843055555553</v>
      </c>
    </row>
    <row r="2729" spans="1:20" ht="32" x14ac:dyDescent="0.2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s="8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8284</v>
      </c>
      <c r="O2729">
        <f>E2729*100/D2729</f>
        <v>106.6</v>
      </c>
      <c r="P2729">
        <f t="shared" si="42"/>
        <v>94.669469451334479</v>
      </c>
      <c r="Q2729" s="23" t="s">
        <v>8343</v>
      </c>
      <c r="R2729" t="s">
        <v>8347</v>
      </c>
      <c r="S2729" s="26">
        <f>(((J2729/60)/60)/24)+DATE(1970,1,1)</f>
        <v>42068.829039351855</v>
      </c>
      <c r="T2729" s="26">
        <f>(((I2729/60)/60)/24)+DATE(1970,1,1)</f>
        <v>42088.787372685183</v>
      </c>
    </row>
    <row r="2730" spans="1:20" ht="48" x14ac:dyDescent="0.2">
      <c r="A2730">
        <v>1889</v>
      </c>
      <c r="B2730" s="3" t="s">
        <v>1890</v>
      </c>
      <c r="C2730" s="3" t="s">
        <v>5999</v>
      </c>
      <c r="D2730">
        <v>2000</v>
      </c>
      <c r="E2730">
        <v>2132</v>
      </c>
      <c r="F2730" s="8" t="s">
        <v>8219</v>
      </c>
      <c r="G2730" t="s">
        <v>8224</v>
      </c>
      <c r="H2730" t="s">
        <v>8246</v>
      </c>
      <c r="I2730">
        <v>1363024946</v>
      </c>
      <c r="J2730">
        <v>1359140546</v>
      </c>
      <c r="K2730" t="b">
        <v>0</v>
      </c>
      <c r="L2730">
        <v>44</v>
      </c>
      <c r="M2730" t="b">
        <v>1</v>
      </c>
      <c r="N2730" t="s">
        <v>8278</v>
      </c>
      <c r="O2730">
        <f>E2730*100/D2730</f>
        <v>106.6</v>
      </c>
      <c r="P2730">
        <f t="shared" si="42"/>
        <v>94.669469451334479</v>
      </c>
      <c r="Q2730" s="23" t="s">
        <v>8318</v>
      </c>
      <c r="R2730" t="s">
        <v>8340</v>
      </c>
      <c r="S2730" s="26">
        <f>(((J2730/60)/60)/24)+DATE(1970,1,1)</f>
        <v>41299.793356481481</v>
      </c>
      <c r="T2730" s="26">
        <f>(((I2730/60)/60)/24)+DATE(1970,1,1)</f>
        <v>41344.751689814817</v>
      </c>
    </row>
    <row r="2731" spans="1:20" ht="48" x14ac:dyDescent="0.2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s="8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8268</v>
      </c>
      <c r="O2731">
        <f>E2731*100/D2731</f>
        <v>106.605</v>
      </c>
      <c r="P2731">
        <f t="shared" si="42"/>
        <v>94.67390985796915</v>
      </c>
      <c r="Q2731" s="23" t="s">
        <v>8321</v>
      </c>
      <c r="R2731" t="s">
        <v>8358</v>
      </c>
      <c r="S2731" s="26">
        <f>(((J2731/60)/60)/24)+DATE(1970,1,1)</f>
        <v>42507.581412037034</v>
      </c>
      <c r="T2731" s="26">
        <f>(((I2731/60)/60)/24)+DATE(1970,1,1)</f>
        <v>42538.581412037034</v>
      </c>
    </row>
    <row r="2732" spans="1:20" ht="32" x14ac:dyDescent="0.2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s="8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8268</v>
      </c>
      <c r="O2732">
        <f>E2732*100/D2732</f>
        <v>106.63570159857905</v>
      </c>
      <c r="P2732">
        <f t="shared" si="42"/>
        <v>94.701175374374287</v>
      </c>
      <c r="Q2732" s="23" t="s">
        <v>8321</v>
      </c>
      <c r="R2732" t="s">
        <v>8358</v>
      </c>
      <c r="S2732" s="26">
        <f>(((J2732/60)/60)/24)+DATE(1970,1,1)</f>
        <v>42760.498935185184</v>
      </c>
      <c r="T2732" s="26">
        <f>(((I2732/60)/60)/24)+DATE(1970,1,1)</f>
        <v>42790.498935185184</v>
      </c>
    </row>
    <row r="2733" spans="1:20" ht="48" x14ac:dyDescent="0.2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s="8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8278</v>
      </c>
      <c r="O2733">
        <f>E2733*100/D2733</f>
        <v>106.65777537961894</v>
      </c>
      <c r="P2733">
        <f t="shared" si="42"/>
        <v>94.720778687130675</v>
      </c>
      <c r="Q2733" s="23" t="s">
        <v>8318</v>
      </c>
      <c r="R2733" t="s">
        <v>8340</v>
      </c>
      <c r="S2733" s="26">
        <f>(((J2733/60)/60)/24)+DATE(1970,1,1)</f>
        <v>41004.802465277775</v>
      </c>
      <c r="T2733" s="26">
        <f>(((I2733/60)/60)/24)+DATE(1970,1,1)</f>
        <v>41034.802407407406</v>
      </c>
    </row>
    <row r="2734" spans="1:20" ht="48" x14ac:dyDescent="0.2">
      <c r="A2734">
        <v>373</v>
      </c>
      <c r="B2734" s="3" t="s">
        <v>374</v>
      </c>
      <c r="C2734" s="3" t="s">
        <v>4483</v>
      </c>
      <c r="D2734">
        <v>7500</v>
      </c>
      <c r="E2734">
        <v>8000</v>
      </c>
      <c r="F2734" s="8" t="s">
        <v>8219</v>
      </c>
      <c r="G2734" t="s">
        <v>8224</v>
      </c>
      <c r="H2734" t="s">
        <v>8246</v>
      </c>
      <c r="I2734">
        <v>1342648398</v>
      </c>
      <c r="J2734">
        <v>1340056398</v>
      </c>
      <c r="K2734" t="b">
        <v>0</v>
      </c>
      <c r="L2734">
        <v>89</v>
      </c>
      <c r="M2734" t="b">
        <v>1</v>
      </c>
      <c r="N2734" t="s">
        <v>8268</v>
      </c>
      <c r="O2734">
        <f>E2734*100/D2734</f>
        <v>106.66666666666667</v>
      </c>
      <c r="P2734">
        <f t="shared" si="42"/>
        <v>94.728674873130188</v>
      </c>
      <c r="Q2734" s="23" t="s">
        <v>8321</v>
      </c>
      <c r="R2734" t="s">
        <v>8358</v>
      </c>
      <c r="S2734" s="26">
        <f>(((J2734/60)/60)/24)+DATE(1970,1,1)</f>
        <v>41078.91201388889</v>
      </c>
      <c r="T2734" s="26">
        <f>(((I2734/60)/60)/24)+DATE(1970,1,1)</f>
        <v>41108.91201388889</v>
      </c>
    </row>
    <row r="2735" spans="1:20" ht="48" x14ac:dyDescent="0.2">
      <c r="A2735">
        <v>396</v>
      </c>
      <c r="B2735" s="3" t="s">
        <v>397</v>
      </c>
      <c r="C2735" s="3" t="s">
        <v>4506</v>
      </c>
      <c r="D2735">
        <v>15000</v>
      </c>
      <c r="E2735">
        <v>16000</v>
      </c>
      <c r="F2735" s="8" t="s">
        <v>8219</v>
      </c>
      <c r="G2735" t="s">
        <v>8224</v>
      </c>
      <c r="H2735" t="s">
        <v>8246</v>
      </c>
      <c r="I2735">
        <v>1341668006</v>
      </c>
      <c r="J2735">
        <v>1340372006</v>
      </c>
      <c r="K2735" t="b">
        <v>0</v>
      </c>
      <c r="L2735">
        <v>196</v>
      </c>
      <c r="M2735" t="b">
        <v>1</v>
      </c>
      <c r="N2735" t="s">
        <v>8268</v>
      </c>
      <c r="O2735">
        <f>E2735*100/D2735</f>
        <v>106.66666666666667</v>
      </c>
      <c r="P2735">
        <f t="shared" si="42"/>
        <v>94.728674873130188</v>
      </c>
      <c r="Q2735" s="23" t="s">
        <v>8321</v>
      </c>
      <c r="R2735" t="s">
        <v>8358</v>
      </c>
      <c r="S2735" s="26">
        <f>(((J2735/60)/60)/24)+DATE(1970,1,1)</f>
        <v>41082.564884259256</v>
      </c>
      <c r="T2735" s="26">
        <f>(((I2735/60)/60)/24)+DATE(1970,1,1)</f>
        <v>41097.564884259256</v>
      </c>
    </row>
    <row r="2736" spans="1:20" ht="48" x14ac:dyDescent="0.2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s="8" t="s">
        <v>8219</v>
      </c>
      <c r="G2736" t="s">
        <v>8224</v>
      </c>
      <c r="H2736" t="s">
        <v>8246</v>
      </c>
      <c r="I2736">
        <v>1434241255</v>
      </c>
      <c r="J2736">
        <v>1431649255</v>
      </c>
      <c r="K2736" t="b">
        <v>0</v>
      </c>
      <c r="L2736">
        <v>54</v>
      </c>
      <c r="M2736" t="b">
        <v>1</v>
      </c>
      <c r="N2736" t="s">
        <v>8302</v>
      </c>
      <c r="O2736">
        <f>E2736*100/D2736</f>
        <v>106.66666666666667</v>
      </c>
      <c r="P2736">
        <f t="shared" si="42"/>
        <v>94.728674873130188</v>
      </c>
      <c r="Q2736" s="23" t="s">
        <v>8334</v>
      </c>
      <c r="R2736" t="s">
        <v>8335</v>
      </c>
      <c r="S2736" s="26">
        <f>(((J2736/60)/60)/24)+DATE(1970,1,1)</f>
        <v>42139.014525462961</v>
      </c>
      <c r="T2736" s="26">
        <f>(((I2736/60)/60)/24)+DATE(1970,1,1)</f>
        <v>42169.014525462961</v>
      </c>
    </row>
    <row r="2737" spans="1:20" ht="48" x14ac:dyDescent="0.2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s="8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8278</v>
      </c>
      <c r="O2737">
        <f>E2737*100/D2737</f>
        <v>106.67449999999999</v>
      </c>
      <c r="P2737">
        <f t="shared" si="42"/>
        <v>94.735631510191169</v>
      </c>
      <c r="Q2737" s="23" t="s">
        <v>8318</v>
      </c>
      <c r="R2737" t="s">
        <v>8340</v>
      </c>
      <c r="S2737" s="26">
        <f>(((J2737/60)/60)/24)+DATE(1970,1,1)</f>
        <v>41307.987696759257</v>
      </c>
      <c r="T2737" s="26">
        <f>(((I2737/60)/60)/24)+DATE(1970,1,1)</f>
        <v>41342.987696759257</v>
      </c>
    </row>
    <row r="2738" spans="1:20" ht="48" x14ac:dyDescent="0.2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s="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8270</v>
      </c>
      <c r="O2738">
        <f>E2738*100/D2738</f>
        <v>106.68</v>
      </c>
      <c r="P2738">
        <f t="shared" si="42"/>
        <v>94.740515957489322</v>
      </c>
      <c r="Q2738" s="23" t="s">
        <v>8334</v>
      </c>
      <c r="R2738" t="s">
        <v>8352</v>
      </c>
      <c r="S2738" s="26">
        <f>(((J2738/60)/60)/24)+DATE(1970,1,1)</f>
        <v>42475.057164351849</v>
      </c>
      <c r="T2738" s="26">
        <f>(((I2738/60)/60)/24)+DATE(1970,1,1)</f>
        <v>42505.057164351849</v>
      </c>
    </row>
    <row r="2739" spans="1:20" ht="32" x14ac:dyDescent="0.2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s="8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8268</v>
      </c>
      <c r="O2739">
        <f>E2739*100/D2739</f>
        <v>106.68444444444444</v>
      </c>
      <c r="P2739">
        <f t="shared" si="42"/>
        <v>94.744462985609033</v>
      </c>
      <c r="Q2739" s="23" t="s">
        <v>8321</v>
      </c>
      <c r="R2739" t="s">
        <v>8358</v>
      </c>
      <c r="S2739" s="26">
        <f>(((J2739/60)/60)/24)+DATE(1970,1,1)</f>
        <v>40526.36917824074</v>
      </c>
      <c r="T2739" s="26">
        <f>(((I2739/60)/60)/24)+DATE(1970,1,1)</f>
        <v>40576.332638888889</v>
      </c>
    </row>
    <row r="2740" spans="1:20" ht="48" x14ac:dyDescent="0.2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s="8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8302</v>
      </c>
      <c r="O2740">
        <f>E2740*100/D2740</f>
        <v>106.68571428571428</v>
      </c>
      <c r="P2740">
        <f t="shared" si="42"/>
        <v>94.74559070792894</v>
      </c>
      <c r="Q2740" s="23" t="s">
        <v>8334</v>
      </c>
      <c r="R2740" t="s">
        <v>8335</v>
      </c>
      <c r="S2740" s="26">
        <f>(((J2740/60)/60)/24)+DATE(1970,1,1)</f>
        <v>42233.747349537036</v>
      </c>
      <c r="T2740" s="26">
        <f>(((I2740/60)/60)/24)+DATE(1970,1,1)</f>
        <v>42263.747349537036</v>
      </c>
    </row>
    <row r="2741" spans="1:20" ht="48" x14ac:dyDescent="0.2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s="8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8278</v>
      </c>
      <c r="O2741">
        <f>E2741*100/D2741</f>
        <v>106.7</v>
      </c>
      <c r="P2741">
        <f t="shared" si="42"/>
        <v>94.758277584028036</v>
      </c>
      <c r="Q2741" s="23" t="s">
        <v>8318</v>
      </c>
      <c r="R2741" t="s">
        <v>8340</v>
      </c>
      <c r="S2741" s="26">
        <f>(((J2741/60)/60)/24)+DATE(1970,1,1)</f>
        <v>40833.633194444446</v>
      </c>
      <c r="T2741" s="26">
        <f>(((I2741/60)/60)/24)+DATE(1970,1,1)</f>
        <v>40863.674861111111</v>
      </c>
    </row>
    <row r="2742" spans="1:20" ht="64" x14ac:dyDescent="0.2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s="8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8304</v>
      </c>
      <c r="O2742">
        <f>E2742*100/D2742</f>
        <v>106.71250000000001</v>
      </c>
      <c r="P2742">
        <f t="shared" si="42"/>
        <v>94.769378600614729</v>
      </c>
      <c r="Q2742" s="23" t="s">
        <v>8334</v>
      </c>
      <c r="R2742" t="s">
        <v>8336</v>
      </c>
      <c r="S2742" s="26">
        <f>(((J2742/60)/60)/24)+DATE(1970,1,1)</f>
        <v>41814.367800925924</v>
      </c>
      <c r="T2742" s="26">
        <f>(((I2742/60)/60)/24)+DATE(1970,1,1)</f>
        <v>41852.041666666664</v>
      </c>
    </row>
    <row r="2743" spans="1:20" ht="48" x14ac:dyDescent="0.2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s="8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8268</v>
      </c>
      <c r="O2743">
        <f>E2743*100/D2743</f>
        <v>106.71428571428571</v>
      </c>
      <c r="P2743">
        <f t="shared" si="42"/>
        <v>94.770964460127104</v>
      </c>
      <c r="Q2743" s="23" t="s">
        <v>8321</v>
      </c>
      <c r="R2743" t="s">
        <v>8358</v>
      </c>
      <c r="S2743" s="26">
        <f>(((J2743/60)/60)/24)+DATE(1970,1,1)</f>
        <v>41894.879606481481</v>
      </c>
      <c r="T2743" s="26">
        <f>(((I2743/60)/60)/24)+DATE(1970,1,1)</f>
        <v>41913.165972222225</v>
      </c>
    </row>
    <row r="2744" spans="1:20" ht="48" x14ac:dyDescent="0.2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s="8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8268</v>
      </c>
      <c r="O2744">
        <f>E2744*100/D2744</f>
        <v>106.7264857142857</v>
      </c>
      <c r="P2744">
        <f t="shared" si="42"/>
        <v>94.781799052315719</v>
      </c>
      <c r="Q2744" s="23" t="s">
        <v>8321</v>
      </c>
      <c r="R2744" t="s">
        <v>8358</v>
      </c>
      <c r="S2744" s="26">
        <f>(((J2744/60)/60)/24)+DATE(1970,1,1)</f>
        <v>42479.626875000002</v>
      </c>
      <c r="T2744" s="26">
        <f>(((I2744/60)/60)/24)+DATE(1970,1,1)</f>
        <v>42509.626875000002</v>
      </c>
    </row>
    <row r="2745" spans="1:20" ht="32" x14ac:dyDescent="0.2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s="8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8268</v>
      </c>
      <c r="O2745">
        <f>E2745*100/D2745</f>
        <v>106.73325</v>
      </c>
      <c r="P2745">
        <f t="shared" si="42"/>
        <v>94.787806288148644</v>
      </c>
      <c r="Q2745" s="23" t="s">
        <v>8321</v>
      </c>
      <c r="R2745" t="s">
        <v>8358</v>
      </c>
      <c r="S2745" s="26">
        <f>(((J2745/60)/60)/24)+DATE(1970,1,1)</f>
        <v>40588.526412037041</v>
      </c>
      <c r="T2745" s="26">
        <f>(((I2745/60)/60)/24)+DATE(1970,1,1)</f>
        <v>40618.48474537037</v>
      </c>
    </row>
    <row r="2746" spans="1:20" ht="32" x14ac:dyDescent="0.2">
      <c r="A2746">
        <v>738</v>
      </c>
      <c r="B2746" s="3" t="s">
        <v>739</v>
      </c>
      <c r="C2746" s="3" t="s">
        <v>4848</v>
      </c>
      <c r="D2746">
        <v>1500</v>
      </c>
      <c r="E2746">
        <v>1601</v>
      </c>
      <c r="F2746" s="8" t="s">
        <v>8219</v>
      </c>
      <c r="G2746" t="s">
        <v>8224</v>
      </c>
      <c r="H2746" t="s">
        <v>8246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8273</v>
      </c>
      <c r="O2746">
        <f>E2746*100/D2746</f>
        <v>106.73333333333333</v>
      </c>
      <c r="P2746">
        <f t="shared" si="42"/>
        <v>94.787880294925898</v>
      </c>
      <c r="Q2746" s="23" t="s">
        <v>8329</v>
      </c>
      <c r="R2746" t="s">
        <v>8360</v>
      </c>
      <c r="S2746" s="26">
        <f>(((J2746/60)/60)/24)+DATE(1970,1,1)</f>
        <v>41943.604097222218</v>
      </c>
      <c r="T2746" s="26">
        <f>(((I2746/60)/60)/24)+DATE(1970,1,1)</f>
        <v>41974.207638888889</v>
      </c>
    </row>
    <row r="2747" spans="1:20" ht="48" x14ac:dyDescent="0.2">
      <c r="A2747">
        <v>1186</v>
      </c>
      <c r="B2747" s="3" t="s">
        <v>1187</v>
      </c>
      <c r="C2747" s="3" t="s">
        <v>5296</v>
      </c>
      <c r="D2747">
        <v>7500</v>
      </c>
      <c r="E2747">
        <v>8005</v>
      </c>
      <c r="F2747" s="8" t="s">
        <v>8219</v>
      </c>
      <c r="G2747" t="s">
        <v>8225</v>
      </c>
      <c r="H2747" t="s">
        <v>8247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8284</v>
      </c>
      <c r="O2747">
        <f>E2747*100/D2747</f>
        <v>106.73333333333333</v>
      </c>
      <c r="P2747">
        <f t="shared" si="42"/>
        <v>94.787880294925898</v>
      </c>
      <c r="Q2747" s="23" t="s">
        <v>8343</v>
      </c>
      <c r="R2747" t="s">
        <v>8347</v>
      </c>
      <c r="S2747" s="26">
        <f>(((J2747/60)/60)/24)+DATE(1970,1,1)</f>
        <v>42123.86336805555</v>
      </c>
      <c r="T2747" s="26">
        <f>(((I2747/60)/60)/24)+DATE(1970,1,1)</f>
        <v>42156.945833333331</v>
      </c>
    </row>
    <row r="2748" spans="1:20" ht="48" x14ac:dyDescent="0.2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s="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8278</v>
      </c>
      <c r="O2748">
        <f>E2748*100/D2748</f>
        <v>106.75857142857143</v>
      </c>
      <c r="P2748">
        <f t="shared" si="42"/>
        <v>94.810293776034271</v>
      </c>
      <c r="Q2748" s="23" t="s">
        <v>8318</v>
      </c>
      <c r="R2748" t="s">
        <v>8340</v>
      </c>
      <c r="S2748" s="26">
        <f>(((J2748/60)/60)/24)+DATE(1970,1,1)</f>
        <v>40948.16815972222</v>
      </c>
      <c r="T2748" s="26">
        <f>(((I2748/60)/60)/24)+DATE(1970,1,1)</f>
        <v>40978.16815972222</v>
      </c>
    </row>
    <row r="2749" spans="1:20" ht="48" x14ac:dyDescent="0.2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s="8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8270</v>
      </c>
      <c r="O2749">
        <f>E2749*100/D2749</f>
        <v>106.76</v>
      </c>
      <c r="P2749">
        <f t="shared" si="42"/>
        <v>94.811562463644165</v>
      </c>
      <c r="Q2749" s="23" t="s">
        <v>8334</v>
      </c>
      <c r="R2749" t="s">
        <v>8352</v>
      </c>
      <c r="S2749" s="26">
        <f>(((J2749/60)/60)/24)+DATE(1970,1,1)</f>
        <v>41766.80572916667</v>
      </c>
      <c r="T2749" s="26">
        <f>(((I2749/60)/60)/24)+DATE(1970,1,1)</f>
        <v>41799.80572916667</v>
      </c>
    </row>
    <row r="2750" spans="1:20" ht="48" x14ac:dyDescent="0.2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s="8" t="s">
        <v>8219</v>
      </c>
      <c r="G2750" t="s">
        <v>8224</v>
      </c>
      <c r="H2750" t="s">
        <v>8246</v>
      </c>
      <c r="I2750">
        <v>1440179713</v>
      </c>
      <c r="J2750">
        <v>1437587713</v>
      </c>
      <c r="K2750" t="b">
        <v>0</v>
      </c>
      <c r="L2750">
        <v>80</v>
      </c>
      <c r="M2750" t="b">
        <v>1</v>
      </c>
      <c r="N2750" t="s">
        <v>8301</v>
      </c>
      <c r="O2750">
        <f>E2750*100/D2750</f>
        <v>106.8</v>
      </c>
      <c r="P2750">
        <f t="shared" si="42"/>
        <v>94.847085716721594</v>
      </c>
      <c r="Q2750" s="23" t="s">
        <v>8323</v>
      </c>
      <c r="R2750" t="s">
        <v>8353</v>
      </c>
      <c r="S2750" s="26">
        <f>(((J2750/60)/60)/24)+DATE(1970,1,1)</f>
        <v>42207.746678240743</v>
      </c>
      <c r="T2750" s="26">
        <f>(((I2750/60)/60)/24)+DATE(1970,1,1)</f>
        <v>42237.746678240743</v>
      </c>
    </row>
    <row r="2751" spans="1:20" ht="48" x14ac:dyDescent="0.2">
      <c r="A2751">
        <v>3615</v>
      </c>
      <c r="B2751" s="3" t="s">
        <v>3613</v>
      </c>
      <c r="C2751" s="3" t="s">
        <v>7725</v>
      </c>
      <c r="D2751">
        <v>2500</v>
      </c>
      <c r="E2751">
        <v>2670</v>
      </c>
      <c r="F2751" s="8" t="s">
        <v>8219</v>
      </c>
      <c r="G2751" t="s">
        <v>8225</v>
      </c>
      <c r="H2751" t="s">
        <v>8247</v>
      </c>
      <c r="I2751">
        <v>1449756896</v>
      </c>
      <c r="J2751">
        <v>1447164896</v>
      </c>
      <c r="K2751" t="b">
        <v>0</v>
      </c>
      <c r="L2751">
        <v>72</v>
      </c>
      <c r="M2751" t="b">
        <v>1</v>
      </c>
      <c r="N2751" t="s">
        <v>8270</v>
      </c>
      <c r="O2751">
        <f>E2751*100/D2751</f>
        <v>106.8</v>
      </c>
      <c r="P2751">
        <f t="shared" si="42"/>
        <v>94.847085716721594</v>
      </c>
      <c r="Q2751" s="23" t="s">
        <v>8334</v>
      </c>
      <c r="R2751" t="s">
        <v>8352</v>
      </c>
      <c r="S2751" s="26">
        <f>(((J2751/60)/60)/24)+DATE(1970,1,1)</f>
        <v>42318.593703703707</v>
      </c>
      <c r="T2751" s="26">
        <f>(((I2751/60)/60)/24)+DATE(1970,1,1)</f>
        <v>42348.593703703707</v>
      </c>
    </row>
    <row r="2752" spans="1:20" ht="48" x14ac:dyDescent="0.2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s="8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8268</v>
      </c>
      <c r="O2752">
        <f>E2752*100/D2752</f>
        <v>106.80500000000001</v>
      </c>
      <c r="P2752">
        <f t="shared" si="42"/>
        <v>94.85152612335628</v>
      </c>
      <c r="Q2752" s="23" t="s">
        <v>8321</v>
      </c>
      <c r="R2752" t="s">
        <v>8358</v>
      </c>
      <c r="S2752" s="26">
        <f>(((J2752/60)/60)/24)+DATE(1970,1,1)</f>
        <v>42687.875775462962</v>
      </c>
      <c r="T2752" s="26">
        <f>(((I2752/60)/60)/24)+DATE(1970,1,1)</f>
        <v>42718.5</v>
      </c>
    </row>
    <row r="2753" spans="1:20" ht="48" x14ac:dyDescent="0.2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s="8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8284</v>
      </c>
      <c r="O2753">
        <f>E2753*100/D2753</f>
        <v>106.81333333333333</v>
      </c>
      <c r="P2753">
        <f t="shared" si="42"/>
        <v>94.858926801080742</v>
      </c>
      <c r="Q2753" s="23" t="s">
        <v>8343</v>
      </c>
      <c r="R2753" t="s">
        <v>8347</v>
      </c>
      <c r="S2753" s="26">
        <f>(((J2753/60)/60)/24)+DATE(1970,1,1)</f>
        <v>42493.167719907404</v>
      </c>
      <c r="T2753" s="26">
        <f>(((I2753/60)/60)/24)+DATE(1970,1,1)</f>
        <v>42528.167719907404</v>
      </c>
    </row>
    <row r="2754" spans="1:20" ht="64" x14ac:dyDescent="0.2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s="8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8270</v>
      </c>
      <c r="O2754">
        <f>E2754*100/D2754</f>
        <v>106.85</v>
      </c>
      <c r="P2754">
        <f t="shared" si="42"/>
        <v>94.89148978306838</v>
      </c>
      <c r="Q2754" s="23" t="s">
        <v>8334</v>
      </c>
      <c r="R2754" t="s">
        <v>8352</v>
      </c>
      <c r="S2754" s="26">
        <f>(((J2754/60)/60)/24)+DATE(1970,1,1)</f>
        <v>42157.470185185186</v>
      </c>
      <c r="T2754" s="26">
        <f>(((I2754/60)/60)/24)+DATE(1970,1,1)</f>
        <v>42187.470185185186</v>
      </c>
    </row>
    <row r="2755" spans="1:20" ht="48" x14ac:dyDescent="0.2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s="8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8270</v>
      </c>
      <c r="O2755">
        <f>E2755*100/D2755</f>
        <v>106.86</v>
      </c>
      <c r="P2755">
        <f t="shared" ref="P2755:P2818" si="43">O2755*100/112.6023</f>
        <v>94.900370596337737</v>
      </c>
      <c r="Q2755" s="23" t="s">
        <v>8334</v>
      </c>
      <c r="R2755" t="s">
        <v>8352</v>
      </c>
      <c r="S2755" s="26">
        <f>(((J2755/60)/60)/24)+DATE(1970,1,1)</f>
        <v>41915.762835648151</v>
      </c>
      <c r="T2755" s="26">
        <f>(((I2755/60)/60)/24)+DATE(1970,1,1)</f>
        <v>41944.720833333333</v>
      </c>
    </row>
    <row r="2756" spans="1:20" ht="48" x14ac:dyDescent="0.2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s="8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8278</v>
      </c>
      <c r="O2756">
        <f>E2756*100/D2756</f>
        <v>106.99047619047619</v>
      </c>
      <c r="P2756">
        <f t="shared" si="43"/>
        <v>95.016244064709326</v>
      </c>
      <c r="Q2756" s="23" t="s">
        <v>8318</v>
      </c>
      <c r="R2756" t="s">
        <v>8340</v>
      </c>
      <c r="S2756" s="26">
        <f>(((J2756/60)/60)/24)+DATE(1970,1,1)</f>
        <v>40911.809872685182</v>
      </c>
      <c r="T2756" s="26">
        <f>(((I2756/60)/60)/24)+DATE(1970,1,1)</f>
        <v>40932.809872685182</v>
      </c>
    </row>
    <row r="2757" spans="1:20" ht="32" x14ac:dyDescent="0.2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s="8" t="s">
        <v>8219</v>
      </c>
      <c r="G2757" t="s">
        <v>8224</v>
      </c>
      <c r="H2757" t="s">
        <v>8246</v>
      </c>
      <c r="I2757">
        <v>1414879303</v>
      </c>
      <c r="J2757">
        <v>1412287303</v>
      </c>
      <c r="K2757" t="b">
        <v>0</v>
      </c>
      <c r="L2757">
        <v>43</v>
      </c>
      <c r="M2757" t="b">
        <v>1</v>
      </c>
      <c r="N2757" t="s">
        <v>8275</v>
      </c>
      <c r="O2757">
        <f>E2757*100/D2757</f>
        <v>107</v>
      </c>
      <c r="P2757">
        <f t="shared" si="43"/>
        <v>95.024701982108709</v>
      </c>
      <c r="Q2757" s="23" t="s">
        <v>8318</v>
      </c>
      <c r="R2757" t="s">
        <v>8319</v>
      </c>
      <c r="S2757" s="26">
        <f>(((J2757/60)/60)/24)+DATE(1970,1,1)</f>
        <v>41914.917858796296</v>
      </c>
      <c r="T2757" s="26">
        <f>(((I2757/60)/60)/24)+DATE(1970,1,1)</f>
        <v>41944.917858796296</v>
      </c>
    </row>
    <row r="2758" spans="1:20" ht="48" x14ac:dyDescent="0.2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s="8" t="s">
        <v>8219</v>
      </c>
      <c r="G2758" t="s">
        <v>8224</v>
      </c>
      <c r="H2758" t="s">
        <v>8246</v>
      </c>
      <c r="I2758">
        <v>1340641440</v>
      </c>
      <c r="J2758">
        <v>1339549982</v>
      </c>
      <c r="K2758" t="b">
        <v>0</v>
      </c>
      <c r="L2758">
        <v>38</v>
      </c>
      <c r="M2758" t="b">
        <v>1</v>
      </c>
      <c r="N2758" t="s">
        <v>8275</v>
      </c>
      <c r="O2758">
        <f>E2758*100/D2758</f>
        <v>107</v>
      </c>
      <c r="P2758">
        <f t="shared" si="43"/>
        <v>95.024701982108709</v>
      </c>
      <c r="Q2758" s="23" t="s">
        <v>8318</v>
      </c>
      <c r="R2758" t="s">
        <v>8319</v>
      </c>
      <c r="S2758" s="26">
        <f>(((J2758/60)/60)/24)+DATE(1970,1,1)</f>
        <v>41073.050717592596</v>
      </c>
      <c r="T2758" s="26">
        <f>(((I2758/60)/60)/24)+DATE(1970,1,1)</f>
        <v>41085.683333333334</v>
      </c>
    </row>
    <row r="2759" spans="1:20" ht="48" x14ac:dyDescent="0.2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s="8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8299</v>
      </c>
      <c r="O2759">
        <f>E2759*100/D2759</f>
        <v>107.02857142857142</v>
      </c>
      <c r="P2759">
        <f t="shared" si="43"/>
        <v>95.050075734306873</v>
      </c>
      <c r="Q2759" s="23" t="s">
        <v>8318</v>
      </c>
      <c r="R2759" t="s">
        <v>8363</v>
      </c>
      <c r="S2759" s="26">
        <f>(((J2759/60)/60)/24)+DATE(1970,1,1)</f>
        <v>41483.449282407404</v>
      </c>
      <c r="T2759" s="26">
        <f>(((I2759/60)/60)/24)+DATE(1970,1,1)</f>
        <v>41543.449282407404</v>
      </c>
    </row>
    <row r="2760" spans="1:20" ht="48" x14ac:dyDescent="0.2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s="8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8278</v>
      </c>
      <c r="O2760">
        <f>E2760*100/D2760</f>
        <v>107.04545454545455</v>
      </c>
      <c r="P2760">
        <f t="shared" si="43"/>
        <v>95.065069315151234</v>
      </c>
      <c r="Q2760" s="23" t="s">
        <v>8318</v>
      </c>
      <c r="R2760" t="s">
        <v>8340</v>
      </c>
      <c r="S2760" s="26">
        <f>(((J2760/60)/60)/24)+DATE(1970,1,1)</f>
        <v>41270.21497685185</v>
      </c>
      <c r="T2760" s="26">
        <f>(((I2760/60)/60)/24)+DATE(1970,1,1)</f>
        <v>41300.21497685185</v>
      </c>
    </row>
    <row r="2761" spans="1:20" ht="48" x14ac:dyDescent="0.2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s="8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8272</v>
      </c>
      <c r="O2761">
        <f>E2761*100/D2761</f>
        <v>107.05</v>
      </c>
      <c r="P2761">
        <f t="shared" si="43"/>
        <v>95.069106048455495</v>
      </c>
      <c r="Q2761" s="23" t="s">
        <v>8323</v>
      </c>
      <c r="R2761" t="s">
        <v>8328</v>
      </c>
      <c r="S2761" s="26">
        <f>(((J2761/60)/60)/24)+DATE(1970,1,1)</f>
        <v>42416.767928240741</v>
      </c>
      <c r="T2761" s="26">
        <f>(((I2761/60)/60)/24)+DATE(1970,1,1)</f>
        <v>42446.726261574076</v>
      </c>
    </row>
    <row r="2762" spans="1:20" ht="48" x14ac:dyDescent="0.2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s="8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8275</v>
      </c>
      <c r="O2762">
        <f>E2762*100/D2762</f>
        <v>107.08672667523932</v>
      </c>
      <c r="P2762">
        <f t="shared" si="43"/>
        <v>95.101722322935956</v>
      </c>
      <c r="Q2762" s="23" t="s">
        <v>8318</v>
      </c>
      <c r="R2762" t="s">
        <v>8319</v>
      </c>
      <c r="S2762" s="26">
        <f>(((J2762/60)/60)/24)+DATE(1970,1,1)</f>
        <v>42101.758587962962</v>
      </c>
      <c r="T2762" s="26">
        <f>(((I2762/60)/60)/24)+DATE(1970,1,1)</f>
        <v>42131.758587962962</v>
      </c>
    </row>
    <row r="2763" spans="1:20" ht="48" x14ac:dyDescent="0.2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s="8" t="s">
        <v>8219</v>
      </c>
      <c r="G2763" t="s">
        <v>8224</v>
      </c>
      <c r="H2763" t="s">
        <v>8246</v>
      </c>
      <c r="I2763">
        <v>1482988125</v>
      </c>
      <c r="J2763">
        <v>1480396125</v>
      </c>
      <c r="K2763" t="b">
        <v>0</v>
      </c>
      <c r="L2763">
        <v>73</v>
      </c>
      <c r="M2763" t="b">
        <v>1</v>
      </c>
      <c r="N2763" t="s">
        <v>8275</v>
      </c>
      <c r="O2763">
        <f>E2763*100/D2763</f>
        <v>107.1</v>
      </c>
      <c r="P2763">
        <f t="shared" si="43"/>
        <v>95.113510114802267</v>
      </c>
      <c r="Q2763" s="23" t="s">
        <v>8318</v>
      </c>
      <c r="R2763" t="s">
        <v>8319</v>
      </c>
      <c r="S2763" s="26">
        <f>(((J2763/60)/60)/24)+DATE(1970,1,1)</f>
        <v>42703.214409722219</v>
      </c>
      <c r="T2763" s="26">
        <f>(((I2763/60)/60)/24)+DATE(1970,1,1)</f>
        <v>42733.214409722219</v>
      </c>
    </row>
    <row r="2764" spans="1:20" ht="64" x14ac:dyDescent="0.2">
      <c r="A2764">
        <v>3407</v>
      </c>
      <c r="B2764" s="3" t="s">
        <v>3406</v>
      </c>
      <c r="C2764" s="3" t="s">
        <v>7517</v>
      </c>
      <c r="D2764">
        <v>2000</v>
      </c>
      <c r="E2764">
        <v>2142</v>
      </c>
      <c r="F2764" s="8" t="s">
        <v>8219</v>
      </c>
      <c r="G2764" t="s">
        <v>8225</v>
      </c>
      <c r="H2764" t="s">
        <v>8247</v>
      </c>
      <c r="I2764">
        <v>1404641289</v>
      </c>
      <c r="J2764">
        <v>1402049289</v>
      </c>
      <c r="K2764" t="b">
        <v>0</v>
      </c>
      <c r="L2764">
        <v>67</v>
      </c>
      <c r="M2764" t="b">
        <v>1</v>
      </c>
      <c r="N2764" t="s">
        <v>8270</v>
      </c>
      <c r="O2764">
        <f>E2764*100/D2764</f>
        <v>107.1</v>
      </c>
      <c r="P2764">
        <f t="shared" si="43"/>
        <v>95.113510114802267</v>
      </c>
      <c r="Q2764" s="23" t="s">
        <v>8334</v>
      </c>
      <c r="R2764" t="s">
        <v>8352</v>
      </c>
      <c r="S2764" s="26">
        <f>(((J2764/60)/60)/24)+DATE(1970,1,1)</f>
        <v>41796.422326388885</v>
      </c>
      <c r="T2764" s="26">
        <f>(((I2764/60)/60)/24)+DATE(1970,1,1)</f>
        <v>41826.422326388885</v>
      </c>
    </row>
    <row r="2765" spans="1:20" ht="32" x14ac:dyDescent="0.2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s="8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8275</v>
      </c>
      <c r="O2765">
        <f>E2765*100/D2765</f>
        <v>107.1842</v>
      </c>
      <c r="P2765">
        <f t="shared" si="43"/>
        <v>95.188286562530251</v>
      </c>
      <c r="Q2765" s="23" t="s">
        <v>8318</v>
      </c>
      <c r="R2765" t="s">
        <v>8319</v>
      </c>
      <c r="S2765" s="26">
        <f>(((J2765/60)/60)/24)+DATE(1970,1,1)</f>
        <v>42279.669768518521</v>
      </c>
      <c r="T2765" s="26">
        <f>(((I2765/60)/60)/24)+DATE(1970,1,1)</f>
        <v>42321.711435185185</v>
      </c>
    </row>
    <row r="2766" spans="1:20" ht="48" x14ac:dyDescent="0.2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s="8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8270</v>
      </c>
      <c r="O2766">
        <f>E2766*100/D2766</f>
        <v>107.20930232558139</v>
      </c>
      <c r="P2766">
        <f t="shared" si="43"/>
        <v>95.210579469141749</v>
      </c>
      <c r="Q2766" s="23" t="s">
        <v>8334</v>
      </c>
      <c r="R2766" t="s">
        <v>8352</v>
      </c>
      <c r="S2766" s="26">
        <f>(((J2766/60)/60)/24)+DATE(1970,1,1)</f>
        <v>41791.993414351848</v>
      </c>
      <c r="T2766" s="26">
        <f>(((I2766/60)/60)/24)+DATE(1970,1,1)</f>
        <v>41821.993414351848</v>
      </c>
    </row>
    <row r="2767" spans="1:20" ht="48" x14ac:dyDescent="0.2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s="8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8296</v>
      </c>
      <c r="O2767">
        <f>E2767*100/D2767</f>
        <v>107.21428571428571</v>
      </c>
      <c r="P2767">
        <f t="shared" si="43"/>
        <v>95.215005123594906</v>
      </c>
      <c r="Q2767" s="23" t="s">
        <v>8320</v>
      </c>
      <c r="R2767" t="s">
        <v>8364</v>
      </c>
      <c r="S2767" s="26">
        <f>(((J2767/60)/60)/24)+DATE(1970,1,1)</f>
        <v>42688.875902777778</v>
      </c>
      <c r="T2767" s="26">
        <f>(((I2767/60)/60)/24)+DATE(1970,1,1)</f>
        <v>42718.875902777778</v>
      </c>
    </row>
    <row r="2768" spans="1:20" ht="32" x14ac:dyDescent="0.2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s="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8278</v>
      </c>
      <c r="O2768">
        <f>E2768*100/D2768</f>
        <v>107.217</v>
      </c>
      <c r="P2768">
        <f t="shared" si="43"/>
        <v>95.21741563005375</v>
      </c>
      <c r="Q2768" s="23" t="s">
        <v>8318</v>
      </c>
      <c r="R2768" t="s">
        <v>8340</v>
      </c>
      <c r="S2768" s="26">
        <f>(((J2768/60)/60)/24)+DATE(1970,1,1)</f>
        <v>41174.154178240737</v>
      </c>
      <c r="T2768" s="26">
        <f>(((I2768/60)/60)/24)+DATE(1970,1,1)</f>
        <v>41210.208333333336</v>
      </c>
    </row>
    <row r="2769" spans="1:20" ht="48" x14ac:dyDescent="0.2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s="8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8304</v>
      </c>
      <c r="O2769">
        <f>E2769*100/D2769</f>
        <v>107.24</v>
      </c>
      <c r="P2769">
        <f t="shared" si="43"/>
        <v>95.237841500573253</v>
      </c>
      <c r="Q2769" s="23" t="s">
        <v>8334</v>
      </c>
      <c r="R2769" t="s">
        <v>8336</v>
      </c>
      <c r="S2769" s="26">
        <f>(((J2769/60)/60)/24)+DATE(1970,1,1)</f>
        <v>41982.773356481484</v>
      </c>
      <c r="T2769" s="26">
        <f>(((I2769/60)/60)/24)+DATE(1970,1,1)</f>
        <v>42022.773356481484</v>
      </c>
    </row>
    <row r="2770" spans="1:20" ht="48" x14ac:dyDescent="0.2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s="8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8299</v>
      </c>
      <c r="O2770">
        <f>E2770*100/D2770</f>
        <v>107.24975000000001</v>
      </c>
      <c r="P2770">
        <f t="shared" si="43"/>
        <v>95.246500293510877</v>
      </c>
      <c r="Q2770" s="23" t="s">
        <v>8318</v>
      </c>
      <c r="R2770" t="s">
        <v>8363</v>
      </c>
      <c r="S2770" s="26">
        <f>(((J2770/60)/60)/24)+DATE(1970,1,1)</f>
        <v>42217.834525462968</v>
      </c>
      <c r="T2770" s="26">
        <f>(((I2770/60)/60)/24)+DATE(1970,1,1)</f>
        <v>42236.458333333328</v>
      </c>
    </row>
    <row r="2771" spans="1:20" ht="48" x14ac:dyDescent="0.2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s="8" t="s">
        <v>8219</v>
      </c>
      <c r="G2771" t="s">
        <v>8224</v>
      </c>
      <c r="H2771" t="s">
        <v>8246</v>
      </c>
      <c r="I2771">
        <v>1386640856</v>
      </c>
      <c r="J2771">
        <v>1383616856</v>
      </c>
      <c r="K2771" t="b">
        <v>0</v>
      </c>
      <c r="L2771">
        <v>47</v>
      </c>
      <c r="M2771" t="b">
        <v>1</v>
      </c>
      <c r="N2771" t="s">
        <v>8265</v>
      </c>
      <c r="O2771">
        <f>E2771*100/D2771</f>
        <v>107.25</v>
      </c>
      <c r="P2771">
        <f t="shared" si="43"/>
        <v>95.246722313842611</v>
      </c>
      <c r="Q2771" s="23" t="s">
        <v>8321</v>
      </c>
      <c r="R2771" t="s">
        <v>8357</v>
      </c>
      <c r="S2771" s="26">
        <f>(((J2771/60)/60)/24)+DATE(1970,1,1)</f>
        <v>41583.083981481483</v>
      </c>
      <c r="T2771" s="26">
        <f>(((I2771/60)/60)/24)+DATE(1970,1,1)</f>
        <v>41618.083981481483</v>
      </c>
    </row>
    <row r="2772" spans="1:20" ht="48" x14ac:dyDescent="0.2">
      <c r="A2772">
        <v>3817</v>
      </c>
      <c r="B2772" s="3" t="s">
        <v>3814</v>
      </c>
      <c r="C2772" s="3" t="s">
        <v>7927</v>
      </c>
      <c r="D2772">
        <v>2000</v>
      </c>
      <c r="E2772">
        <v>2145</v>
      </c>
      <c r="F2772" s="8" t="s">
        <v>8219</v>
      </c>
      <c r="G2772" t="s">
        <v>8224</v>
      </c>
      <c r="H2772" t="s">
        <v>8246</v>
      </c>
      <c r="I2772">
        <v>1445659140</v>
      </c>
      <c r="J2772">
        <v>1444236216</v>
      </c>
      <c r="K2772" t="b">
        <v>0</v>
      </c>
      <c r="L2772">
        <v>20</v>
      </c>
      <c r="M2772" t="b">
        <v>1</v>
      </c>
      <c r="N2772" t="s">
        <v>8270</v>
      </c>
      <c r="O2772">
        <f>E2772*100/D2772</f>
        <v>107.25</v>
      </c>
      <c r="P2772">
        <f t="shared" si="43"/>
        <v>95.246722313842611</v>
      </c>
      <c r="Q2772" s="23" t="s">
        <v>8334</v>
      </c>
      <c r="R2772" t="s">
        <v>8352</v>
      </c>
      <c r="S2772" s="26">
        <f>(((J2772/60)/60)/24)+DATE(1970,1,1)</f>
        <v>42284.69694444444</v>
      </c>
      <c r="T2772" s="26">
        <f>(((I2772/60)/60)/24)+DATE(1970,1,1)</f>
        <v>42301.165972222225</v>
      </c>
    </row>
    <row r="2773" spans="1:20" ht="48" x14ac:dyDescent="0.2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s="8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8275</v>
      </c>
      <c r="O2773">
        <f>E2773*100/D2773</f>
        <v>107.25050000000002</v>
      </c>
      <c r="P2773">
        <f t="shared" si="43"/>
        <v>95.247166354506092</v>
      </c>
      <c r="Q2773" s="23" t="s">
        <v>8318</v>
      </c>
      <c r="R2773" t="s">
        <v>8319</v>
      </c>
      <c r="S2773" s="26">
        <f>(((J2773/60)/60)/24)+DATE(1970,1,1)</f>
        <v>40987.697638888887</v>
      </c>
      <c r="T2773" s="26">
        <f>(((I2773/60)/60)/24)+DATE(1970,1,1)</f>
        <v>41017.697638888887</v>
      </c>
    </row>
    <row r="2774" spans="1:20" ht="32" x14ac:dyDescent="0.2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s="8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8264</v>
      </c>
      <c r="O2774">
        <f>E2774*100/D2774</f>
        <v>107.2625</v>
      </c>
      <c r="P2774">
        <f t="shared" si="43"/>
        <v>95.257823330429304</v>
      </c>
      <c r="Q2774" s="23" t="s">
        <v>8321</v>
      </c>
      <c r="R2774" t="s">
        <v>8356</v>
      </c>
      <c r="S2774" s="26">
        <f>(((J2774/60)/60)/24)+DATE(1970,1,1)</f>
        <v>42149.548888888887</v>
      </c>
      <c r="T2774" s="26">
        <f>(((I2774/60)/60)/24)+DATE(1970,1,1)</f>
        <v>42163.666666666672</v>
      </c>
    </row>
    <row r="2775" spans="1:20" ht="48" x14ac:dyDescent="0.2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s="8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8275</v>
      </c>
      <c r="O2775">
        <f>E2775*100/D2775</f>
        <v>107.3</v>
      </c>
      <c r="P2775">
        <f t="shared" si="43"/>
        <v>95.291126380189397</v>
      </c>
      <c r="Q2775" s="23" t="s">
        <v>8318</v>
      </c>
      <c r="R2775" t="s">
        <v>8319</v>
      </c>
      <c r="S2775" s="26">
        <f>(((J2775/60)/60)/24)+DATE(1970,1,1)</f>
        <v>42018.99863425926</v>
      </c>
      <c r="T2775" s="26">
        <f>(((I2775/60)/60)/24)+DATE(1970,1,1)</f>
        <v>42048.99863425926</v>
      </c>
    </row>
    <row r="2776" spans="1:20" ht="48" x14ac:dyDescent="0.2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s="8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8278</v>
      </c>
      <c r="O2776">
        <f>E2776*100/D2776</f>
        <v>107.3125</v>
      </c>
      <c r="P2776">
        <f t="shared" si="43"/>
        <v>95.30222739677609</v>
      </c>
      <c r="Q2776" s="23" t="s">
        <v>8318</v>
      </c>
      <c r="R2776" t="s">
        <v>8340</v>
      </c>
      <c r="S2776" s="26">
        <f>(((J2776/60)/60)/24)+DATE(1970,1,1)</f>
        <v>41135.175694444442</v>
      </c>
      <c r="T2776" s="26">
        <f>(((I2776/60)/60)/24)+DATE(1970,1,1)</f>
        <v>41162.163194444445</v>
      </c>
    </row>
    <row r="2777" spans="1:20" ht="48" x14ac:dyDescent="0.2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s="8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8299</v>
      </c>
      <c r="O2777">
        <f>E2777*100/D2777</f>
        <v>107.35</v>
      </c>
      <c r="P2777">
        <f t="shared" si="43"/>
        <v>95.335530446536168</v>
      </c>
      <c r="Q2777" s="23" t="s">
        <v>8318</v>
      </c>
      <c r="R2777" t="s">
        <v>8363</v>
      </c>
      <c r="S2777" s="26">
        <f>(((J2777/60)/60)/24)+DATE(1970,1,1)</f>
        <v>41026.655011574076</v>
      </c>
      <c r="T2777" s="26">
        <f>(((I2777/60)/60)/24)+DATE(1970,1,1)</f>
        <v>41057.655011574076</v>
      </c>
    </row>
    <row r="2778" spans="1:20" ht="48" x14ac:dyDescent="0.2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s="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8275</v>
      </c>
      <c r="O2778">
        <f>E2778*100/D2778</f>
        <v>107.36666666666666</v>
      </c>
      <c r="P2778">
        <f t="shared" si="43"/>
        <v>95.350331801985092</v>
      </c>
      <c r="Q2778" s="23" t="s">
        <v>8318</v>
      </c>
      <c r="R2778" t="s">
        <v>8319</v>
      </c>
      <c r="S2778" s="26">
        <f>(((J2778/60)/60)/24)+DATE(1970,1,1)</f>
        <v>40691.788055555553</v>
      </c>
      <c r="T2778" s="26">
        <f>(((I2778/60)/60)/24)+DATE(1970,1,1)</f>
        <v>40755.290972222225</v>
      </c>
    </row>
    <row r="2779" spans="1:20" ht="32" x14ac:dyDescent="0.2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s="8" t="s">
        <v>8219</v>
      </c>
      <c r="G2779" t="s">
        <v>8224</v>
      </c>
      <c r="H2779" t="s">
        <v>8246</v>
      </c>
      <c r="I2779">
        <v>1339080900</v>
      </c>
      <c r="J2779">
        <v>1334783704</v>
      </c>
      <c r="K2779" t="b">
        <v>1</v>
      </c>
      <c r="L2779">
        <v>220</v>
      </c>
      <c r="M2779" t="b">
        <v>1</v>
      </c>
      <c r="N2779" t="s">
        <v>8268</v>
      </c>
      <c r="O2779">
        <f>E2779*100/D2779</f>
        <v>107.4</v>
      </c>
      <c r="P2779">
        <f t="shared" si="43"/>
        <v>95.379934512882954</v>
      </c>
      <c r="Q2779" s="23" t="s">
        <v>8321</v>
      </c>
      <c r="R2779" t="s">
        <v>8358</v>
      </c>
      <c r="S2779" s="26">
        <f>(((J2779/60)/60)/24)+DATE(1970,1,1)</f>
        <v>41017.885462962964</v>
      </c>
      <c r="T2779" s="26">
        <f>(((I2779/60)/60)/24)+DATE(1970,1,1)</f>
        <v>41067.621527777781</v>
      </c>
    </row>
    <row r="2780" spans="1:20" ht="48" x14ac:dyDescent="0.2">
      <c r="A2780">
        <v>740</v>
      </c>
      <c r="B2780" s="3" t="s">
        <v>741</v>
      </c>
      <c r="C2780" s="3" t="s">
        <v>4850</v>
      </c>
      <c r="D2780">
        <v>3000</v>
      </c>
      <c r="E2780">
        <v>3222</v>
      </c>
      <c r="F2780" s="8" t="s">
        <v>8219</v>
      </c>
      <c r="G2780" t="s">
        <v>8224</v>
      </c>
      <c r="H2780" t="s">
        <v>8246</v>
      </c>
      <c r="I2780">
        <v>1434857482</v>
      </c>
      <c r="J2780">
        <v>1433647882</v>
      </c>
      <c r="K2780" t="b">
        <v>0</v>
      </c>
      <c r="L2780">
        <v>19</v>
      </c>
      <c r="M2780" t="b">
        <v>1</v>
      </c>
      <c r="N2780" t="s">
        <v>8273</v>
      </c>
      <c r="O2780">
        <f>E2780*100/D2780</f>
        <v>107.4</v>
      </c>
      <c r="P2780">
        <f t="shared" si="43"/>
        <v>95.379934512882954</v>
      </c>
      <c r="Q2780" s="23" t="s">
        <v>8329</v>
      </c>
      <c r="R2780" t="s">
        <v>8360</v>
      </c>
      <c r="S2780" s="26">
        <f>(((J2780/60)/60)/24)+DATE(1970,1,1)</f>
        <v>42162.146782407406</v>
      </c>
      <c r="T2780" s="26">
        <f>(((I2780/60)/60)/24)+DATE(1970,1,1)</f>
        <v>42176.146782407406</v>
      </c>
    </row>
    <row r="2781" spans="1:20" ht="48" x14ac:dyDescent="0.2">
      <c r="A2781">
        <v>1031</v>
      </c>
      <c r="B2781" s="3" t="s">
        <v>1032</v>
      </c>
      <c r="C2781" s="3" t="s">
        <v>5141</v>
      </c>
      <c r="D2781">
        <v>10000</v>
      </c>
      <c r="E2781">
        <v>10740</v>
      </c>
      <c r="F2781" s="8" t="s">
        <v>8219</v>
      </c>
      <c r="G2781" t="s">
        <v>8224</v>
      </c>
      <c r="H2781" t="s">
        <v>8246</v>
      </c>
      <c r="I2781">
        <v>1450290010</v>
      </c>
      <c r="J2781">
        <v>1447698010</v>
      </c>
      <c r="K2781" t="b">
        <v>0</v>
      </c>
      <c r="L2781">
        <v>99</v>
      </c>
      <c r="M2781" t="b">
        <v>1</v>
      </c>
      <c r="N2781" t="s">
        <v>8279</v>
      </c>
      <c r="O2781">
        <f>E2781*100/D2781</f>
        <v>107.4</v>
      </c>
      <c r="P2781">
        <f t="shared" si="43"/>
        <v>95.379934512882954</v>
      </c>
      <c r="Q2781" s="23" t="s">
        <v>8318</v>
      </c>
      <c r="R2781" t="s">
        <v>8362</v>
      </c>
      <c r="S2781" s="26">
        <f>(((J2781/60)/60)/24)+DATE(1970,1,1)</f>
        <v>42324.764004629629</v>
      </c>
      <c r="T2781" s="26">
        <f>(((I2781/60)/60)/24)+DATE(1970,1,1)</f>
        <v>42354.764004629629</v>
      </c>
    </row>
    <row r="2782" spans="1:20" ht="48" x14ac:dyDescent="0.2">
      <c r="A2782">
        <v>2289</v>
      </c>
      <c r="B2782" s="3" t="s">
        <v>2290</v>
      </c>
      <c r="C2782" s="3" t="s">
        <v>6399</v>
      </c>
      <c r="D2782">
        <v>1500</v>
      </c>
      <c r="E2782">
        <v>1611</v>
      </c>
      <c r="F2782" s="8" t="s">
        <v>8219</v>
      </c>
      <c r="G2782" t="s">
        <v>8224</v>
      </c>
      <c r="H2782" t="s">
        <v>8246</v>
      </c>
      <c r="I2782">
        <v>1386372120</v>
      </c>
      <c r="J2782">
        <v>1382659060</v>
      </c>
      <c r="K2782" t="b">
        <v>0</v>
      </c>
      <c r="L2782">
        <v>25</v>
      </c>
      <c r="M2782" t="b">
        <v>1</v>
      </c>
      <c r="N2782" t="s">
        <v>8275</v>
      </c>
      <c r="O2782">
        <f>E2782*100/D2782</f>
        <v>107.4</v>
      </c>
      <c r="P2782">
        <f t="shared" si="43"/>
        <v>95.379934512882954</v>
      </c>
      <c r="Q2782" s="23" t="s">
        <v>8318</v>
      </c>
      <c r="R2782" t="s">
        <v>8319</v>
      </c>
      <c r="S2782" s="26">
        <f>(((J2782/60)/60)/24)+DATE(1970,1,1)</f>
        <v>41571.998379629629</v>
      </c>
      <c r="T2782" s="26">
        <f>(((I2782/60)/60)/24)+DATE(1970,1,1)</f>
        <v>41614.973611111112</v>
      </c>
    </row>
    <row r="2783" spans="1:20" ht="48" x14ac:dyDescent="0.2">
      <c r="A2783">
        <v>3273</v>
      </c>
      <c r="B2783" s="3" t="s">
        <v>3273</v>
      </c>
      <c r="C2783" s="3" t="s">
        <v>7383</v>
      </c>
      <c r="D2783">
        <v>4000</v>
      </c>
      <c r="E2783">
        <v>4296</v>
      </c>
      <c r="F2783" s="8" t="s">
        <v>8219</v>
      </c>
      <c r="G2783" t="s">
        <v>8224</v>
      </c>
      <c r="H2783" t="s">
        <v>8246</v>
      </c>
      <c r="I2783">
        <v>1473879600</v>
      </c>
      <c r="J2783">
        <v>1472498042</v>
      </c>
      <c r="K2783" t="b">
        <v>1</v>
      </c>
      <c r="L2783">
        <v>21</v>
      </c>
      <c r="M2783" t="b">
        <v>1</v>
      </c>
      <c r="N2783" t="s">
        <v>8270</v>
      </c>
      <c r="O2783">
        <f>E2783*100/D2783</f>
        <v>107.4</v>
      </c>
      <c r="P2783">
        <f t="shared" si="43"/>
        <v>95.379934512882954</v>
      </c>
      <c r="Q2783" s="23" t="s">
        <v>8334</v>
      </c>
      <c r="R2783" t="s">
        <v>8352</v>
      </c>
      <c r="S2783" s="26">
        <f>(((J2783/60)/60)/24)+DATE(1970,1,1)</f>
        <v>42611.801412037035</v>
      </c>
      <c r="T2783" s="26">
        <f>(((I2783/60)/60)/24)+DATE(1970,1,1)</f>
        <v>42627.791666666672</v>
      </c>
    </row>
    <row r="2784" spans="1:20" ht="48" x14ac:dyDescent="0.2">
      <c r="A2784">
        <v>3321</v>
      </c>
      <c r="B2784" s="3" t="s">
        <v>3321</v>
      </c>
      <c r="C2784" s="3" t="s">
        <v>7431</v>
      </c>
      <c r="D2784">
        <v>500</v>
      </c>
      <c r="E2784">
        <v>537</v>
      </c>
      <c r="F2784" s="8" t="s">
        <v>8219</v>
      </c>
      <c r="G2784" t="s">
        <v>8224</v>
      </c>
      <c r="H2784" t="s">
        <v>8246</v>
      </c>
      <c r="I2784">
        <v>1413431940</v>
      </c>
      <c r="J2784">
        <v>1412216665</v>
      </c>
      <c r="K2784" t="b">
        <v>0</v>
      </c>
      <c r="L2784">
        <v>15</v>
      </c>
      <c r="M2784" t="b">
        <v>1</v>
      </c>
      <c r="N2784" t="s">
        <v>8270</v>
      </c>
      <c r="O2784">
        <f>E2784*100/D2784</f>
        <v>107.4</v>
      </c>
      <c r="P2784">
        <f t="shared" si="43"/>
        <v>95.379934512882954</v>
      </c>
      <c r="Q2784" s="23" t="s">
        <v>8334</v>
      </c>
      <c r="R2784" t="s">
        <v>8352</v>
      </c>
      <c r="S2784" s="26">
        <f>(((J2784/60)/60)/24)+DATE(1970,1,1)</f>
        <v>41914.100289351853</v>
      </c>
      <c r="T2784" s="26">
        <f>(((I2784/60)/60)/24)+DATE(1970,1,1)</f>
        <v>41928.165972222225</v>
      </c>
    </row>
    <row r="2785" spans="1:20" ht="48" x14ac:dyDescent="0.2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s="8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8265</v>
      </c>
      <c r="O2785">
        <f>E2785*100/D2785</f>
        <v>107.40909090909091</v>
      </c>
      <c r="P2785">
        <f t="shared" si="43"/>
        <v>95.388007979491448</v>
      </c>
      <c r="Q2785" s="23" t="s">
        <v>8321</v>
      </c>
      <c r="R2785" t="s">
        <v>8357</v>
      </c>
      <c r="S2785" s="26">
        <f>(((J2785/60)/60)/24)+DATE(1970,1,1)</f>
        <v>42485.724768518514</v>
      </c>
      <c r="T2785" s="26">
        <f>(((I2785/60)/60)/24)+DATE(1970,1,1)</f>
        <v>42504</v>
      </c>
    </row>
    <row r="2786" spans="1:20" ht="48" x14ac:dyDescent="0.2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s="8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8300</v>
      </c>
      <c r="O2786">
        <f>E2786*100/D2786</f>
        <v>107.42157</v>
      </c>
      <c r="P2786">
        <f t="shared" si="43"/>
        <v>95.399090427104966</v>
      </c>
      <c r="Q2786" s="23" t="s">
        <v>8323</v>
      </c>
      <c r="R2786" t="s">
        <v>8350</v>
      </c>
      <c r="S2786" s="26">
        <f>(((J2786/60)/60)/24)+DATE(1970,1,1)</f>
        <v>42508.541550925926</v>
      </c>
      <c r="T2786" s="26">
        <f>(((I2786/60)/60)/24)+DATE(1970,1,1)</f>
        <v>42538.541550925926</v>
      </c>
    </row>
    <row r="2787" spans="1:20" ht="48" x14ac:dyDescent="0.2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s="8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8270</v>
      </c>
      <c r="O2787">
        <f>E2787*100/D2787</f>
        <v>107.42857142857143</v>
      </c>
      <c r="P2787">
        <f t="shared" si="43"/>
        <v>95.405308265081118</v>
      </c>
      <c r="Q2787" s="23" t="s">
        <v>8334</v>
      </c>
      <c r="R2787" t="s">
        <v>8352</v>
      </c>
      <c r="S2787" s="26">
        <f>(((J2787/60)/60)/24)+DATE(1970,1,1)</f>
        <v>42490.133877314816</v>
      </c>
      <c r="T2787" s="26">
        <f>(((I2787/60)/60)/24)+DATE(1970,1,1)</f>
        <v>42527.083333333328</v>
      </c>
    </row>
    <row r="2788" spans="1:20" ht="48" x14ac:dyDescent="0.2">
      <c r="A2788">
        <v>2448</v>
      </c>
      <c r="B2788" s="3" t="s">
        <v>2449</v>
      </c>
      <c r="C2788" s="3" t="s">
        <v>6558</v>
      </c>
      <c r="D2788">
        <v>400</v>
      </c>
      <c r="E2788">
        <v>430</v>
      </c>
      <c r="F2788" s="8" t="s">
        <v>8219</v>
      </c>
      <c r="G2788" t="s">
        <v>8224</v>
      </c>
      <c r="H2788" t="s">
        <v>8246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8297</v>
      </c>
      <c r="O2788">
        <f>E2788*100/D2788</f>
        <v>107.5</v>
      </c>
      <c r="P2788">
        <f t="shared" si="43"/>
        <v>95.468742645576512</v>
      </c>
      <c r="Q2788" s="23" t="s">
        <v>8332</v>
      </c>
      <c r="R2788" t="s">
        <v>8355</v>
      </c>
      <c r="S2788" s="26">
        <f>(((J2788/60)/60)/24)+DATE(1970,1,1)</f>
        <v>42607.316122685181</v>
      </c>
      <c r="T2788" s="26">
        <f>(((I2788/60)/60)/24)+DATE(1970,1,1)</f>
        <v>42613.233333333337</v>
      </c>
    </row>
    <row r="2789" spans="1:20" ht="48" x14ac:dyDescent="0.2">
      <c r="A2789">
        <v>3040</v>
      </c>
      <c r="B2789" s="3" t="s">
        <v>3040</v>
      </c>
      <c r="C2789" s="3" t="s">
        <v>7150</v>
      </c>
      <c r="D2789">
        <v>3000</v>
      </c>
      <c r="E2789">
        <v>3225</v>
      </c>
      <c r="F2789" s="8" t="s">
        <v>8219</v>
      </c>
      <c r="G2789" t="s">
        <v>8224</v>
      </c>
      <c r="H2789" t="s">
        <v>8246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8302</v>
      </c>
      <c r="O2789">
        <f>E2789*100/D2789</f>
        <v>107.5</v>
      </c>
      <c r="P2789">
        <f t="shared" si="43"/>
        <v>95.468742645576512</v>
      </c>
      <c r="Q2789" s="23" t="s">
        <v>8334</v>
      </c>
      <c r="R2789" t="s">
        <v>8335</v>
      </c>
      <c r="S2789" s="26">
        <f>(((J2789/60)/60)/24)+DATE(1970,1,1)</f>
        <v>42177.791909722218</v>
      </c>
      <c r="T2789" s="26">
        <f>(((I2789/60)/60)/24)+DATE(1970,1,1)</f>
        <v>42181.958333333328</v>
      </c>
    </row>
    <row r="2790" spans="1:20" ht="48" x14ac:dyDescent="0.2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s="8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8270</v>
      </c>
      <c r="O2790">
        <f>E2790*100/D2790</f>
        <v>107.52</v>
      </c>
      <c r="P2790">
        <f t="shared" si="43"/>
        <v>95.486504272115226</v>
      </c>
      <c r="Q2790" s="23" t="s">
        <v>8334</v>
      </c>
      <c r="R2790" t="s">
        <v>8352</v>
      </c>
      <c r="S2790" s="26">
        <f>(((J2790/60)/60)/24)+DATE(1970,1,1)</f>
        <v>42495.992800925931</v>
      </c>
      <c r="T2790" s="26">
        <f>(((I2790/60)/60)/24)+DATE(1970,1,1)</f>
        <v>42552.958333333328</v>
      </c>
    </row>
    <row r="2791" spans="1:20" ht="32" x14ac:dyDescent="0.2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s="8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8265</v>
      </c>
      <c r="O2791">
        <f>E2791*100/D2791</f>
        <v>107.52857142857142</v>
      </c>
      <c r="P2791">
        <f t="shared" si="43"/>
        <v>95.494116397774675</v>
      </c>
      <c r="Q2791" s="23" t="s">
        <v>8321</v>
      </c>
      <c r="R2791" t="s">
        <v>8357</v>
      </c>
      <c r="S2791" s="26">
        <f>(((J2791/60)/60)/24)+DATE(1970,1,1)</f>
        <v>41835.821226851855</v>
      </c>
      <c r="T2791" s="26">
        <f>(((I2791/60)/60)/24)+DATE(1970,1,1)</f>
        <v>41862.249305555553</v>
      </c>
    </row>
    <row r="2792" spans="1:20" ht="48" x14ac:dyDescent="0.2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s="8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8275</v>
      </c>
      <c r="O2792">
        <f>E2792*100/D2792</f>
        <v>107.53333333333333</v>
      </c>
      <c r="P2792">
        <f t="shared" si="43"/>
        <v>95.498345356474374</v>
      </c>
      <c r="Q2792" s="23" t="s">
        <v>8318</v>
      </c>
      <c r="R2792" t="s">
        <v>8319</v>
      </c>
      <c r="S2792" s="26">
        <f>(((J2792/60)/60)/24)+DATE(1970,1,1)</f>
        <v>40996.994074074071</v>
      </c>
      <c r="T2792" s="26">
        <f>(((I2792/60)/60)/24)+DATE(1970,1,1)</f>
        <v>41028.166666666664</v>
      </c>
    </row>
    <row r="2793" spans="1:20" ht="48" x14ac:dyDescent="0.2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s="8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8294</v>
      </c>
      <c r="O2793">
        <f>E2793*100/D2793</f>
        <v>107.538</v>
      </c>
      <c r="P2793">
        <f t="shared" si="43"/>
        <v>95.502489736000058</v>
      </c>
      <c r="Q2793" s="23" t="s">
        <v>8323</v>
      </c>
      <c r="R2793" t="s">
        <v>8365</v>
      </c>
      <c r="S2793" s="26">
        <f>(((J2793/60)/60)/24)+DATE(1970,1,1)</f>
        <v>42044.272847222222</v>
      </c>
      <c r="T2793" s="26">
        <f>(((I2793/60)/60)/24)+DATE(1970,1,1)</f>
        <v>42104.231180555551</v>
      </c>
    </row>
    <row r="2794" spans="1:20" ht="48" x14ac:dyDescent="0.2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s="8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8270</v>
      </c>
      <c r="O2794">
        <f>E2794*100/D2794</f>
        <v>107.56</v>
      </c>
      <c r="P2794">
        <f t="shared" si="43"/>
        <v>95.522027525192641</v>
      </c>
      <c r="Q2794" s="23" t="s">
        <v>8334</v>
      </c>
      <c r="R2794" t="s">
        <v>8352</v>
      </c>
      <c r="S2794" s="26">
        <f>(((J2794/60)/60)/24)+DATE(1970,1,1)</f>
        <v>42545.478333333333</v>
      </c>
      <c r="T2794" s="26">
        <f>(((I2794/60)/60)/24)+DATE(1970,1,1)</f>
        <v>42575.478333333333</v>
      </c>
    </row>
    <row r="2795" spans="1:20" ht="48" x14ac:dyDescent="0.2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s="8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8270</v>
      </c>
      <c r="O2795">
        <f>E2795*100/D2795</f>
        <v>107.6</v>
      </c>
      <c r="P2795">
        <f t="shared" si="43"/>
        <v>95.55755077827007</v>
      </c>
      <c r="Q2795" s="23" t="s">
        <v>8334</v>
      </c>
      <c r="R2795" t="s">
        <v>8352</v>
      </c>
      <c r="S2795" s="26">
        <f>(((J2795/60)/60)/24)+DATE(1970,1,1)</f>
        <v>42183.231006944443</v>
      </c>
      <c r="T2795" s="26">
        <f>(((I2795/60)/60)/24)+DATE(1970,1,1)</f>
        <v>42228.231006944443</v>
      </c>
    </row>
    <row r="2796" spans="1:20" ht="48" x14ac:dyDescent="0.2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s="8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8264</v>
      </c>
      <c r="O2796">
        <f>E2796*100/D2796</f>
        <v>107.611</v>
      </c>
      <c r="P2796">
        <f t="shared" si="43"/>
        <v>95.567319672866361</v>
      </c>
      <c r="Q2796" s="23" t="s">
        <v>8321</v>
      </c>
      <c r="R2796" t="s">
        <v>8356</v>
      </c>
      <c r="S2796" s="26">
        <f>(((J2796/60)/60)/24)+DATE(1970,1,1)</f>
        <v>41932.819525462961</v>
      </c>
      <c r="T2796" s="26">
        <f>(((I2796/60)/60)/24)+DATE(1970,1,1)</f>
        <v>41992.861192129625</v>
      </c>
    </row>
    <row r="2797" spans="1:20" ht="48" x14ac:dyDescent="0.2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s="8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8268</v>
      </c>
      <c r="O2797">
        <f>E2797*100/D2797</f>
        <v>107.63413333333334</v>
      </c>
      <c r="P2797">
        <f t="shared" si="43"/>
        <v>95.587863954229476</v>
      </c>
      <c r="Q2797" s="23" t="s">
        <v>8321</v>
      </c>
      <c r="R2797" t="s">
        <v>8358</v>
      </c>
      <c r="S2797" s="26">
        <f>(((J2797/60)/60)/24)+DATE(1970,1,1)</f>
        <v>41354.708460648151</v>
      </c>
      <c r="T2797" s="26">
        <f>(((I2797/60)/60)/24)+DATE(1970,1,1)</f>
        <v>41399.708460648151</v>
      </c>
    </row>
    <row r="2798" spans="1:20" ht="48" x14ac:dyDescent="0.2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s="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8270</v>
      </c>
      <c r="O2798">
        <f>E2798*100/D2798</f>
        <v>107.63636363636364</v>
      </c>
      <c r="P2798">
        <f t="shared" si="43"/>
        <v>95.589844644704101</v>
      </c>
      <c r="Q2798" s="23" t="s">
        <v>8334</v>
      </c>
      <c r="R2798" t="s">
        <v>8352</v>
      </c>
      <c r="S2798" s="26">
        <f>(((J2798/60)/60)/24)+DATE(1970,1,1)</f>
        <v>41858.355393518519</v>
      </c>
      <c r="T2798" s="26">
        <f>(((I2798/60)/60)/24)+DATE(1970,1,1)</f>
        <v>41882.547222222223</v>
      </c>
    </row>
    <row r="2799" spans="1:20" ht="48" x14ac:dyDescent="0.2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s="8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8279</v>
      </c>
      <c r="O2799">
        <f>E2799*100/D2799</f>
        <v>107.65217391304348</v>
      </c>
      <c r="P2799">
        <f t="shared" si="43"/>
        <v>95.603885456197148</v>
      </c>
      <c r="Q2799" s="23" t="s">
        <v>8318</v>
      </c>
      <c r="R2799" t="s">
        <v>8362</v>
      </c>
      <c r="S2799" s="26">
        <f>(((J2799/60)/60)/24)+DATE(1970,1,1)</f>
        <v>42016.641435185185</v>
      </c>
      <c r="T2799" s="26">
        <f>(((I2799/60)/60)/24)+DATE(1970,1,1)</f>
        <v>42046.641435185185</v>
      </c>
    </row>
    <row r="2800" spans="1:20" ht="48" x14ac:dyDescent="0.2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s="8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8304</v>
      </c>
      <c r="O2800">
        <f>E2800*100/D2800</f>
        <v>107.65274999999998</v>
      </c>
      <c r="P2800">
        <f t="shared" si="43"/>
        <v>95.604397068265911</v>
      </c>
      <c r="Q2800" s="23" t="s">
        <v>8334</v>
      </c>
      <c r="R2800" t="s">
        <v>8336</v>
      </c>
      <c r="S2800" s="26">
        <f>(((J2800/60)/60)/24)+DATE(1970,1,1)</f>
        <v>41772.727893518517</v>
      </c>
      <c r="T2800" s="26">
        <f>(((I2800/60)/60)/24)+DATE(1970,1,1)</f>
        <v>41802.727893518517</v>
      </c>
    </row>
    <row r="2801" spans="1:20" ht="32" x14ac:dyDescent="0.2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s="8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8268</v>
      </c>
      <c r="O2801">
        <f>E2801*100/D2801</f>
        <v>107.65957446808511</v>
      </c>
      <c r="P2801">
        <f t="shared" si="43"/>
        <v>95.610457750938593</v>
      </c>
      <c r="Q2801" s="23" t="s">
        <v>8321</v>
      </c>
      <c r="R2801" t="s">
        <v>8358</v>
      </c>
      <c r="S2801" s="26">
        <f>(((J2801/60)/60)/24)+DATE(1970,1,1)</f>
        <v>41674.08494212963</v>
      </c>
      <c r="T2801" s="26">
        <f>(((I2801/60)/60)/24)+DATE(1970,1,1)</f>
        <v>41704.08494212963</v>
      </c>
    </row>
    <row r="2802" spans="1:20" ht="48" x14ac:dyDescent="0.2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s="8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8278</v>
      </c>
      <c r="O2802">
        <f>E2802*100/D2802</f>
        <v>107.7</v>
      </c>
      <c r="P2802">
        <f t="shared" si="43"/>
        <v>95.646358910963627</v>
      </c>
      <c r="Q2802" s="23" t="s">
        <v>8318</v>
      </c>
      <c r="R2802" t="s">
        <v>8340</v>
      </c>
      <c r="S2802" s="26">
        <f>(((J2802/60)/60)/24)+DATE(1970,1,1)</f>
        <v>41593.082002314812</v>
      </c>
      <c r="T2802" s="26">
        <f>(((I2802/60)/60)/24)+DATE(1970,1,1)</f>
        <v>41623.082002314812</v>
      </c>
    </row>
    <row r="2803" spans="1:20" ht="48" x14ac:dyDescent="0.2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s="8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8268</v>
      </c>
      <c r="O2803">
        <f>E2803*100/D2803</f>
        <v>107.70464285714286</v>
      </c>
      <c r="P2803">
        <f t="shared" si="43"/>
        <v>95.650482145695833</v>
      </c>
      <c r="Q2803" s="23" t="s">
        <v>8321</v>
      </c>
      <c r="R2803" t="s">
        <v>8358</v>
      </c>
      <c r="S2803" s="26">
        <f>(((J2803/60)/60)/24)+DATE(1970,1,1)</f>
        <v>40638.162465277775</v>
      </c>
      <c r="T2803" s="26">
        <f>(((I2803/60)/60)/24)+DATE(1970,1,1)</f>
        <v>40672.249305555553</v>
      </c>
    </row>
    <row r="2804" spans="1:20" ht="48" x14ac:dyDescent="0.2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s="8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8270</v>
      </c>
      <c r="O2804">
        <f>E2804*100/D2804</f>
        <v>107.72727272727273</v>
      </c>
      <c r="P2804">
        <f t="shared" si="43"/>
        <v>95.670579310789151</v>
      </c>
      <c r="Q2804" s="23" t="s">
        <v>8334</v>
      </c>
      <c r="R2804" t="s">
        <v>8352</v>
      </c>
      <c r="S2804" s="26">
        <f>(((J2804/60)/60)/24)+DATE(1970,1,1)</f>
        <v>41856.715069444443</v>
      </c>
      <c r="T2804" s="26">
        <f>(((I2804/60)/60)/24)+DATE(1970,1,1)</f>
        <v>41877.715069444443</v>
      </c>
    </row>
    <row r="2805" spans="1:20" ht="48" x14ac:dyDescent="0.2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s="8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8278</v>
      </c>
      <c r="O2805">
        <f>E2805*100/D2805</f>
        <v>107.733</v>
      </c>
      <c r="P2805">
        <f t="shared" si="43"/>
        <v>95.675665594752516</v>
      </c>
      <c r="Q2805" s="23" t="s">
        <v>8318</v>
      </c>
      <c r="R2805" t="s">
        <v>8340</v>
      </c>
      <c r="S2805" s="26">
        <f>(((J2805/60)/60)/24)+DATE(1970,1,1)</f>
        <v>41934.71056712963</v>
      </c>
      <c r="T2805" s="26">
        <f>(((I2805/60)/60)/24)+DATE(1970,1,1)</f>
        <v>41955.752233796295</v>
      </c>
    </row>
    <row r="2806" spans="1:20" ht="48" x14ac:dyDescent="0.2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s="8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8270</v>
      </c>
      <c r="O2806">
        <f>E2806*100/D2806</f>
        <v>107.73333333333333</v>
      </c>
      <c r="P2806">
        <f t="shared" si="43"/>
        <v>95.675961621861489</v>
      </c>
      <c r="Q2806" s="23" t="s">
        <v>8334</v>
      </c>
      <c r="R2806" t="s">
        <v>8352</v>
      </c>
      <c r="S2806" s="26">
        <f>(((J2806/60)/60)/24)+DATE(1970,1,1)</f>
        <v>42103.399479166663</v>
      </c>
      <c r="T2806" s="26">
        <f>(((I2806/60)/60)/24)+DATE(1970,1,1)</f>
        <v>42133.399479166663</v>
      </c>
    </row>
    <row r="2807" spans="1:20" ht="48" x14ac:dyDescent="0.2">
      <c r="A2807">
        <v>2826</v>
      </c>
      <c r="B2807" s="3" t="s">
        <v>2826</v>
      </c>
      <c r="C2807" s="3" t="s">
        <v>6936</v>
      </c>
      <c r="D2807">
        <v>2000</v>
      </c>
      <c r="E2807">
        <v>2155</v>
      </c>
      <c r="F2807" s="8" t="s">
        <v>8219</v>
      </c>
      <c r="G2807" t="s">
        <v>8224</v>
      </c>
      <c r="H2807" t="s">
        <v>8246</v>
      </c>
      <c r="I2807">
        <v>1436511600</v>
      </c>
      <c r="J2807">
        <v>1434415812</v>
      </c>
      <c r="K2807" t="b">
        <v>0</v>
      </c>
      <c r="L2807">
        <v>19</v>
      </c>
      <c r="M2807" t="b">
        <v>1</v>
      </c>
      <c r="N2807" t="s">
        <v>8270</v>
      </c>
      <c r="O2807">
        <f>E2807*100/D2807</f>
        <v>107.75</v>
      </c>
      <c r="P2807">
        <f t="shared" si="43"/>
        <v>95.690762977310413</v>
      </c>
      <c r="Q2807" s="23" t="s">
        <v>8334</v>
      </c>
      <c r="R2807" t="s">
        <v>8352</v>
      </c>
      <c r="S2807" s="26">
        <f>(((J2807/60)/60)/24)+DATE(1970,1,1)</f>
        <v>42171.034861111111</v>
      </c>
      <c r="T2807" s="26">
        <f>(((I2807/60)/60)/24)+DATE(1970,1,1)</f>
        <v>42195.291666666672</v>
      </c>
    </row>
    <row r="2808" spans="1:20" ht="32" x14ac:dyDescent="0.2">
      <c r="A2808">
        <v>3006</v>
      </c>
      <c r="B2808" s="3" t="s">
        <v>3006</v>
      </c>
      <c r="C2808" s="3" t="s">
        <v>7116</v>
      </c>
      <c r="D2808">
        <v>8000</v>
      </c>
      <c r="E2808">
        <v>8620</v>
      </c>
      <c r="F2808" s="8" t="s">
        <v>8219</v>
      </c>
      <c r="G2808" t="s">
        <v>8229</v>
      </c>
      <c r="H2808" t="s">
        <v>8251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t="s">
        <v>8302</v>
      </c>
      <c r="O2808">
        <f>E2808*100/D2808</f>
        <v>107.75</v>
      </c>
      <c r="P2808">
        <f t="shared" si="43"/>
        <v>95.690762977310413</v>
      </c>
      <c r="Q2808" s="23" t="s">
        <v>8334</v>
      </c>
      <c r="R2808" t="s">
        <v>8335</v>
      </c>
      <c r="S2808" s="26">
        <f>(((J2808/60)/60)/24)+DATE(1970,1,1)</f>
        <v>41957.756840277783</v>
      </c>
      <c r="T2808" s="26">
        <f>(((I2808/60)/60)/24)+DATE(1970,1,1)</f>
        <v>41987.756840277783</v>
      </c>
    </row>
    <row r="2809" spans="1:20" ht="48" x14ac:dyDescent="0.2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s="8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8268</v>
      </c>
      <c r="O2809">
        <f>E2809*100/D2809</f>
        <v>107.7758</v>
      </c>
      <c r="P2809">
        <f t="shared" si="43"/>
        <v>95.713675475545344</v>
      </c>
      <c r="Q2809" s="23" t="s">
        <v>8321</v>
      </c>
      <c r="R2809" t="s">
        <v>8358</v>
      </c>
      <c r="S2809" s="26">
        <f>(((J2809/60)/60)/24)+DATE(1970,1,1)</f>
        <v>40697.498449074075</v>
      </c>
      <c r="T2809" s="26">
        <f>(((I2809/60)/60)/24)+DATE(1970,1,1)</f>
        <v>40727.498449074075</v>
      </c>
    </row>
    <row r="2810" spans="1:20" ht="48" x14ac:dyDescent="0.2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s="8" t="s">
        <v>8219</v>
      </c>
      <c r="G2810" t="s">
        <v>8224</v>
      </c>
      <c r="H2810" t="s">
        <v>8246</v>
      </c>
      <c r="I2810">
        <v>1467242995</v>
      </c>
      <c r="J2810">
        <v>1465428595</v>
      </c>
      <c r="K2810" t="b">
        <v>0</v>
      </c>
      <c r="L2810">
        <v>86</v>
      </c>
      <c r="M2810" t="b">
        <v>1</v>
      </c>
      <c r="N2810" t="s">
        <v>8284</v>
      </c>
      <c r="O2810">
        <f>E2810*100/D2810</f>
        <v>107.77777777777777</v>
      </c>
      <c r="P2810">
        <f t="shared" si="43"/>
        <v>95.715431903058615</v>
      </c>
      <c r="Q2810" s="23" t="s">
        <v>8343</v>
      </c>
      <c r="R2810" t="s">
        <v>8347</v>
      </c>
      <c r="S2810" s="26">
        <f>(((J2810/60)/60)/24)+DATE(1970,1,1)</f>
        <v>42529.979108796295</v>
      </c>
      <c r="T2810" s="26">
        <f>(((I2810/60)/60)/24)+DATE(1970,1,1)</f>
        <v>42550.979108796295</v>
      </c>
    </row>
    <row r="2811" spans="1:20" ht="48" x14ac:dyDescent="0.2">
      <c r="A2811">
        <v>2836</v>
      </c>
      <c r="B2811" s="3" t="s">
        <v>2836</v>
      </c>
      <c r="C2811" s="3" t="s">
        <v>6946</v>
      </c>
      <c r="D2811">
        <v>450</v>
      </c>
      <c r="E2811">
        <v>485</v>
      </c>
      <c r="F2811" s="8" t="s">
        <v>8219</v>
      </c>
      <c r="G2811" t="s">
        <v>8224</v>
      </c>
      <c r="H2811" t="s">
        <v>8246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8270</v>
      </c>
      <c r="O2811">
        <f>E2811*100/D2811</f>
        <v>107.77777777777777</v>
      </c>
      <c r="P2811">
        <f t="shared" si="43"/>
        <v>95.715431903058615</v>
      </c>
      <c r="Q2811" s="23" t="s">
        <v>8334</v>
      </c>
      <c r="R2811" t="s">
        <v>8352</v>
      </c>
      <c r="S2811" s="26">
        <f>(((J2811/60)/60)/24)+DATE(1970,1,1)</f>
        <v>42746.261782407411</v>
      </c>
      <c r="T2811" s="26">
        <f>(((I2811/60)/60)/24)+DATE(1970,1,1)</f>
        <v>42784.207638888889</v>
      </c>
    </row>
    <row r="2812" spans="1:20" ht="48" x14ac:dyDescent="0.2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s="8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8270</v>
      </c>
      <c r="O2812">
        <f>E2812*100/D2812</f>
        <v>107.7826725403818</v>
      </c>
      <c r="P2812">
        <f t="shared" si="43"/>
        <v>95.719778850327032</v>
      </c>
      <c r="Q2812" s="23" t="s">
        <v>8334</v>
      </c>
      <c r="R2812" t="s">
        <v>8352</v>
      </c>
      <c r="S2812" s="26">
        <f>(((J2812/60)/60)/24)+DATE(1970,1,1)</f>
        <v>42157.591064814813</v>
      </c>
      <c r="T2812" s="26">
        <f>(((I2812/60)/60)/24)+DATE(1970,1,1)</f>
        <v>42179.083333333328</v>
      </c>
    </row>
    <row r="2813" spans="1:20" ht="32" x14ac:dyDescent="0.2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s="8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8270</v>
      </c>
      <c r="O2813">
        <f>E2813*100/D2813</f>
        <v>107.8</v>
      </c>
      <c r="P2813">
        <f t="shared" si="43"/>
        <v>95.735167043657185</v>
      </c>
      <c r="Q2813" s="23" t="s">
        <v>8334</v>
      </c>
      <c r="R2813" t="s">
        <v>8352</v>
      </c>
      <c r="S2813" s="26">
        <f>(((J2813/60)/60)/24)+DATE(1970,1,1)</f>
        <v>42402.889027777783</v>
      </c>
      <c r="T2813" s="26">
        <f>(((I2813/60)/60)/24)+DATE(1970,1,1)</f>
        <v>42447.847361111111</v>
      </c>
    </row>
    <row r="2814" spans="1:20" ht="48" x14ac:dyDescent="0.2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s="8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8275</v>
      </c>
      <c r="O2814">
        <f>E2814*100/D2814</f>
        <v>107.83333333333333</v>
      </c>
      <c r="P2814">
        <f t="shared" si="43"/>
        <v>95.764769754555033</v>
      </c>
      <c r="Q2814" s="23" t="s">
        <v>8318</v>
      </c>
      <c r="R2814" t="s">
        <v>8319</v>
      </c>
      <c r="S2814" s="26">
        <f>(((J2814/60)/60)/24)+DATE(1970,1,1)</f>
        <v>41325.525752314818</v>
      </c>
      <c r="T2814" s="26">
        <f>(((I2814/60)/60)/24)+DATE(1970,1,1)</f>
        <v>41355.484085648146</v>
      </c>
    </row>
    <row r="2815" spans="1:20" ht="48" x14ac:dyDescent="0.2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s="8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8270</v>
      </c>
      <c r="O2815">
        <f>E2815*100/D2815</f>
        <v>107.86499999999999</v>
      </c>
      <c r="P2815">
        <f t="shared" si="43"/>
        <v>95.792892329908</v>
      </c>
      <c r="Q2815" s="23" t="s">
        <v>8334</v>
      </c>
      <c r="R2815" t="s">
        <v>8352</v>
      </c>
      <c r="S2815" s="26">
        <f>(((J2815/60)/60)/24)+DATE(1970,1,1)</f>
        <v>41933.291643518518</v>
      </c>
      <c r="T2815" s="26">
        <f>(((I2815/60)/60)/24)+DATE(1970,1,1)</f>
        <v>41963.333310185189</v>
      </c>
    </row>
    <row r="2816" spans="1:20" ht="48" x14ac:dyDescent="0.2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s="8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8278</v>
      </c>
      <c r="O2816">
        <f>E2816*100/D2816</f>
        <v>107.86666666666666</v>
      </c>
      <c r="P2816">
        <f t="shared" si="43"/>
        <v>95.794372465452895</v>
      </c>
      <c r="Q2816" s="23" t="s">
        <v>8318</v>
      </c>
      <c r="R2816" t="s">
        <v>8340</v>
      </c>
      <c r="S2816" s="26">
        <f>(((J2816/60)/60)/24)+DATE(1970,1,1)</f>
        <v>41716.632847222223</v>
      </c>
      <c r="T2816" s="26">
        <f>(((I2816/60)/60)/24)+DATE(1970,1,1)</f>
        <v>41747.958333333336</v>
      </c>
    </row>
    <row r="2817" spans="1:20" ht="48" x14ac:dyDescent="0.2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s="8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8287</v>
      </c>
      <c r="O2817">
        <f>E2817*100/D2817</f>
        <v>107.8773125</v>
      </c>
      <c r="P2817">
        <f t="shared" si="43"/>
        <v>95.8038268312459</v>
      </c>
      <c r="Q2817" s="23" t="s">
        <v>8329</v>
      </c>
      <c r="R2817" t="s">
        <v>8366</v>
      </c>
      <c r="S2817" s="26">
        <f>(((J2817/60)/60)/24)+DATE(1970,1,1)</f>
        <v>42340.172060185185</v>
      </c>
      <c r="T2817" s="26">
        <f>(((I2817/60)/60)/24)+DATE(1970,1,1)</f>
        <v>42381.208333333328</v>
      </c>
    </row>
    <row r="2818" spans="1:20" ht="32" x14ac:dyDescent="0.2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s="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8297</v>
      </c>
      <c r="O2818">
        <f>E2818*100/D2818</f>
        <v>107.88</v>
      </c>
      <c r="P2818">
        <f t="shared" si="43"/>
        <v>95.806213549812043</v>
      </c>
      <c r="Q2818" s="23" t="s">
        <v>8332</v>
      </c>
      <c r="R2818" t="s">
        <v>8355</v>
      </c>
      <c r="S2818" s="26">
        <f>(((J2818/60)/60)/24)+DATE(1970,1,1)</f>
        <v>42187.125625000001</v>
      </c>
      <c r="T2818" s="26">
        <f>(((I2818/60)/60)/24)+DATE(1970,1,1)</f>
        <v>42208.207638888889</v>
      </c>
    </row>
    <row r="2819" spans="1:20" ht="48" x14ac:dyDescent="0.2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s="8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8284</v>
      </c>
      <c r="O2819">
        <f>E2819*100/D2819</f>
        <v>107.89146666666667</v>
      </c>
      <c r="P2819">
        <f t="shared" ref="P2819:P2882" si="44">O2819*100/112.6023</f>
        <v>95.816396882360905</v>
      </c>
      <c r="Q2819" s="23" t="s">
        <v>8343</v>
      </c>
      <c r="R2819" t="s">
        <v>8347</v>
      </c>
      <c r="S2819" s="26">
        <f>(((J2819/60)/60)/24)+DATE(1970,1,1)</f>
        <v>42606.347233796296</v>
      </c>
      <c r="T2819" s="26">
        <f>(((I2819/60)/60)/24)+DATE(1970,1,1)</f>
        <v>42666.347233796296</v>
      </c>
    </row>
    <row r="2820" spans="1:20" ht="48" x14ac:dyDescent="0.2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s="8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8268</v>
      </c>
      <c r="O2820">
        <f>E2820*100/D2820</f>
        <v>107.91200000000001</v>
      </c>
      <c r="P2820">
        <f t="shared" si="44"/>
        <v>95.834632152273983</v>
      </c>
      <c r="Q2820" s="23" t="s">
        <v>8321</v>
      </c>
      <c r="R2820" t="s">
        <v>8358</v>
      </c>
      <c r="S2820" s="26">
        <f>(((J2820/60)/60)/24)+DATE(1970,1,1)</f>
        <v>42473.57</v>
      </c>
      <c r="T2820" s="26">
        <f>(((I2820/60)/60)/24)+DATE(1970,1,1)</f>
        <v>42503.57</v>
      </c>
    </row>
    <row r="2821" spans="1:20" ht="48" x14ac:dyDescent="0.2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s="8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8294</v>
      </c>
      <c r="O2821">
        <f>E2821*100/D2821</f>
        <v>107.92</v>
      </c>
      <c r="P2821">
        <f t="shared" si="44"/>
        <v>95.841736802889457</v>
      </c>
      <c r="Q2821" s="23" t="s">
        <v>8323</v>
      </c>
      <c r="R2821" t="s">
        <v>8365</v>
      </c>
      <c r="S2821" s="26">
        <f>(((J2821/60)/60)/24)+DATE(1970,1,1)</f>
        <v>42705.764513888891</v>
      </c>
      <c r="T2821" s="26">
        <f>(((I2821/60)/60)/24)+DATE(1970,1,1)</f>
        <v>42735.764513888891</v>
      </c>
    </row>
    <row r="2822" spans="1:20" ht="48" x14ac:dyDescent="0.2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s="8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8264</v>
      </c>
      <c r="O2822">
        <f>E2822*100/D2822</f>
        <v>107.95</v>
      </c>
      <c r="P2822">
        <f t="shared" si="44"/>
        <v>95.868379242697529</v>
      </c>
      <c r="Q2822" s="23" t="s">
        <v>8321</v>
      </c>
      <c r="R2822" t="s">
        <v>8356</v>
      </c>
      <c r="S2822" s="26">
        <f>(((J2822/60)/60)/24)+DATE(1970,1,1)</f>
        <v>42033.516898148147</v>
      </c>
      <c r="T2822" s="26">
        <f>(((I2822/60)/60)/24)+DATE(1970,1,1)</f>
        <v>42064.5</v>
      </c>
    </row>
    <row r="2823" spans="1:20" ht="48" x14ac:dyDescent="0.2">
      <c r="A2823">
        <v>3133</v>
      </c>
      <c r="B2823" s="3" t="s">
        <v>3133</v>
      </c>
      <c r="C2823" s="3" t="s">
        <v>7243</v>
      </c>
      <c r="D2823">
        <v>500</v>
      </c>
      <c r="E2823">
        <v>540</v>
      </c>
      <c r="F2823" s="7" t="s">
        <v>8222</v>
      </c>
      <c r="G2823" t="s">
        <v>8225</v>
      </c>
      <c r="H2823" t="s">
        <v>8247</v>
      </c>
      <c r="I2823">
        <v>1490358834</v>
      </c>
      <c r="J2823">
        <v>1487770434</v>
      </c>
      <c r="K2823" t="b">
        <v>0</v>
      </c>
      <c r="L2823">
        <v>16</v>
      </c>
      <c r="M2823" t="b">
        <v>0</v>
      </c>
      <c r="N2823" t="s">
        <v>8270</v>
      </c>
      <c r="O2823">
        <f>E2823*100/D2823</f>
        <v>108</v>
      </c>
      <c r="P2823">
        <f t="shared" si="44"/>
        <v>95.912783309044315</v>
      </c>
      <c r="Q2823" s="23" t="s">
        <v>8334</v>
      </c>
      <c r="R2823" t="s">
        <v>8352</v>
      </c>
      <c r="S2823" s="26">
        <f>(((J2823/60)/60)/24)+DATE(1970,1,1)</f>
        <v>42788.565208333333</v>
      </c>
      <c r="T2823" s="26">
        <f>(((I2823/60)/60)/24)+DATE(1970,1,1)</f>
        <v>42818.523541666669</v>
      </c>
    </row>
    <row r="2824" spans="1:20" ht="32" x14ac:dyDescent="0.2">
      <c r="A2824">
        <v>1663</v>
      </c>
      <c r="B2824" s="3" t="s">
        <v>1664</v>
      </c>
      <c r="C2824" s="3" t="s">
        <v>5773</v>
      </c>
      <c r="D2824">
        <v>1000</v>
      </c>
      <c r="E2824">
        <v>1080</v>
      </c>
      <c r="F2824" s="8" t="s">
        <v>8219</v>
      </c>
      <c r="G2824" t="s">
        <v>8224</v>
      </c>
      <c r="H2824" t="s">
        <v>8246</v>
      </c>
      <c r="I2824">
        <v>1422750707</v>
      </c>
      <c r="J2824">
        <v>1420158707</v>
      </c>
      <c r="K2824" t="b">
        <v>0</v>
      </c>
      <c r="L2824">
        <v>32</v>
      </c>
      <c r="M2824" t="b">
        <v>1</v>
      </c>
      <c r="N2824" t="s">
        <v>8291</v>
      </c>
      <c r="O2824">
        <f>E2824*100/D2824</f>
        <v>108</v>
      </c>
      <c r="P2824">
        <f t="shared" si="44"/>
        <v>95.912783309044315</v>
      </c>
      <c r="Q2824" s="23" t="s">
        <v>8318</v>
      </c>
      <c r="R2824" t="s">
        <v>8361</v>
      </c>
      <c r="S2824" s="26">
        <f>(((J2824/60)/60)/24)+DATE(1970,1,1)</f>
        <v>42006.02207175926</v>
      </c>
      <c r="T2824" s="26">
        <f>(((I2824/60)/60)/24)+DATE(1970,1,1)</f>
        <v>42036.02207175926</v>
      </c>
    </row>
    <row r="2825" spans="1:20" ht="48" x14ac:dyDescent="0.2">
      <c r="A2825">
        <v>1753</v>
      </c>
      <c r="B2825" s="3" t="s">
        <v>1754</v>
      </c>
      <c r="C2825" s="3" t="s">
        <v>5863</v>
      </c>
      <c r="D2825">
        <v>15000</v>
      </c>
      <c r="E2825">
        <v>16200</v>
      </c>
      <c r="F2825" s="8" t="s">
        <v>8219</v>
      </c>
      <c r="G2825" t="s">
        <v>8232</v>
      </c>
      <c r="H2825" t="s">
        <v>8253</v>
      </c>
      <c r="I2825">
        <v>1458579568</v>
      </c>
      <c r="J2825">
        <v>1455991168</v>
      </c>
      <c r="K2825" t="b">
        <v>0</v>
      </c>
      <c r="L2825">
        <v>35</v>
      </c>
      <c r="M2825" t="b">
        <v>1</v>
      </c>
      <c r="N2825" t="s">
        <v>8284</v>
      </c>
      <c r="O2825">
        <f>E2825*100/D2825</f>
        <v>108</v>
      </c>
      <c r="P2825">
        <f t="shared" si="44"/>
        <v>95.912783309044315</v>
      </c>
      <c r="Q2825" s="23" t="s">
        <v>8343</v>
      </c>
      <c r="R2825" t="s">
        <v>8347</v>
      </c>
      <c r="S2825" s="26">
        <f>(((J2825/60)/60)/24)+DATE(1970,1,1)</f>
        <v>42420.74962962963</v>
      </c>
      <c r="T2825" s="26">
        <f>(((I2825/60)/60)/24)+DATE(1970,1,1)</f>
        <v>42450.707962962959</v>
      </c>
    </row>
    <row r="2826" spans="1:20" ht="48" x14ac:dyDescent="0.2">
      <c r="A2826">
        <v>2449</v>
      </c>
      <c r="B2826" s="3" t="s">
        <v>2450</v>
      </c>
      <c r="C2826" s="3" t="s">
        <v>6559</v>
      </c>
      <c r="D2826">
        <v>10000</v>
      </c>
      <c r="E2826">
        <v>10800</v>
      </c>
      <c r="F2826" s="8" t="s">
        <v>8219</v>
      </c>
      <c r="G2826" t="s">
        <v>8224</v>
      </c>
      <c r="H2826" t="s">
        <v>8246</v>
      </c>
      <c r="I2826">
        <v>1417321515</v>
      </c>
      <c r="J2826">
        <v>1414725915</v>
      </c>
      <c r="K2826" t="b">
        <v>0</v>
      </c>
      <c r="L2826">
        <v>120</v>
      </c>
      <c r="M2826" t="b">
        <v>1</v>
      </c>
      <c r="N2826" t="s">
        <v>8297</v>
      </c>
      <c r="O2826">
        <f>E2826*100/D2826</f>
        <v>108</v>
      </c>
      <c r="P2826">
        <f t="shared" si="44"/>
        <v>95.912783309044315</v>
      </c>
      <c r="Q2826" s="23" t="s">
        <v>8332</v>
      </c>
      <c r="R2826" t="s">
        <v>8355</v>
      </c>
      <c r="S2826" s="26">
        <f>(((J2826/60)/60)/24)+DATE(1970,1,1)</f>
        <v>41943.142534722225</v>
      </c>
      <c r="T2826" s="26">
        <f>(((I2826/60)/60)/24)+DATE(1970,1,1)</f>
        <v>41973.184201388889</v>
      </c>
    </row>
    <row r="2827" spans="1:20" ht="48" x14ac:dyDescent="0.2">
      <c r="A2827">
        <v>2934</v>
      </c>
      <c r="B2827" s="3" t="s">
        <v>2934</v>
      </c>
      <c r="C2827" s="3" t="s">
        <v>7044</v>
      </c>
      <c r="D2827">
        <v>2500</v>
      </c>
      <c r="E2827">
        <v>2700</v>
      </c>
      <c r="F2827" s="8" t="s">
        <v>8219</v>
      </c>
      <c r="G2827" t="s">
        <v>8229</v>
      </c>
      <c r="H2827" t="s">
        <v>8251</v>
      </c>
      <c r="I2827">
        <v>1402845364</v>
      </c>
      <c r="J2827">
        <v>1400253364</v>
      </c>
      <c r="K2827" t="b">
        <v>0</v>
      </c>
      <c r="L2827">
        <v>37</v>
      </c>
      <c r="M2827" t="b">
        <v>1</v>
      </c>
      <c r="N2827" t="s">
        <v>8304</v>
      </c>
      <c r="O2827">
        <f>E2827*100/D2827</f>
        <v>108</v>
      </c>
      <c r="P2827">
        <f t="shared" si="44"/>
        <v>95.912783309044315</v>
      </c>
      <c r="Q2827" s="23" t="s">
        <v>8334</v>
      </c>
      <c r="R2827" t="s">
        <v>8336</v>
      </c>
      <c r="S2827" s="26">
        <f>(((J2827/60)/60)/24)+DATE(1970,1,1)</f>
        <v>41775.636157407411</v>
      </c>
      <c r="T2827" s="26">
        <f>(((I2827/60)/60)/24)+DATE(1970,1,1)</f>
        <v>41805.636157407411</v>
      </c>
    </row>
    <row r="2828" spans="1:20" ht="48" x14ac:dyDescent="0.2">
      <c r="A2828">
        <v>3319</v>
      </c>
      <c r="B2828" s="3" t="s">
        <v>3319</v>
      </c>
      <c r="C2828" s="3" t="s">
        <v>7429</v>
      </c>
      <c r="D2828">
        <v>500</v>
      </c>
      <c r="E2828">
        <v>540</v>
      </c>
      <c r="F2828" s="8" t="s">
        <v>8219</v>
      </c>
      <c r="G2828" t="s">
        <v>8225</v>
      </c>
      <c r="H2828" t="s">
        <v>8247</v>
      </c>
      <c r="I2828">
        <v>1422712986</v>
      </c>
      <c r="J2828">
        <v>1418824986</v>
      </c>
      <c r="K2828" t="b">
        <v>0</v>
      </c>
      <c r="L2828">
        <v>16</v>
      </c>
      <c r="M2828" t="b">
        <v>1</v>
      </c>
      <c r="N2828" t="s">
        <v>8270</v>
      </c>
      <c r="O2828">
        <f>E2828*100/D2828</f>
        <v>108</v>
      </c>
      <c r="P2828">
        <f t="shared" si="44"/>
        <v>95.912783309044315</v>
      </c>
      <c r="Q2828" s="23" t="s">
        <v>8334</v>
      </c>
      <c r="R2828" t="s">
        <v>8352</v>
      </c>
      <c r="S2828" s="26">
        <f>(((J2828/60)/60)/24)+DATE(1970,1,1)</f>
        <v>41990.585486111115</v>
      </c>
      <c r="T2828" s="26">
        <f>(((I2828/60)/60)/24)+DATE(1970,1,1)</f>
        <v>42035.585486111115</v>
      </c>
    </row>
    <row r="2829" spans="1:20" ht="48" x14ac:dyDescent="0.2">
      <c r="A2829">
        <v>3697</v>
      </c>
      <c r="B2829" s="3" t="s">
        <v>3694</v>
      </c>
      <c r="C2829" s="3" t="s">
        <v>7807</v>
      </c>
      <c r="D2829">
        <v>2000</v>
      </c>
      <c r="E2829">
        <v>2160</v>
      </c>
      <c r="F2829" s="8" t="s">
        <v>8219</v>
      </c>
      <c r="G2829" t="s">
        <v>8225</v>
      </c>
      <c r="H2829" t="s">
        <v>8247</v>
      </c>
      <c r="I2829">
        <v>1462878648</v>
      </c>
      <c r="J2829">
        <v>1461064248</v>
      </c>
      <c r="K2829" t="b">
        <v>0</v>
      </c>
      <c r="L2829">
        <v>30</v>
      </c>
      <c r="M2829" t="b">
        <v>1</v>
      </c>
      <c r="N2829" t="s">
        <v>8270</v>
      </c>
      <c r="O2829">
        <f>E2829*100/D2829</f>
        <v>108</v>
      </c>
      <c r="P2829">
        <f t="shared" si="44"/>
        <v>95.912783309044315</v>
      </c>
      <c r="Q2829" s="23" t="s">
        <v>8334</v>
      </c>
      <c r="R2829" t="s">
        <v>8352</v>
      </c>
      <c r="S2829" s="26">
        <f>(((J2829/60)/60)/24)+DATE(1970,1,1)</f>
        <v>42479.465833333335</v>
      </c>
      <c r="T2829" s="26">
        <f>(((I2829/60)/60)/24)+DATE(1970,1,1)</f>
        <v>42500.465833333335</v>
      </c>
    </row>
    <row r="2830" spans="1:20" ht="48" x14ac:dyDescent="0.2">
      <c r="A2830">
        <v>3824</v>
      </c>
      <c r="B2830" s="3" t="s">
        <v>3821</v>
      </c>
      <c r="C2830" s="3" t="s">
        <v>7933</v>
      </c>
      <c r="D2830">
        <v>250</v>
      </c>
      <c r="E2830">
        <v>270</v>
      </c>
      <c r="F2830" s="8" t="s">
        <v>8219</v>
      </c>
      <c r="G2830" t="s">
        <v>8225</v>
      </c>
      <c r="H2830" t="s">
        <v>8247</v>
      </c>
      <c r="I2830">
        <v>1470058860</v>
      </c>
      <c r="J2830">
        <v>1469026903</v>
      </c>
      <c r="K2830" t="b">
        <v>0</v>
      </c>
      <c r="L2830">
        <v>7</v>
      </c>
      <c r="M2830" t="b">
        <v>1</v>
      </c>
      <c r="N2830" t="s">
        <v>8270</v>
      </c>
      <c r="O2830">
        <f>E2830*100/D2830</f>
        <v>108</v>
      </c>
      <c r="P2830">
        <f t="shared" si="44"/>
        <v>95.912783309044315</v>
      </c>
      <c r="Q2830" s="23" t="s">
        <v>8334</v>
      </c>
      <c r="R2830" t="s">
        <v>8352</v>
      </c>
      <c r="S2830" s="26">
        <f>(((J2830/60)/60)/24)+DATE(1970,1,1)</f>
        <v>42571.626192129625</v>
      </c>
      <c r="T2830" s="26">
        <f>(((I2830/60)/60)/24)+DATE(1970,1,1)</f>
        <v>42583.570138888885</v>
      </c>
    </row>
    <row r="2831" spans="1:20" ht="48" x14ac:dyDescent="0.2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s="8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8268</v>
      </c>
      <c r="O2831">
        <f>E2831*100/D2831</f>
        <v>108.0445</v>
      </c>
      <c r="P2831">
        <f t="shared" si="44"/>
        <v>95.952302928092948</v>
      </c>
      <c r="Q2831" s="23" t="s">
        <v>8321</v>
      </c>
      <c r="R2831" t="s">
        <v>8358</v>
      </c>
      <c r="S2831" s="26">
        <f>(((J2831/60)/60)/24)+DATE(1970,1,1)</f>
        <v>40990.909259259257</v>
      </c>
      <c r="T2831" s="26">
        <f>(((I2831/60)/60)/24)+DATE(1970,1,1)</f>
        <v>41026.897222222222</v>
      </c>
    </row>
    <row r="2832" spans="1:20" ht="48" x14ac:dyDescent="0.2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s="8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8268</v>
      </c>
      <c r="O2832">
        <f>E2832*100/D2832</f>
        <v>108.08333333333333</v>
      </c>
      <c r="P2832">
        <f t="shared" si="44"/>
        <v>95.986790086288934</v>
      </c>
      <c r="Q2832" s="23" t="s">
        <v>8321</v>
      </c>
      <c r="R2832" t="s">
        <v>8358</v>
      </c>
      <c r="S2832" s="26">
        <f>(((J2832/60)/60)/24)+DATE(1970,1,1)</f>
        <v>42093.760046296295</v>
      </c>
      <c r="T2832" s="26">
        <f>(((I2832/60)/60)/24)+DATE(1970,1,1)</f>
        <v>42123.760046296295</v>
      </c>
    </row>
    <row r="2833" spans="1:20" ht="48" x14ac:dyDescent="0.2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s="8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8296</v>
      </c>
      <c r="O2833">
        <f>E2833*100/D2833</f>
        <v>108.12</v>
      </c>
      <c r="P2833">
        <f t="shared" si="44"/>
        <v>96.019353068276587</v>
      </c>
      <c r="Q2833" s="23" t="s">
        <v>8320</v>
      </c>
      <c r="R2833" t="s">
        <v>8364</v>
      </c>
      <c r="S2833" s="26">
        <f>(((J2833/60)/60)/24)+DATE(1970,1,1)</f>
        <v>42452.666770833333</v>
      </c>
      <c r="T2833" s="26">
        <f>(((I2833/60)/60)/24)+DATE(1970,1,1)</f>
        <v>42483</v>
      </c>
    </row>
    <row r="2834" spans="1:20" ht="48" x14ac:dyDescent="0.2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s="8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8270</v>
      </c>
      <c r="O2834">
        <f>E2834*100/D2834</f>
        <v>108.13333333333334</v>
      </c>
      <c r="P2834">
        <f t="shared" si="44"/>
        <v>96.031194152635734</v>
      </c>
      <c r="Q2834" s="23" t="s">
        <v>8334</v>
      </c>
      <c r="R2834" t="s">
        <v>8352</v>
      </c>
      <c r="S2834" s="26">
        <f>(((J2834/60)/60)/24)+DATE(1970,1,1)</f>
        <v>41884.056747685187</v>
      </c>
      <c r="T2834" s="26">
        <f>(((I2834/60)/60)/24)+DATE(1970,1,1)</f>
        <v>41903.083333333336</v>
      </c>
    </row>
    <row r="2835" spans="1:20" ht="48" x14ac:dyDescent="0.2">
      <c r="A2835">
        <v>2810</v>
      </c>
      <c r="B2835" s="3" t="s">
        <v>2810</v>
      </c>
      <c r="C2835" s="3" t="s">
        <v>6920</v>
      </c>
      <c r="D2835">
        <v>2500</v>
      </c>
      <c r="E2835">
        <v>2705</v>
      </c>
      <c r="F2835" s="8" t="s">
        <v>8219</v>
      </c>
      <c r="G2835" t="s">
        <v>8224</v>
      </c>
      <c r="H2835" t="s">
        <v>8246</v>
      </c>
      <c r="I2835">
        <v>1401595140</v>
      </c>
      <c r="J2835">
        <v>1398828064</v>
      </c>
      <c r="K2835" t="b">
        <v>0</v>
      </c>
      <c r="L2835">
        <v>57</v>
      </c>
      <c r="M2835" t="b">
        <v>1</v>
      </c>
      <c r="N2835" t="s">
        <v>8270</v>
      </c>
      <c r="O2835">
        <f>E2835*100/D2835</f>
        <v>108.2</v>
      </c>
      <c r="P2835">
        <f t="shared" si="44"/>
        <v>96.09039957443143</v>
      </c>
      <c r="Q2835" s="23" t="s">
        <v>8334</v>
      </c>
      <c r="R2835" t="s">
        <v>8352</v>
      </c>
      <c r="S2835" s="26">
        <f>(((J2835/60)/60)/24)+DATE(1970,1,1)</f>
        <v>41759.13962962963</v>
      </c>
      <c r="T2835" s="26">
        <f>(((I2835/60)/60)/24)+DATE(1970,1,1)</f>
        <v>41791.165972222225</v>
      </c>
    </row>
    <row r="2836" spans="1:20" ht="48" x14ac:dyDescent="0.2">
      <c r="A2836">
        <v>3446</v>
      </c>
      <c r="B2836" s="3" t="s">
        <v>3445</v>
      </c>
      <c r="C2836" s="3" t="s">
        <v>7556</v>
      </c>
      <c r="D2836">
        <v>1000</v>
      </c>
      <c r="E2836">
        <v>1082</v>
      </c>
      <c r="F2836" s="8" t="s">
        <v>8219</v>
      </c>
      <c r="G2836" t="s">
        <v>8225</v>
      </c>
      <c r="H2836" t="s">
        <v>8247</v>
      </c>
      <c r="I2836">
        <v>1423138800</v>
      </c>
      <c r="J2836">
        <v>1421092725</v>
      </c>
      <c r="K2836" t="b">
        <v>0</v>
      </c>
      <c r="L2836">
        <v>25</v>
      </c>
      <c r="M2836" t="b">
        <v>1</v>
      </c>
      <c r="N2836" t="s">
        <v>8270</v>
      </c>
      <c r="O2836">
        <f>E2836*100/D2836</f>
        <v>108.2</v>
      </c>
      <c r="P2836">
        <f t="shared" si="44"/>
        <v>96.09039957443143</v>
      </c>
      <c r="Q2836" s="23" t="s">
        <v>8334</v>
      </c>
      <c r="R2836" t="s">
        <v>8352</v>
      </c>
      <c r="S2836" s="26">
        <f>(((J2836/60)/60)/24)+DATE(1970,1,1)</f>
        <v>42016.832465277781</v>
      </c>
      <c r="T2836" s="26">
        <f>(((I2836/60)/60)/24)+DATE(1970,1,1)</f>
        <v>42040.513888888891</v>
      </c>
    </row>
    <row r="2837" spans="1:20" ht="32" x14ac:dyDescent="0.2">
      <c r="A2837">
        <v>3773</v>
      </c>
      <c r="B2837" s="3" t="s">
        <v>3770</v>
      </c>
      <c r="C2837" s="3" t="s">
        <v>7883</v>
      </c>
      <c r="D2837">
        <v>5000</v>
      </c>
      <c r="E2837">
        <v>5410</v>
      </c>
      <c r="F2837" s="8" t="s">
        <v>8219</v>
      </c>
      <c r="G2837" t="s">
        <v>8224</v>
      </c>
      <c r="H2837" t="s">
        <v>8246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8304</v>
      </c>
      <c r="O2837">
        <f>E2837*100/D2837</f>
        <v>108.2</v>
      </c>
      <c r="P2837">
        <f t="shared" si="44"/>
        <v>96.09039957443143</v>
      </c>
      <c r="Q2837" s="23" t="s">
        <v>8334</v>
      </c>
      <c r="R2837" t="s">
        <v>8336</v>
      </c>
      <c r="S2837" s="26">
        <f>(((J2837/60)/60)/24)+DATE(1970,1,1)</f>
        <v>42656.005173611105</v>
      </c>
      <c r="T2837" s="26">
        <f>(((I2837/60)/60)/24)+DATE(1970,1,1)</f>
        <v>42689.088888888888</v>
      </c>
    </row>
    <row r="2838" spans="1:20" ht="48" x14ac:dyDescent="0.2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s="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8294</v>
      </c>
      <c r="O2838">
        <f>E2838*100/D2838</f>
        <v>108.21333333333334</v>
      </c>
      <c r="P2838">
        <f t="shared" si="44"/>
        <v>96.102240658790578</v>
      </c>
      <c r="Q2838" s="23" t="s">
        <v>8323</v>
      </c>
      <c r="R2838" t="s">
        <v>8365</v>
      </c>
      <c r="S2838" s="26">
        <f>(((J2838/60)/60)/24)+DATE(1970,1,1)</f>
        <v>42138.684189814812</v>
      </c>
      <c r="T2838" s="26">
        <f>(((I2838/60)/60)/24)+DATE(1970,1,1)</f>
        <v>42168.684189814812</v>
      </c>
    </row>
    <row r="2839" spans="1:20" ht="32" x14ac:dyDescent="0.2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s="8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8275</v>
      </c>
      <c r="O2839">
        <f>E2839*100/D2839</f>
        <v>108.23529411764706</v>
      </c>
      <c r="P2839">
        <f t="shared" si="44"/>
        <v>96.121743621264457</v>
      </c>
      <c r="Q2839" s="23" t="s">
        <v>8318</v>
      </c>
      <c r="R2839" t="s">
        <v>8319</v>
      </c>
      <c r="S2839" s="26">
        <f>(((J2839/60)/60)/24)+DATE(1970,1,1)</f>
        <v>41151.708321759259</v>
      </c>
      <c r="T2839" s="26">
        <f>(((I2839/60)/60)/24)+DATE(1970,1,1)</f>
        <v>41177.165972222225</v>
      </c>
    </row>
    <row r="2840" spans="1:20" ht="48" x14ac:dyDescent="0.2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s="8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8275</v>
      </c>
      <c r="O2840">
        <f>E2840*100/D2840</f>
        <v>108.2492</v>
      </c>
      <c r="P2840">
        <f t="shared" si="44"/>
        <v>96.134093175716657</v>
      </c>
      <c r="Q2840" s="23" t="s">
        <v>8318</v>
      </c>
      <c r="R2840" t="s">
        <v>8319</v>
      </c>
      <c r="S2840" s="26">
        <f>(((J2840/60)/60)/24)+DATE(1970,1,1)</f>
        <v>40638.092974537038</v>
      </c>
      <c r="T2840" s="26">
        <f>(((I2840/60)/60)/24)+DATE(1970,1,1)</f>
        <v>40668.092974537038</v>
      </c>
    </row>
    <row r="2841" spans="1:20" ht="48" x14ac:dyDescent="0.2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s="8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8270</v>
      </c>
      <c r="O2841">
        <f>E2841*100/D2841</f>
        <v>108.25</v>
      </c>
      <c r="P2841">
        <f t="shared" si="44"/>
        <v>96.134803640778202</v>
      </c>
      <c r="Q2841" s="23" t="s">
        <v>8334</v>
      </c>
      <c r="R2841" t="s">
        <v>8352</v>
      </c>
      <c r="S2841" s="26">
        <f>(((J2841/60)/60)/24)+DATE(1970,1,1)</f>
        <v>41785.707708333335</v>
      </c>
      <c r="T2841" s="26">
        <f>(((I2841/60)/60)/24)+DATE(1970,1,1)</f>
        <v>41815.707708333335</v>
      </c>
    </row>
    <row r="2842" spans="1:20" ht="16" x14ac:dyDescent="0.2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s="8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8270</v>
      </c>
      <c r="O2842">
        <f>E2842*100/D2842</f>
        <v>108.25925925925925</v>
      </c>
      <c r="P2842">
        <f t="shared" si="44"/>
        <v>96.143026616027612</v>
      </c>
      <c r="Q2842" s="23" t="s">
        <v>8334</v>
      </c>
      <c r="R2842" t="s">
        <v>8352</v>
      </c>
      <c r="S2842" s="26">
        <f>(((J2842/60)/60)/24)+DATE(1970,1,1)</f>
        <v>42268.127696759257</v>
      </c>
      <c r="T2842" s="26">
        <f>(((I2842/60)/60)/24)+DATE(1970,1,1)</f>
        <v>42288.083333333328</v>
      </c>
    </row>
    <row r="2843" spans="1:20" ht="48" x14ac:dyDescent="0.2">
      <c r="A2843">
        <v>1286</v>
      </c>
      <c r="B2843" s="3" t="s">
        <v>1287</v>
      </c>
      <c r="C2843" s="3" t="s">
        <v>5396</v>
      </c>
      <c r="D2843">
        <v>1500</v>
      </c>
      <c r="E2843">
        <v>1625</v>
      </c>
      <c r="F2843" s="8" t="s">
        <v>8219</v>
      </c>
      <c r="G2843" t="s">
        <v>8225</v>
      </c>
      <c r="H2843" t="s">
        <v>8247</v>
      </c>
      <c r="I2843">
        <v>1424181600</v>
      </c>
      <c r="J2843">
        <v>1423041227</v>
      </c>
      <c r="K2843" t="b">
        <v>0</v>
      </c>
      <c r="L2843">
        <v>20</v>
      </c>
      <c r="M2843" t="b">
        <v>1</v>
      </c>
      <c r="N2843" t="s">
        <v>8270</v>
      </c>
      <c r="O2843">
        <f>E2843*100/D2843</f>
        <v>108.33333333333333</v>
      </c>
      <c r="P2843">
        <f t="shared" si="44"/>
        <v>96.208810418022836</v>
      </c>
      <c r="Q2843" s="23" t="s">
        <v>8334</v>
      </c>
      <c r="R2843" t="s">
        <v>8352</v>
      </c>
      <c r="S2843" s="26">
        <f>(((J2843/60)/60)/24)+DATE(1970,1,1)</f>
        <v>42039.384571759263</v>
      </c>
      <c r="T2843" s="26">
        <f>(((I2843/60)/60)/24)+DATE(1970,1,1)</f>
        <v>42052.583333333328</v>
      </c>
    </row>
    <row r="2844" spans="1:20" ht="48" x14ac:dyDescent="0.2">
      <c r="A2844">
        <v>2084</v>
      </c>
      <c r="B2844" s="3" t="s">
        <v>2085</v>
      </c>
      <c r="C2844" s="3" t="s">
        <v>6194</v>
      </c>
      <c r="D2844">
        <v>3000</v>
      </c>
      <c r="E2844">
        <v>3250</v>
      </c>
      <c r="F2844" s="8" t="s">
        <v>8219</v>
      </c>
      <c r="G2844" t="s">
        <v>8224</v>
      </c>
      <c r="H2844" t="s">
        <v>8246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t="s">
        <v>8278</v>
      </c>
      <c r="O2844">
        <f>E2844*100/D2844</f>
        <v>108.33333333333333</v>
      </c>
      <c r="P2844">
        <f t="shared" si="44"/>
        <v>96.208810418022836</v>
      </c>
      <c r="Q2844" s="23" t="s">
        <v>8318</v>
      </c>
      <c r="R2844" t="s">
        <v>8340</v>
      </c>
      <c r="S2844" s="26">
        <f>(((J2844/60)/60)/24)+DATE(1970,1,1)</f>
        <v>41731.833124999997</v>
      </c>
      <c r="T2844" s="26">
        <f>(((I2844/60)/60)/24)+DATE(1970,1,1)</f>
        <v>41763.290972222225</v>
      </c>
    </row>
    <row r="2845" spans="1:20" ht="48" x14ac:dyDescent="0.2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s="8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8268</v>
      </c>
      <c r="O2845">
        <f>E2845*100/D2845</f>
        <v>108.395</v>
      </c>
      <c r="P2845">
        <f t="shared" si="44"/>
        <v>96.263575433183874</v>
      </c>
      <c r="Q2845" s="23" t="s">
        <v>8321</v>
      </c>
      <c r="R2845" t="s">
        <v>8358</v>
      </c>
      <c r="S2845" s="26">
        <f>(((J2845/60)/60)/24)+DATE(1970,1,1)</f>
        <v>41193.032013888893</v>
      </c>
      <c r="T2845" s="26">
        <f>(((I2845/60)/60)/24)+DATE(1970,1,1)</f>
        <v>41223.073680555557</v>
      </c>
    </row>
    <row r="2846" spans="1:20" ht="48" x14ac:dyDescent="0.2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s="8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8278</v>
      </c>
      <c r="O2846">
        <f>E2846*100/D2846</f>
        <v>108.4</v>
      </c>
      <c r="P2846">
        <f t="shared" si="44"/>
        <v>96.268015839818545</v>
      </c>
      <c r="Q2846" s="23" t="s">
        <v>8318</v>
      </c>
      <c r="R2846" t="s">
        <v>8340</v>
      </c>
      <c r="S2846" s="26">
        <f>(((J2846/60)/60)/24)+DATE(1970,1,1)</f>
        <v>41773.932534722226</v>
      </c>
      <c r="T2846" s="26">
        <f>(((I2846/60)/60)/24)+DATE(1970,1,1)</f>
        <v>41811.207638888889</v>
      </c>
    </row>
    <row r="2847" spans="1:20" ht="48" x14ac:dyDescent="0.2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s="8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8265</v>
      </c>
      <c r="O2847">
        <f>E2847*100/D2847</f>
        <v>108.40909090909091</v>
      </c>
      <c r="P2847">
        <f t="shared" si="44"/>
        <v>96.276089306427039</v>
      </c>
      <c r="Q2847" s="23" t="s">
        <v>8321</v>
      </c>
      <c r="R2847" t="s">
        <v>8357</v>
      </c>
      <c r="S2847" s="26">
        <f>(((J2847/60)/60)/24)+DATE(1970,1,1)</f>
        <v>41208.010196759256</v>
      </c>
      <c r="T2847" s="26">
        <f>(((I2847/60)/60)/24)+DATE(1970,1,1)</f>
        <v>41228</v>
      </c>
    </row>
    <row r="2848" spans="1:20" ht="32" x14ac:dyDescent="0.2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s="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8287</v>
      </c>
      <c r="O2848">
        <f>E2848*100/D2848</f>
        <v>108.42485875706215</v>
      </c>
      <c r="P2848">
        <f t="shared" si="44"/>
        <v>96.290092437776281</v>
      </c>
      <c r="Q2848" s="23" t="s">
        <v>8329</v>
      </c>
      <c r="R2848" t="s">
        <v>8366</v>
      </c>
      <c r="S2848" s="26">
        <f>(((J2848/60)/60)/24)+DATE(1970,1,1)</f>
        <v>41290.598483796297</v>
      </c>
      <c r="T2848" s="26">
        <f>(((I2848/60)/60)/24)+DATE(1970,1,1)</f>
        <v>41320.598483796297</v>
      </c>
    </row>
    <row r="2849" spans="1:20" ht="48" x14ac:dyDescent="0.2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s="8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8270</v>
      </c>
      <c r="O2849">
        <f>E2849*100/D2849</f>
        <v>108.4375</v>
      </c>
      <c r="P2849">
        <f t="shared" si="44"/>
        <v>96.301318889578639</v>
      </c>
      <c r="Q2849" s="23" t="s">
        <v>8334</v>
      </c>
      <c r="R2849" t="s">
        <v>8352</v>
      </c>
      <c r="S2849" s="26">
        <f>(((J2849/60)/60)/24)+DATE(1970,1,1)</f>
        <v>42115.889652777783</v>
      </c>
      <c r="T2849" s="26">
        <f>(((I2849/60)/60)/24)+DATE(1970,1,1)</f>
        <v>42151.114583333328</v>
      </c>
    </row>
    <row r="2850" spans="1:20" ht="48" x14ac:dyDescent="0.2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s="8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8296</v>
      </c>
      <c r="O2850">
        <f>E2850*100/D2850</f>
        <v>108.46283333333335</v>
      </c>
      <c r="P2850">
        <f t="shared" si="44"/>
        <v>96.323816949861012</v>
      </c>
      <c r="Q2850" s="23" t="s">
        <v>8320</v>
      </c>
      <c r="R2850" t="s">
        <v>8364</v>
      </c>
      <c r="S2850" s="26">
        <f>(((J2850/60)/60)/24)+DATE(1970,1,1)</f>
        <v>42381.79886574074</v>
      </c>
      <c r="T2850" s="26">
        <f>(((I2850/60)/60)/24)+DATE(1970,1,1)</f>
        <v>42412.207638888889</v>
      </c>
    </row>
    <row r="2851" spans="1:20" ht="16" x14ac:dyDescent="0.2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s="8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8279</v>
      </c>
      <c r="O2851">
        <f>E2851*100/D2851</f>
        <v>108.49703703703703</v>
      </c>
      <c r="P2851">
        <f t="shared" si="44"/>
        <v>96.354192620432286</v>
      </c>
      <c r="Q2851" s="23" t="s">
        <v>8318</v>
      </c>
      <c r="R2851" t="s">
        <v>8362</v>
      </c>
      <c r="S2851" s="26">
        <f>(((J2851/60)/60)/24)+DATE(1970,1,1)</f>
        <v>42514.666956018518</v>
      </c>
      <c r="T2851" s="26">
        <f>(((I2851/60)/60)/24)+DATE(1970,1,1)</f>
        <v>42544.666956018518</v>
      </c>
    </row>
    <row r="2852" spans="1:20" ht="48" x14ac:dyDescent="0.2">
      <c r="A2852">
        <v>3410</v>
      </c>
      <c r="B2852" s="3" t="s">
        <v>3409</v>
      </c>
      <c r="C2852" s="3" t="s">
        <v>7520</v>
      </c>
      <c r="D2852">
        <v>3000</v>
      </c>
      <c r="E2852">
        <v>3255</v>
      </c>
      <c r="F2852" s="8" t="s">
        <v>8219</v>
      </c>
      <c r="G2852" t="s">
        <v>8224</v>
      </c>
      <c r="H2852" t="s">
        <v>8246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8270</v>
      </c>
      <c r="O2852">
        <f>E2852*100/D2852</f>
        <v>108.5</v>
      </c>
      <c r="P2852">
        <f t="shared" si="44"/>
        <v>96.356823972512103</v>
      </c>
      <c r="Q2852" s="23" t="s">
        <v>8334</v>
      </c>
      <c r="R2852" t="s">
        <v>8352</v>
      </c>
      <c r="S2852" s="26">
        <f>(((J2852/60)/60)/24)+DATE(1970,1,1)</f>
        <v>42500.041550925926</v>
      </c>
      <c r="T2852" s="26">
        <f>(((I2852/60)/60)/24)+DATE(1970,1,1)</f>
        <v>42527.291666666672</v>
      </c>
    </row>
    <row r="2853" spans="1:20" ht="48" x14ac:dyDescent="0.2">
      <c r="A2853">
        <v>3583</v>
      </c>
      <c r="B2853" s="3" t="s">
        <v>3582</v>
      </c>
      <c r="C2853" s="3" t="s">
        <v>7693</v>
      </c>
      <c r="D2853">
        <v>3000</v>
      </c>
      <c r="E2853">
        <v>3255</v>
      </c>
      <c r="F2853" s="8" t="s">
        <v>8219</v>
      </c>
      <c r="G2853" t="s">
        <v>8224</v>
      </c>
      <c r="H2853" t="s">
        <v>8246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8270</v>
      </c>
      <c r="O2853">
        <f>E2853*100/D2853</f>
        <v>108.5</v>
      </c>
      <c r="P2853">
        <f t="shared" si="44"/>
        <v>96.356823972512103</v>
      </c>
      <c r="Q2853" s="23" t="s">
        <v>8334</v>
      </c>
      <c r="R2853" t="s">
        <v>8352</v>
      </c>
      <c r="S2853" s="26">
        <f>(((J2853/60)/60)/24)+DATE(1970,1,1)</f>
        <v>42418.425983796296</v>
      </c>
      <c r="T2853" s="26">
        <f>(((I2853/60)/60)/24)+DATE(1970,1,1)</f>
        <v>42478.384317129632</v>
      </c>
    </row>
    <row r="2854" spans="1:20" ht="32" x14ac:dyDescent="0.2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s="8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8302</v>
      </c>
      <c r="O2854">
        <f>E2854*100/D2854</f>
        <v>108.50614285714286</v>
      </c>
      <c r="P2854">
        <f t="shared" si="44"/>
        <v>96.36227932923471</v>
      </c>
      <c r="Q2854" s="23" t="s">
        <v>8334</v>
      </c>
      <c r="R2854" t="s">
        <v>8335</v>
      </c>
      <c r="S2854" s="26">
        <f>(((J2854/60)/60)/24)+DATE(1970,1,1)</f>
        <v>41239.83625</v>
      </c>
      <c r="T2854" s="26">
        <f>(((I2854/60)/60)/24)+DATE(1970,1,1)</f>
        <v>41269.83625</v>
      </c>
    </row>
    <row r="2855" spans="1:20" ht="48" x14ac:dyDescent="0.2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s="8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8304</v>
      </c>
      <c r="O2855">
        <f>E2855*100/D2855</f>
        <v>108.51428571428572</v>
      </c>
      <c r="P2855">
        <f t="shared" si="44"/>
        <v>96.369510848611199</v>
      </c>
      <c r="Q2855" s="23" t="s">
        <v>8334</v>
      </c>
      <c r="R2855" t="s">
        <v>8336</v>
      </c>
      <c r="S2855" s="26">
        <f>(((J2855/60)/60)/24)+DATE(1970,1,1)</f>
        <v>41954.850868055553</v>
      </c>
      <c r="T2855" s="26">
        <f>(((I2855/60)/60)/24)+DATE(1970,1,1)</f>
        <v>41974.850868055553</v>
      </c>
    </row>
    <row r="2856" spans="1:20" ht="32" x14ac:dyDescent="0.2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s="8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8287</v>
      </c>
      <c r="O2856">
        <f>E2856*100/D2856</f>
        <v>108.5175</v>
      </c>
      <c r="P2856">
        <f t="shared" si="44"/>
        <v>96.372365395733482</v>
      </c>
      <c r="Q2856" s="23" t="s">
        <v>8329</v>
      </c>
      <c r="R2856" t="s">
        <v>8366</v>
      </c>
      <c r="S2856" s="26">
        <f>(((J2856/60)/60)/24)+DATE(1970,1,1)</f>
        <v>41344.662858796299</v>
      </c>
      <c r="T2856" s="26">
        <f>(((I2856/60)/60)/24)+DATE(1970,1,1)</f>
        <v>41374.662858796299</v>
      </c>
    </row>
    <row r="2857" spans="1:20" ht="48" x14ac:dyDescent="0.2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s="8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8270</v>
      </c>
      <c r="O2857">
        <f>E2857*100/D2857</f>
        <v>108.54949999999998</v>
      </c>
      <c r="P2857">
        <f t="shared" si="44"/>
        <v>96.400783998195408</v>
      </c>
      <c r="Q2857" s="23" t="s">
        <v>8334</v>
      </c>
      <c r="R2857" t="s">
        <v>8352</v>
      </c>
      <c r="S2857" s="26">
        <f>(((J2857/60)/60)/24)+DATE(1970,1,1)</f>
        <v>41820.945613425924</v>
      </c>
      <c r="T2857" s="26">
        <f>(((I2857/60)/60)/24)+DATE(1970,1,1)</f>
        <v>41850.945613425924</v>
      </c>
    </row>
    <row r="2858" spans="1:20" ht="32" x14ac:dyDescent="0.2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s="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8270</v>
      </c>
      <c r="O2858">
        <f>E2858*100/D2858</f>
        <v>108.57142857142857</v>
      </c>
      <c r="P2858">
        <f t="shared" si="44"/>
        <v>96.420258353007497</v>
      </c>
      <c r="Q2858" s="23" t="s">
        <v>8334</v>
      </c>
      <c r="R2858" t="s">
        <v>8352</v>
      </c>
      <c r="S2858" s="26">
        <f>(((J2858/60)/60)/24)+DATE(1970,1,1)</f>
        <v>42086.614942129629</v>
      </c>
      <c r="T2858" s="26">
        <f>(((I2858/60)/60)/24)+DATE(1970,1,1)</f>
        <v>42117.290972222225</v>
      </c>
    </row>
    <row r="2859" spans="1:20" ht="48" x14ac:dyDescent="0.2">
      <c r="A2859">
        <v>2444</v>
      </c>
      <c r="B2859" s="3" t="s">
        <v>2445</v>
      </c>
      <c r="C2859" s="3" t="s">
        <v>6554</v>
      </c>
      <c r="D2859">
        <v>3000</v>
      </c>
      <c r="E2859">
        <v>3258</v>
      </c>
      <c r="F2859" s="8" t="s">
        <v>8219</v>
      </c>
      <c r="G2859" t="s">
        <v>8224</v>
      </c>
      <c r="H2859" t="s">
        <v>8246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8297</v>
      </c>
      <c r="O2859">
        <f>E2859*100/D2859</f>
        <v>108.6</v>
      </c>
      <c r="P2859">
        <f t="shared" si="44"/>
        <v>96.445632105205661</v>
      </c>
      <c r="Q2859" s="23" t="s">
        <v>8332</v>
      </c>
      <c r="R2859" t="s">
        <v>8355</v>
      </c>
      <c r="S2859" s="26">
        <f>(((J2859/60)/60)/24)+DATE(1970,1,1)</f>
        <v>42485.754525462966</v>
      </c>
      <c r="T2859" s="26">
        <f>(((I2859/60)/60)/24)+DATE(1970,1,1)</f>
        <v>42515.754525462966</v>
      </c>
    </row>
    <row r="2860" spans="1:20" ht="48" x14ac:dyDescent="0.2">
      <c r="A2860">
        <v>3277</v>
      </c>
      <c r="B2860" s="3" t="s">
        <v>3277</v>
      </c>
      <c r="C2860" s="3" t="s">
        <v>7387</v>
      </c>
      <c r="D2860">
        <v>5000</v>
      </c>
      <c r="E2860">
        <v>5430</v>
      </c>
      <c r="F2860" s="8" t="s">
        <v>8219</v>
      </c>
      <c r="G2860" t="s">
        <v>8225</v>
      </c>
      <c r="H2860" t="s">
        <v>8247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t="s">
        <v>8270</v>
      </c>
      <c r="O2860">
        <f>E2860*100/D2860</f>
        <v>108.6</v>
      </c>
      <c r="P2860">
        <f t="shared" si="44"/>
        <v>96.445632105205661</v>
      </c>
      <c r="Q2860" s="23" t="s">
        <v>8334</v>
      </c>
      <c r="R2860" t="s">
        <v>8352</v>
      </c>
      <c r="S2860" s="26">
        <f>(((J2860/60)/60)/24)+DATE(1970,1,1)</f>
        <v>41931.682939814818</v>
      </c>
      <c r="T2860" s="26">
        <f>(((I2860/60)/60)/24)+DATE(1970,1,1)</f>
        <v>41961.724606481483</v>
      </c>
    </row>
    <row r="2861" spans="1:20" ht="48" x14ac:dyDescent="0.2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s="7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8270</v>
      </c>
      <c r="O2861">
        <f>E2861*100/D2861</f>
        <v>108.60666666666667</v>
      </c>
      <c r="P2861">
        <f t="shared" si="44"/>
        <v>96.451552647385228</v>
      </c>
      <c r="Q2861" s="23" t="s">
        <v>8334</v>
      </c>
      <c r="R2861" t="s">
        <v>8352</v>
      </c>
      <c r="S2861" s="26">
        <f>(((J2861/60)/60)/24)+DATE(1970,1,1)</f>
        <v>42780.825706018513</v>
      </c>
      <c r="T2861" s="26">
        <f>(((I2861/60)/60)/24)+DATE(1970,1,1)</f>
        <v>42810.784039351856</v>
      </c>
    </row>
    <row r="2862" spans="1:20" ht="48" x14ac:dyDescent="0.2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s="8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8268</v>
      </c>
      <c r="O2862">
        <f>E2862*100/D2862</f>
        <v>108.61819426615318</v>
      </c>
      <c r="P2862">
        <f t="shared" si="44"/>
        <v>96.461790093233603</v>
      </c>
      <c r="Q2862" s="23" t="s">
        <v>8321</v>
      </c>
      <c r="R2862" t="s">
        <v>8358</v>
      </c>
      <c r="S2862" s="26">
        <f>(((J2862/60)/60)/24)+DATE(1970,1,1)</f>
        <v>42297.791886574079</v>
      </c>
      <c r="T2862" s="26">
        <f>(((I2862/60)/60)/24)+DATE(1970,1,1)</f>
        <v>42327.833553240736</v>
      </c>
    </row>
    <row r="2863" spans="1:20" ht="48" x14ac:dyDescent="0.2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s="8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8275</v>
      </c>
      <c r="O2863">
        <f>E2863*100/D2863</f>
        <v>108.64893617021276</v>
      </c>
      <c r="P2863">
        <f t="shared" si="44"/>
        <v>96.48909140418337</v>
      </c>
      <c r="Q2863" s="23" t="s">
        <v>8318</v>
      </c>
      <c r="R2863" t="s">
        <v>8319</v>
      </c>
      <c r="S2863" s="26">
        <f>(((J2863/60)/60)/24)+DATE(1970,1,1)</f>
        <v>42445.823055555549</v>
      </c>
      <c r="T2863" s="26">
        <f>(((I2863/60)/60)/24)+DATE(1970,1,1)</f>
        <v>42476</v>
      </c>
    </row>
    <row r="2864" spans="1:20" ht="48" x14ac:dyDescent="0.2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s="8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8284</v>
      </c>
      <c r="O2864">
        <f>E2864*100/D2864</f>
        <v>108.65882352941176</v>
      </c>
      <c r="P2864">
        <f t="shared" si="44"/>
        <v>96.497872183260696</v>
      </c>
      <c r="Q2864" s="23" t="s">
        <v>8343</v>
      </c>
      <c r="R2864" t="s">
        <v>8347</v>
      </c>
      <c r="S2864" s="26">
        <f>(((J2864/60)/60)/24)+DATE(1970,1,1)</f>
        <v>42619.466342592597</v>
      </c>
      <c r="T2864" s="26">
        <f>(((I2864/60)/60)/24)+DATE(1970,1,1)</f>
        <v>42649.583333333328</v>
      </c>
    </row>
    <row r="2865" spans="1:20" ht="48" x14ac:dyDescent="0.2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s="8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8278</v>
      </c>
      <c r="O2865">
        <f>E2865*100/D2865</f>
        <v>108.66</v>
      </c>
      <c r="P2865">
        <f t="shared" si="44"/>
        <v>96.498916984821804</v>
      </c>
      <c r="Q2865" s="23" t="s">
        <v>8318</v>
      </c>
      <c r="R2865" t="s">
        <v>8340</v>
      </c>
      <c r="S2865" s="26">
        <f>(((J2865/60)/60)/24)+DATE(1970,1,1)</f>
        <v>41696.817129629628</v>
      </c>
      <c r="T2865" s="26">
        <f>(((I2865/60)/60)/24)+DATE(1970,1,1)</f>
        <v>41731.775462962964</v>
      </c>
    </row>
    <row r="2866" spans="1:20" ht="48" x14ac:dyDescent="0.2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s="8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8270</v>
      </c>
      <c r="O2866">
        <f>E2866*100/D2866</f>
        <v>108.67285714285714</v>
      </c>
      <c r="P2866">
        <f t="shared" si="44"/>
        <v>96.510335173310963</v>
      </c>
      <c r="Q2866" s="23" t="s">
        <v>8334</v>
      </c>
      <c r="R2866" t="s">
        <v>8352</v>
      </c>
      <c r="S2866" s="26">
        <f>(((J2866/60)/60)/24)+DATE(1970,1,1)</f>
        <v>42492.717233796298</v>
      </c>
      <c r="T2866" s="26">
        <f>(((I2866/60)/60)/24)+DATE(1970,1,1)</f>
        <v>42522.717233796298</v>
      </c>
    </row>
    <row r="2867" spans="1:20" ht="48" x14ac:dyDescent="0.2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s="8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8270</v>
      </c>
      <c r="O2867">
        <f>E2867*100/D2867</f>
        <v>108.70406189555126</v>
      </c>
      <c r="P2867">
        <f t="shared" si="44"/>
        <v>96.538047531490264</v>
      </c>
      <c r="Q2867" s="23" t="s">
        <v>8334</v>
      </c>
      <c r="R2867" t="s">
        <v>8352</v>
      </c>
      <c r="S2867" s="26">
        <f>(((J2867/60)/60)/24)+DATE(1970,1,1)</f>
        <v>42511.741944444439</v>
      </c>
      <c r="T2867" s="26">
        <f>(((I2867/60)/60)/24)+DATE(1970,1,1)</f>
        <v>42523.916666666672</v>
      </c>
    </row>
    <row r="2868" spans="1:20" ht="48" x14ac:dyDescent="0.2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s="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8302</v>
      </c>
      <c r="O2868">
        <f>E2868*100/D2868</f>
        <v>108.7139</v>
      </c>
      <c r="P2868">
        <f t="shared" si="44"/>
        <v>96.546784568343625</v>
      </c>
      <c r="Q2868" s="23" t="s">
        <v>8334</v>
      </c>
      <c r="R2868" t="s">
        <v>8335</v>
      </c>
      <c r="S2868" s="26">
        <f>(((J2868/60)/60)/24)+DATE(1970,1,1)</f>
        <v>41610.794421296298</v>
      </c>
      <c r="T2868" s="26">
        <f>(((I2868/60)/60)/24)+DATE(1970,1,1)</f>
        <v>41637.332638888889</v>
      </c>
    </row>
    <row r="2869" spans="1:20" ht="48" x14ac:dyDescent="0.2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s="8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8275</v>
      </c>
      <c r="O2869">
        <f>E2869*100/D2869</f>
        <v>108.74800874800874</v>
      </c>
      <c r="P2869">
        <f t="shared" si="44"/>
        <v>96.577075910535342</v>
      </c>
      <c r="Q2869" s="23" t="s">
        <v>8318</v>
      </c>
      <c r="R2869" t="s">
        <v>8319</v>
      </c>
      <c r="S2869" s="26">
        <f>(((J2869/60)/60)/24)+DATE(1970,1,1)</f>
        <v>40833.200474537036</v>
      </c>
      <c r="T2869" s="26">
        <f>(((I2869/60)/60)/24)+DATE(1970,1,1)</f>
        <v>40893.242141203707</v>
      </c>
    </row>
    <row r="2870" spans="1:20" ht="32" x14ac:dyDescent="0.2">
      <c r="A2870">
        <v>819</v>
      </c>
      <c r="B2870" s="3" t="s">
        <v>820</v>
      </c>
      <c r="C2870" s="3" t="s">
        <v>4929</v>
      </c>
      <c r="D2870">
        <v>400</v>
      </c>
      <c r="E2870">
        <v>435</v>
      </c>
      <c r="F2870" s="8" t="s">
        <v>8219</v>
      </c>
      <c r="G2870" t="s">
        <v>8224</v>
      </c>
      <c r="H2870" t="s">
        <v>8246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8275</v>
      </c>
      <c r="O2870">
        <f>E2870*100/D2870</f>
        <v>108.75</v>
      </c>
      <c r="P2870">
        <f t="shared" si="44"/>
        <v>96.578844304246005</v>
      </c>
      <c r="Q2870" s="23" t="s">
        <v>8318</v>
      </c>
      <c r="R2870" t="s">
        <v>8319</v>
      </c>
      <c r="S2870" s="26">
        <f>(((J2870/60)/60)/24)+DATE(1970,1,1)</f>
        <v>41619.998310185183</v>
      </c>
      <c r="T2870" s="26">
        <f>(((I2870/60)/60)/24)+DATE(1970,1,1)</f>
        <v>41629.197222222225</v>
      </c>
    </row>
    <row r="2871" spans="1:20" ht="48" x14ac:dyDescent="0.2">
      <c r="A2871">
        <v>1742</v>
      </c>
      <c r="B2871" s="3" t="s">
        <v>1743</v>
      </c>
      <c r="C2871" s="3" t="s">
        <v>5852</v>
      </c>
      <c r="D2871">
        <v>2000</v>
      </c>
      <c r="E2871">
        <v>2175</v>
      </c>
      <c r="F2871" s="8" t="s">
        <v>8219</v>
      </c>
      <c r="G2871" t="s">
        <v>8224</v>
      </c>
      <c r="H2871" t="s">
        <v>8246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8284</v>
      </c>
      <c r="O2871">
        <f>E2871*100/D2871</f>
        <v>108.75</v>
      </c>
      <c r="P2871">
        <f t="shared" si="44"/>
        <v>96.578844304246005</v>
      </c>
      <c r="Q2871" s="23" t="s">
        <v>8343</v>
      </c>
      <c r="R2871" t="s">
        <v>8347</v>
      </c>
      <c r="S2871" s="26">
        <f>(((J2871/60)/60)/24)+DATE(1970,1,1)</f>
        <v>42710.876967592587</v>
      </c>
      <c r="T2871" s="26">
        <f>(((I2871/60)/60)/24)+DATE(1970,1,1)</f>
        <v>42742.875</v>
      </c>
    </row>
    <row r="2872" spans="1:20" ht="32" x14ac:dyDescent="0.2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s="8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8302</v>
      </c>
      <c r="O2872">
        <f>E2872*100/D2872</f>
        <v>108.78684</v>
      </c>
      <c r="P2872">
        <f t="shared" si="44"/>
        <v>96.611561220330302</v>
      </c>
      <c r="Q2872" s="23" t="s">
        <v>8334</v>
      </c>
      <c r="R2872" t="s">
        <v>8335</v>
      </c>
      <c r="S2872" s="26">
        <f>(((J2872/60)/60)/24)+DATE(1970,1,1)</f>
        <v>41368.560289351852</v>
      </c>
      <c r="T2872" s="26">
        <f>(((I2872/60)/60)/24)+DATE(1970,1,1)</f>
        <v>41398.560289351852</v>
      </c>
    </row>
    <row r="2873" spans="1:20" ht="48" x14ac:dyDescent="0.2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s="8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8270</v>
      </c>
      <c r="O2873">
        <f>E2873*100/D2873</f>
        <v>108.8</v>
      </c>
      <c r="P2873">
        <f t="shared" si="44"/>
        <v>96.62324837059279</v>
      </c>
      <c r="Q2873" s="23" t="s">
        <v>8334</v>
      </c>
      <c r="R2873" t="s">
        <v>8352</v>
      </c>
      <c r="S2873" s="26">
        <f>(((J2873/60)/60)/24)+DATE(1970,1,1)</f>
        <v>42135.810694444444</v>
      </c>
      <c r="T2873" s="26">
        <f>(((I2873/60)/60)/24)+DATE(1970,1,1)</f>
        <v>42165.810694444444</v>
      </c>
    </row>
    <row r="2874" spans="1:20" ht="32" x14ac:dyDescent="0.2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s="8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8264</v>
      </c>
      <c r="O2874">
        <f>E2874*100/D2874</f>
        <v>108.80768571428571</v>
      </c>
      <c r="P2874">
        <f t="shared" si="44"/>
        <v>96.630073909934083</v>
      </c>
      <c r="Q2874" s="23" t="s">
        <v>8321</v>
      </c>
      <c r="R2874" t="s">
        <v>8356</v>
      </c>
      <c r="S2874" s="26">
        <f>(((J2874/60)/60)/24)+DATE(1970,1,1)</f>
        <v>42229.820173611108</v>
      </c>
      <c r="T2874" s="26">
        <f>(((I2874/60)/60)/24)+DATE(1970,1,1)</f>
        <v>42262.818750000006</v>
      </c>
    </row>
    <row r="2875" spans="1:20" ht="48" x14ac:dyDescent="0.2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s="8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8270</v>
      </c>
      <c r="O2875">
        <f>E2875*100/D2875</f>
        <v>108.81428571428572</v>
      </c>
      <c r="P2875">
        <f t="shared" si="44"/>
        <v>96.635935246691872</v>
      </c>
      <c r="Q2875" s="23" t="s">
        <v>8334</v>
      </c>
      <c r="R2875" t="s">
        <v>8352</v>
      </c>
      <c r="S2875" s="26">
        <f>(((J2875/60)/60)/24)+DATE(1970,1,1)</f>
        <v>42466.608310185184</v>
      </c>
      <c r="T2875" s="26">
        <f>(((I2875/60)/60)/24)+DATE(1970,1,1)</f>
        <v>42496.608310185184</v>
      </c>
    </row>
    <row r="2876" spans="1:20" ht="48" x14ac:dyDescent="0.2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s="8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8302</v>
      </c>
      <c r="O2876">
        <f>E2876*100/D2876</f>
        <v>108.83333333333333</v>
      </c>
      <c r="P2876">
        <f t="shared" si="44"/>
        <v>96.652851081490624</v>
      </c>
      <c r="Q2876" s="23" t="s">
        <v>8334</v>
      </c>
      <c r="R2876" t="s">
        <v>8335</v>
      </c>
      <c r="S2876" s="26">
        <f>(((J2876/60)/60)/24)+DATE(1970,1,1)</f>
        <v>42418.031180555554</v>
      </c>
      <c r="T2876" s="26">
        <f>(((I2876/60)/60)/24)+DATE(1970,1,1)</f>
        <v>42477.989513888882</v>
      </c>
    </row>
    <row r="2877" spans="1:20" ht="32" x14ac:dyDescent="0.2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s="8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8299</v>
      </c>
      <c r="O2877">
        <f>E2877*100/D2877</f>
        <v>108.88</v>
      </c>
      <c r="P2877">
        <f t="shared" si="44"/>
        <v>96.694294876747634</v>
      </c>
      <c r="Q2877" s="23" t="s">
        <v>8318</v>
      </c>
      <c r="R2877" t="s">
        <v>8363</v>
      </c>
      <c r="S2877" s="26">
        <f>(((J2877/60)/60)/24)+DATE(1970,1,1)</f>
        <v>42093.860023148154</v>
      </c>
      <c r="T2877" s="26">
        <f>(((I2877/60)/60)/24)+DATE(1970,1,1)</f>
        <v>42125.582638888889</v>
      </c>
    </row>
    <row r="2878" spans="1:20" ht="48" x14ac:dyDescent="0.2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s="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8275</v>
      </c>
      <c r="O2878">
        <f>E2878*100/D2878</f>
        <v>108.88888888888889</v>
      </c>
      <c r="P2878">
        <f t="shared" si="44"/>
        <v>96.702188932987056</v>
      </c>
      <c r="Q2878" s="23" t="s">
        <v>8318</v>
      </c>
      <c r="R2878" t="s">
        <v>8319</v>
      </c>
      <c r="S2878" s="26">
        <f>(((J2878/60)/60)/24)+DATE(1970,1,1)</f>
        <v>41382.096180555556</v>
      </c>
      <c r="T2878" s="26">
        <f>(((I2878/60)/60)/24)+DATE(1970,1,1)</f>
        <v>41401.207638888889</v>
      </c>
    </row>
    <row r="2879" spans="1:20" ht="32" x14ac:dyDescent="0.2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s="8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8268</v>
      </c>
      <c r="O2879">
        <f>E2879*100/D2879</f>
        <v>108.9324126984127</v>
      </c>
      <c r="P2879">
        <f t="shared" si="44"/>
        <v>96.740841615502262</v>
      </c>
      <c r="Q2879" s="23" t="s">
        <v>8321</v>
      </c>
      <c r="R2879" t="s">
        <v>8358</v>
      </c>
      <c r="S2879" s="26">
        <f>(((J2879/60)/60)/24)+DATE(1970,1,1)</f>
        <v>41709.463518518518</v>
      </c>
      <c r="T2879" s="26">
        <f>(((I2879/60)/60)/24)+DATE(1970,1,1)</f>
        <v>41768.875</v>
      </c>
    </row>
    <row r="2880" spans="1:20" ht="48" x14ac:dyDescent="0.2">
      <c r="A2880">
        <v>2965</v>
      </c>
      <c r="B2880" s="3" t="s">
        <v>2965</v>
      </c>
      <c r="C2880" s="3" t="s">
        <v>7075</v>
      </c>
      <c r="D2880">
        <v>1500</v>
      </c>
      <c r="E2880">
        <v>1635</v>
      </c>
      <c r="F2880" s="8" t="s">
        <v>8219</v>
      </c>
      <c r="G2880" t="s">
        <v>8224</v>
      </c>
      <c r="H2880" t="s">
        <v>8246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8270</v>
      </c>
      <c r="O2880">
        <f>E2880*100/D2880</f>
        <v>109</v>
      </c>
      <c r="P2880">
        <f t="shared" si="44"/>
        <v>96.800864635979906</v>
      </c>
      <c r="Q2880" s="23" t="s">
        <v>8334</v>
      </c>
      <c r="R2880" t="s">
        <v>8352</v>
      </c>
      <c r="S2880" s="26">
        <f>(((J2880/60)/60)/24)+DATE(1970,1,1)</f>
        <v>42162.729548611111</v>
      </c>
      <c r="T2880" s="26">
        <f>(((I2880/60)/60)/24)+DATE(1970,1,1)</f>
        <v>42192.729548611111</v>
      </c>
    </row>
    <row r="2881" spans="1:20" ht="48" x14ac:dyDescent="0.2">
      <c r="A2881">
        <v>3181</v>
      </c>
      <c r="B2881" s="3" t="s">
        <v>3181</v>
      </c>
      <c r="C2881" s="3" t="s">
        <v>7291</v>
      </c>
      <c r="D2881">
        <v>500</v>
      </c>
      <c r="E2881">
        <v>545</v>
      </c>
      <c r="F2881" s="8" t="s">
        <v>8219</v>
      </c>
      <c r="G2881" t="s">
        <v>8225</v>
      </c>
      <c r="H2881" t="s">
        <v>8247</v>
      </c>
      <c r="I2881">
        <v>1402848000</v>
      </c>
      <c r="J2881">
        <v>1400570787</v>
      </c>
      <c r="K2881" t="b">
        <v>1</v>
      </c>
      <c r="L2881">
        <v>15</v>
      </c>
      <c r="M2881" t="b">
        <v>1</v>
      </c>
      <c r="N2881" t="s">
        <v>8270</v>
      </c>
      <c r="O2881">
        <f>E2881*100/D2881</f>
        <v>109</v>
      </c>
      <c r="P2881">
        <f t="shared" si="44"/>
        <v>96.800864635979906</v>
      </c>
      <c r="Q2881" s="23" t="s">
        <v>8334</v>
      </c>
      <c r="R2881" t="s">
        <v>8352</v>
      </c>
      <c r="S2881" s="26">
        <f>(((J2881/60)/60)/24)+DATE(1970,1,1)</f>
        <v>41779.310034722221</v>
      </c>
      <c r="T2881" s="26">
        <f>(((I2881/60)/60)/24)+DATE(1970,1,1)</f>
        <v>41805.666666666664</v>
      </c>
    </row>
    <row r="2882" spans="1:20" ht="48" x14ac:dyDescent="0.2">
      <c r="A2882">
        <v>3183</v>
      </c>
      <c r="B2882" s="3" t="s">
        <v>3183</v>
      </c>
      <c r="C2882" s="3" t="s">
        <v>7293</v>
      </c>
      <c r="D2882">
        <v>2500</v>
      </c>
      <c r="E2882">
        <v>2725</v>
      </c>
      <c r="F2882" s="8" t="s">
        <v>8219</v>
      </c>
      <c r="G2882" t="s">
        <v>8224</v>
      </c>
      <c r="H2882" t="s">
        <v>8246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8270</v>
      </c>
      <c r="O2882">
        <f>E2882*100/D2882</f>
        <v>109</v>
      </c>
      <c r="P2882">
        <f t="shared" si="44"/>
        <v>96.800864635979906</v>
      </c>
      <c r="Q2882" s="23" t="s">
        <v>8334</v>
      </c>
      <c r="R2882" t="s">
        <v>8352</v>
      </c>
      <c r="S2882" s="26">
        <f>(((J2882/60)/60)/24)+DATE(1970,1,1)</f>
        <v>41491.79478009259</v>
      </c>
      <c r="T2882" s="26">
        <f>(((I2882/60)/60)/24)+DATE(1970,1,1)</f>
        <v>41509.79478009259</v>
      </c>
    </row>
    <row r="2883" spans="1:20" ht="48" x14ac:dyDescent="0.2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s="8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8270</v>
      </c>
      <c r="O2883">
        <f>E2883*100/D2883</f>
        <v>109.03333333333333</v>
      </c>
      <c r="P2883">
        <f t="shared" ref="P2883:P2946" si="45">O2883*100/112.6023</f>
        <v>96.830467346877768</v>
      </c>
      <c r="Q2883" s="23" t="s">
        <v>8334</v>
      </c>
      <c r="R2883" t="s">
        <v>8352</v>
      </c>
      <c r="S2883" s="26">
        <f>(((J2883/60)/60)/24)+DATE(1970,1,1)</f>
        <v>42143.445219907408</v>
      </c>
      <c r="T2883" s="26">
        <f>(((I2883/60)/60)/24)+DATE(1970,1,1)</f>
        <v>42173.445219907408</v>
      </c>
    </row>
    <row r="2884" spans="1:20" ht="48" x14ac:dyDescent="0.2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s="8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8284</v>
      </c>
      <c r="O2884">
        <f>E2884*100/D2884</f>
        <v>109.07407407407408</v>
      </c>
      <c r="P2884">
        <f t="shared" si="45"/>
        <v>96.86664843797513</v>
      </c>
      <c r="Q2884" s="23" t="s">
        <v>8343</v>
      </c>
      <c r="R2884" t="s">
        <v>8347</v>
      </c>
      <c r="S2884" s="26">
        <f>(((J2884/60)/60)/24)+DATE(1970,1,1)</f>
        <v>42419.603703703702</v>
      </c>
      <c r="T2884" s="26">
        <f>(((I2884/60)/60)/24)+DATE(1970,1,1)</f>
        <v>42449.562037037031</v>
      </c>
    </row>
    <row r="2885" spans="1:20" ht="32" x14ac:dyDescent="0.2">
      <c r="A2885">
        <v>1362</v>
      </c>
      <c r="B2885" s="3" t="s">
        <v>1363</v>
      </c>
      <c r="C2885" s="3" t="s">
        <v>5472</v>
      </c>
      <c r="D2885">
        <v>1000</v>
      </c>
      <c r="E2885">
        <v>1091</v>
      </c>
      <c r="F2885" s="8" t="s">
        <v>8219</v>
      </c>
      <c r="G2885" t="s">
        <v>8224</v>
      </c>
      <c r="H2885" t="s">
        <v>8246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8273</v>
      </c>
      <c r="O2885">
        <f>E2885*100/D2885</f>
        <v>109.1</v>
      </c>
      <c r="P2885">
        <f t="shared" si="45"/>
        <v>96.889672768673464</v>
      </c>
      <c r="Q2885" s="23" t="s">
        <v>8329</v>
      </c>
      <c r="R2885" t="s">
        <v>8360</v>
      </c>
      <c r="S2885" s="26">
        <f>(((J2885/60)/60)/24)+DATE(1970,1,1)</f>
        <v>41464.934386574074</v>
      </c>
      <c r="T2885" s="26">
        <f>(((I2885/60)/60)/24)+DATE(1970,1,1)</f>
        <v>41524.934386574074</v>
      </c>
    </row>
    <row r="2886" spans="1:20" ht="48" x14ac:dyDescent="0.2">
      <c r="A2886">
        <v>3422</v>
      </c>
      <c r="B2886" s="3" t="s">
        <v>3421</v>
      </c>
      <c r="C2886" s="3" t="s">
        <v>7532</v>
      </c>
      <c r="D2886">
        <v>3000</v>
      </c>
      <c r="E2886">
        <v>3273</v>
      </c>
      <c r="F2886" s="8" t="s">
        <v>8219</v>
      </c>
      <c r="G2886" t="s">
        <v>8225</v>
      </c>
      <c r="H2886" t="s">
        <v>8247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t="s">
        <v>8270</v>
      </c>
      <c r="O2886">
        <f>E2886*100/D2886</f>
        <v>109.1</v>
      </c>
      <c r="P2886">
        <f t="shared" si="45"/>
        <v>96.889672768673464</v>
      </c>
      <c r="Q2886" s="23" t="s">
        <v>8334</v>
      </c>
      <c r="R2886" t="s">
        <v>8352</v>
      </c>
      <c r="S2886" s="26">
        <f>(((J2886/60)/60)/24)+DATE(1970,1,1)</f>
        <v>42323.562222222223</v>
      </c>
      <c r="T2886" s="26">
        <f>(((I2886/60)/60)/24)+DATE(1970,1,1)</f>
        <v>42352</v>
      </c>
    </row>
    <row r="2887" spans="1:20" ht="48" x14ac:dyDescent="0.2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s="8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8275</v>
      </c>
      <c r="O2887">
        <f>E2887*100/D2887</f>
        <v>109.10714285714286</v>
      </c>
      <c r="P2887">
        <f t="shared" si="45"/>
        <v>96.896016206723004</v>
      </c>
      <c r="Q2887" s="23" t="s">
        <v>8318</v>
      </c>
      <c r="R2887" t="s">
        <v>8319</v>
      </c>
      <c r="S2887" s="26">
        <f>(((J2887/60)/60)/24)+DATE(1970,1,1)</f>
        <v>42087.803310185183</v>
      </c>
      <c r="T2887" s="26">
        <f>(((I2887/60)/60)/24)+DATE(1970,1,1)</f>
        <v>42121.716666666667</v>
      </c>
    </row>
    <row r="2888" spans="1:20" ht="32" x14ac:dyDescent="0.2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s="7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8292</v>
      </c>
      <c r="O2888">
        <f>E2888*100/D2888</f>
        <v>109.125</v>
      </c>
      <c r="P2888">
        <f t="shared" si="45"/>
        <v>96.911874801846849</v>
      </c>
      <c r="Q2888" s="23" t="s">
        <v>8318</v>
      </c>
      <c r="R2888" t="s">
        <v>8346</v>
      </c>
      <c r="S2888" s="26">
        <f>(((J2888/60)/60)/24)+DATE(1970,1,1)</f>
        <v>42783.815289351856</v>
      </c>
      <c r="T2888" s="26">
        <f>(((I2888/60)/60)/24)+DATE(1970,1,1)</f>
        <v>42811.773622685185</v>
      </c>
    </row>
    <row r="2889" spans="1:20" ht="48" x14ac:dyDescent="0.2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s="8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8264</v>
      </c>
      <c r="O2889">
        <f>E2889*100/D2889</f>
        <v>109.13513513513513</v>
      </c>
      <c r="P2889">
        <f t="shared" si="45"/>
        <v>96.920875626106337</v>
      </c>
      <c r="Q2889" s="23" t="s">
        <v>8321</v>
      </c>
      <c r="R2889" t="s">
        <v>8356</v>
      </c>
      <c r="S2889" s="26">
        <f>(((J2889/60)/60)/24)+DATE(1970,1,1)</f>
        <v>41878.627187500002</v>
      </c>
      <c r="T2889" s="26">
        <f>(((I2889/60)/60)/24)+DATE(1970,1,1)</f>
        <v>41908.627187500002</v>
      </c>
    </row>
    <row r="2890" spans="1:20" ht="48" x14ac:dyDescent="0.2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s="8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8268</v>
      </c>
      <c r="O2890">
        <f>E2890*100/D2890</f>
        <v>109.15333333333334</v>
      </c>
      <c r="P2890">
        <f t="shared" si="45"/>
        <v>96.93703710611004</v>
      </c>
      <c r="Q2890" s="23" t="s">
        <v>8321</v>
      </c>
      <c r="R2890" t="s">
        <v>8358</v>
      </c>
      <c r="S2890" s="26">
        <f>(((J2890/60)/60)/24)+DATE(1970,1,1)</f>
        <v>41313.816249999996</v>
      </c>
      <c r="T2890" s="26">
        <f>(((I2890/60)/60)/24)+DATE(1970,1,1)</f>
        <v>41358.774583333332</v>
      </c>
    </row>
    <row r="2891" spans="1:20" ht="48" x14ac:dyDescent="0.2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s="8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8275</v>
      </c>
      <c r="O2891">
        <f>E2891*100/D2891</f>
        <v>109.16</v>
      </c>
      <c r="P2891">
        <f t="shared" si="45"/>
        <v>96.942957648289607</v>
      </c>
      <c r="Q2891" s="23" t="s">
        <v>8318</v>
      </c>
      <c r="R2891" t="s">
        <v>8319</v>
      </c>
      <c r="S2891" s="26">
        <f>(((J2891/60)/60)/24)+DATE(1970,1,1)</f>
        <v>42065.053368055553</v>
      </c>
      <c r="T2891" s="26">
        <f>(((I2891/60)/60)/24)+DATE(1970,1,1)</f>
        <v>42125.011701388896</v>
      </c>
    </row>
    <row r="2892" spans="1:20" ht="48" x14ac:dyDescent="0.2">
      <c r="A2892">
        <v>2980</v>
      </c>
      <c r="B2892" s="3" t="s">
        <v>2980</v>
      </c>
      <c r="C2892" s="3" t="s">
        <v>7090</v>
      </c>
      <c r="D2892">
        <v>3000</v>
      </c>
      <c r="E2892">
        <v>3275</v>
      </c>
      <c r="F2892" s="8" t="s">
        <v>8219</v>
      </c>
      <c r="G2892" t="s">
        <v>8224</v>
      </c>
      <c r="H2892" t="s">
        <v>8246</v>
      </c>
      <c r="I2892">
        <v>1440381600</v>
      </c>
      <c r="J2892">
        <v>1438639130</v>
      </c>
      <c r="K2892" t="b">
        <v>0</v>
      </c>
      <c r="L2892">
        <v>24</v>
      </c>
      <c r="M2892" t="b">
        <v>1</v>
      </c>
      <c r="N2892" t="s">
        <v>8270</v>
      </c>
      <c r="O2892">
        <f>E2892*100/D2892</f>
        <v>109.16666666666667</v>
      </c>
      <c r="P2892">
        <f t="shared" si="45"/>
        <v>96.948878190469188</v>
      </c>
      <c r="Q2892" s="23" t="s">
        <v>8334</v>
      </c>
      <c r="R2892" t="s">
        <v>8352</v>
      </c>
      <c r="S2892" s="26">
        <f>(((J2892/60)/60)/24)+DATE(1970,1,1)</f>
        <v>42219.915856481486</v>
      </c>
      <c r="T2892" s="26">
        <f>(((I2892/60)/60)/24)+DATE(1970,1,1)</f>
        <v>42240.083333333328</v>
      </c>
    </row>
    <row r="2893" spans="1:20" ht="48" x14ac:dyDescent="0.2">
      <c r="A2893">
        <v>3688</v>
      </c>
      <c r="B2893" s="3" t="s">
        <v>3685</v>
      </c>
      <c r="C2893" s="3" t="s">
        <v>7798</v>
      </c>
      <c r="D2893">
        <v>3000</v>
      </c>
      <c r="E2893">
        <v>3275</v>
      </c>
      <c r="F2893" s="8" t="s">
        <v>8219</v>
      </c>
      <c r="G2893" t="s">
        <v>8225</v>
      </c>
      <c r="H2893" t="s">
        <v>8247</v>
      </c>
      <c r="I2893">
        <v>1407524004</v>
      </c>
      <c r="J2893">
        <v>1404932004</v>
      </c>
      <c r="K2893" t="b">
        <v>0</v>
      </c>
      <c r="L2893">
        <v>39</v>
      </c>
      <c r="M2893" t="b">
        <v>1</v>
      </c>
      <c r="N2893" t="s">
        <v>8270</v>
      </c>
      <c r="O2893">
        <f>E2893*100/D2893</f>
        <v>109.16666666666667</v>
      </c>
      <c r="P2893">
        <f t="shared" si="45"/>
        <v>96.948878190469188</v>
      </c>
      <c r="Q2893" s="23" t="s">
        <v>8334</v>
      </c>
      <c r="R2893" t="s">
        <v>8352</v>
      </c>
      <c r="S2893" s="26">
        <f>(((J2893/60)/60)/24)+DATE(1970,1,1)</f>
        <v>41829.787083333329</v>
      </c>
      <c r="T2893" s="26">
        <f>(((I2893/60)/60)/24)+DATE(1970,1,1)</f>
        <v>41859.787083333329</v>
      </c>
    </row>
    <row r="2894" spans="1:20" ht="48" x14ac:dyDescent="0.2">
      <c r="A2894">
        <v>3702</v>
      </c>
      <c r="B2894" s="3" t="s">
        <v>3699</v>
      </c>
      <c r="C2894" s="3" t="s">
        <v>7812</v>
      </c>
      <c r="D2894">
        <v>3000</v>
      </c>
      <c r="E2894">
        <v>3275</v>
      </c>
      <c r="F2894" s="8" t="s">
        <v>8219</v>
      </c>
      <c r="G2894" t="s">
        <v>8225</v>
      </c>
      <c r="H2894" t="s">
        <v>8247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8270</v>
      </c>
      <c r="O2894">
        <f>E2894*100/D2894</f>
        <v>109.16666666666667</v>
      </c>
      <c r="P2894">
        <f t="shared" si="45"/>
        <v>96.948878190469188</v>
      </c>
      <c r="Q2894" s="23" t="s">
        <v>8334</v>
      </c>
      <c r="R2894" t="s">
        <v>8352</v>
      </c>
      <c r="S2894" s="26">
        <f>(((J2894/60)/60)/24)+DATE(1970,1,1)</f>
        <v>42524.53800925926</v>
      </c>
      <c r="T2894" s="26">
        <f>(((I2894/60)/60)/24)+DATE(1970,1,1)</f>
        <v>42561.957638888889</v>
      </c>
    </row>
    <row r="2895" spans="1:20" ht="48" x14ac:dyDescent="0.2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s="8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8270</v>
      </c>
      <c r="O2895">
        <f>E2895*100/D2895</f>
        <v>109.24</v>
      </c>
      <c r="P2895">
        <f t="shared" si="45"/>
        <v>97.01400415444445</v>
      </c>
      <c r="Q2895" s="23" t="s">
        <v>8334</v>
      </c>
      <c r="R2895" t="s">
        <v>8352</v>
      </c>
      <c r="S2895" s="26">
        <f>(((J2895/60)/60)/24)+DATE(1970,1,1)</f>
        <v>42303.672662037032</v>
      </c>
      <c r="T2895" s="26">
        <f>(((I2895/60)/60)/24)+DATE(1970,1,1)</f>
        <v>42338.714328703703</v>
      </c>
    </row>
    <row r="2896" spans="1:20" ht="48" x14ac:dyDescent="0.2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s="8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8302</v>
      </c>
      <c r="O2896">
        <f>E2896*100/D2896</f>
        <v>109.34166666666667</v>
      </c>
      <c r="P2896">
        <f t="shared" si="45"/>
        <v>97.104292422682889</v>
      </c>
      <c r="Q2896" s="23" t="s">
        <v>8334</v>
      </c>
      <c r="R2896" t="s">
        <v>8335</v>
      </c>
      <c r="S2896" s="26">
        <f>(((J2896/60)/60)/24)+DATE(1970,1,1)</f>
        <v>42387.7268287037</v>
      </c>
      <c r="T2896" s="26">
        <f>(((I2896/60)/60)/24)+DATE(1970,1,1)</f>
        <v>42402.7268287037</v>
      </c>
    </row>
    <row r="2897" spans="1:20" ht="48" x14ac:dyDescent="0.2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s="8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8278</v>
      </c>
      <c r="O2897">
        <f>E2897*100/D2897</f>
        <v>109.35829457364341</v>
      </c>
      <c r="P2897">
        <f t="shared" si="45"/>
        <v>97.119059356374962</v>
      </c>
      <c r="Q2897" s="23" t="s">
        <v>8318</v>
      </c>
      <c r="R2897" t="s">
        <v>8340</v>
      </c>
      <c r="S2897" s="26">
        <f>(((J2897/60)/60)/24)+DATE(1970,1,1)</f>
        <v>40850.111064814817</v>
      </c>
      <c r="T2897" s="26">
        <f>(((I2897/60)/60)/24)+DATE(1970,1,1)</f>
        <v>40890.152731481481</v>
      </c>
    </row>
    <row r="2898" spans="1:20" ht="48" x14ac:dyDescent="0.2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s="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8278</v>
      </c>
      <c r="O2898">
        <f>E2898*100/D2898</f>
        <v>109.3644</v>
      </c>
      <c r="P2898">
        <f t="shared" si="45"/>
        <v>97.124481471515239</v>
      </c>
      <c r="Q2898" s="23" t="s">
        <v>8318</v>
      </c>
      <c r="R2898" t="s">
        <v>8340</v>
      </c>
      <c r="S2898" s="26">
        <f>(((J2898/60)/60)/24)+DATE(1970,1,1)</f>
        <v>41160.871886574074</v>
      </c>
      <c r="T2898" s="26">
        <f>(((I2898/60)/60)/24)+DATE(1970,1,1)</f>
        <v>41188.415972222225</v>
      </c>
    </row>
    <row r="2899" spans="1:20" ht="48" x14ac:dyDescent="0.2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s="8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8270</v>
      </c>
      <c r="O2899">
        <f>E2899*100/D2899</f>
        <v>109.375</v>
      </c>
      <c r="P2899">
        <f t="shared" si="45"/>
        <v>97.133895133580751</v>
      </c>
      <c r="Q2899" s="23" t="s">
        <v>8334</v>
      </c>
      <c r="R2899" t="s">
        <v>8352</v>
      </c>
      <c r="S2899" s="26">
        <f>(((J2899/60)/60)/24)+DATE(1970,1,1)</f>
        <v>42523.248715277776</v>
      </c>
      <c r="T2899" s="26">
        <f>(((I2899/60)/60)/24)+DATE(1970,1,1)</f>
        <v>42537.248715277776</v>
      </c>
    </row>
    <row r="2900" spans="1:20" ht="32" x14ac:dyDescent="0.2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s="8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8273</v>
      </c>
      <c r="O2900">
        <f>E2900*100/D2900</f>
        <v>109.38</v>
      </c>
      <c r="P2900">
        <f t="shared" si="45"/>
        <v>97.138335540215436</v>
      </c>
      <c r="Q2900" s="23" t="s">
        <v>8329</v>
      </c>
      <c r="R2900" t="s">
        <v>8360</v>
      </c>
      <c r="S2900" s="26">
        <f>(((J2900/60)/60)/24)+DATE(1970,1,1)</f>
        <v>42184.816539351858</v>
      </c>
      <c r="T2900" s="26">
        <f>(((I2900/60)/60)/24)+DATE(1970,1,1)</f>
        <v>42215.165972222225</v>
      </c>
    </row>
    <row r="2901" spans="1:20" ht="48" x14ac:dyDescent="0.2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s="8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8275</v>
      </c>
      <c r="O2901">
        <f>E2901*100/D2901</f>
        <v>109.41176470588235</v>
      </c>
      <c r="P2901">
        <f t="shared" si="45"/>
        <v>97.166545182365141</v>
      </c>
      <c r="Q2901" s="23" t="s">
        <v>8318</v>
      </c>
      <c r="R2901" t="s">
        <v>8319</v>
      </c>
      <c r="S2901" s="26">
        <f>(((J2901/60)/60)/24)+DATE(1970,1,1)</f>
        <v>41277.186111111114</v>
      </c>
      <c r="T2901" s="26">
        <f>(((I2901/60)/60)/24)+DATE(1970,1,1)</f>
        <v>41295.332638888889</v>
      </c>
    </row>
    <row r="2902" spans="1:20" ht="16" x14ac:dyDescent="0.2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s="8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8270</v>
      </c>
      <c r="O2902">
        <f>E2902*100/D2902</f>
        <v>109.42666666666666</v>
      </c>
      <c r="P2902">
        <f t="shared" si="45"/>
        <v>97.179779335472418</v>
      </c>
      <c r="Q2902" s="23" t="s">
        <v>8334</v>
      </c>
      <c r="R2902" t="s">
        <v>8352</v>
      </c>
      <c r="S2902" s="26">
        <f>(((J2902/60)/60)/24)+DATE(1970,1,1)</f>
        <v>42576.697569444441</v>
      </c>
      <c r="T2902" s="26">
        <f>(((I2902/60)/60)/24)+DATE(1970,1,1)</f>
        <v>42636.697569444441</v>
      </c>
    </row>
    <row r="2903" spans="1:20" ht="48" x14ac:dyDescent="0.2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s="8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8299</v>
      </c>
      <c r="O2903">
        <f>E2903*100/D2903</f>
        <v>109.48792</v>
      </c>
      <c r="P2903">
        <f t="shared" si="45"/>
        <v>97.234177277018318</v>
      </c>
      <c r="Q2903" s="23" t="s">
        <v>8318</v>
      </c>
      <c r="R2903" t="s">
        <v>8363</v>
      </c>
      <c r="S2903" s="26">
        <f>(((J2903/60)/60)/24)+DATE(1970,1,1)</f>
        <v>42269.967835648145</v>
      </c>
      <c r="T2903" s="26">
        <f>(((I2903/60)/60)/24)+DATE(1970,1,1)</f>
        <v>42290.967835648145</v>
      </c>
    </row>
    <row r="2904" spans="1:20" ht="48" x14ac:dyDescent="0.2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s="8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8291</v>
      </c>
      <c r="O2904">
        <f>E2904*100/D2904</f>
        <v>109.5</v>
      </c>
      <c r="P2904">
        <f t="shared" si="45"/>
        <v>97.244905299447709</v>
      </c>
      <c r="Q2904" s="23" t="s">
        <v>8318</v>
      </c>
      <c r="R2904" t="s">
        <v>8361</v>
      </c>
      <c r="S2904" s="26">
        <f>(((J2904/60)/60)/24)+DATE(1970,1,1)</f>
        <v>41175.05972222222</v>
      </c>
      <c r="T2904" s="26">
        <f>(((I2904/60)/60)/24)+DATE(1970,1,1)</f>
        <v>41235.101388888892</v>
      </c>
    </row>
    <row r="2905" spans="1:20" ht="32" x14ac:dyDescent="0.2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s="8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8270</v>
      </c>
      <c r="O2905">
        <f>E2905*100/D2905</f>
        <v>109.51612903225806</v>
      </c>
      <c r="P2905">
        <f t="shared" si="45"/>
        <v>97.259229191817639</v>
      </c>
      <c r="Q2905" s="23" t="s">
        <v>8334</v>
      </c>
      <c r="R2905" t="s">
        <v>8352</v>
      </c>
      <c r="S2905" s="26">
        <f>(((J2905/60)/60)/24)+DATE(1970,1,1)</f>
        <v>42206.835370370376</v>
      </c>
      <c r="T2905" s="26">
        <f>(((I2905/60)/60)/24)+DATE(1970,1,1)</f>
        <v>42236.835370370376</v>
      </c>
    </row>
    <row r="2906" spans="1:20" ht="48" x14ac:dyDescent="0.2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s="8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8270</v>
      </c>
      <c r="O2906">
        <f>E2906*100/D2906</f>
        <v>109.52500000000001</v>
      </c>
      <c r="P2906">
        <f t="shared" si="45"/>
        <v>97.267107332621094</v>
      </c>
      <c r="Q2906" s="23" t="s">
        <v>8334</v>
      </c>
      <c r="R2906" t="s">
        <v>8352</v>
      </c>
      <c r="S2906" s="26">
        <f>(((J2906/60)/60)/24)+DATE(1970,1,1)</f>
        <v>42461.747199074074</v>
      </c>
      <c r="T2906" s="26">
        <f>(((I2906/60)/60)/24)+DATE(1970,1,1)</f>
        <v>42491.747199074074</v>
      </c>
    </row>
    <row r="2907" spans="1:20" ht="48" x14ac:dyDescent="0.2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s="8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8270</v>
      </c>
      <c r="O2907">
        <f>E2907*100/D2907</f>
        <v>109.54545454545455</v>
      </c>
      <c r="P2907">
        <f t="shared" si="45"/>
        <v>97.285272632490219</v>
      </c>
      <c r="Q2907" s="23" t="s">
        <v>8334</v>
      </c>
      <c r="R2907" t="s">
        <v>8352</v>
      </c>
      <c r="S2907" s="26">
        <f>(((J2907/60)/60)/24)+DATE(1970,1,1)</f>
        <v>42142.514016203699</v>
      </c>
      <c r="T2907" s="26">
        <f>(((I2907/60)/60)/24)+DATE(1970,1,1)</f>
        <v>42155.958333333328</v>
      </c>
    </row>
    <row r="2908" spans="1:20" ht="48" x14ac:dyDescent="0.2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s="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8279</v>
      </c>
      <c r="O2908">
        <f>E2908*100/D2908</f>
        <v>109.55</v>
      </c>
      <c r="P2908">
        <f t="shared" si="45"/>
        <v>97.28930936579448</v>
      </c>
      <c r="Q2908" s="23" t="s">
        <v>8318</v>
      </c>
      <c r="R2908" t="s">
        <v>8362</v>
      </c>
      <c r="S2908" s="26">
        <f>(((J2908/60)/60)/24)+DATE(1970,1,1)</f>
        <v>42241.85974537037</v>
      </c>
      <c r="T2908" s="26">
        <f>(((I2908/60)/60)/24)+DATE(1970,1,1)</f>
        <v>42271.85974537037</v>
      </c>
    </row>
    <row r="2909" spans="1:20" ht="48" x14ac:dyDescent="0.2">
      <c r="A2909">
        <v>3812</v>
      </c>
      <c r="B2909" s="3" t="s">
        <v>3809</v>
      </c>
      <c r="C2909" s="3" t="s">
        <v>7922</v>
      </c>
      <c r="D2909">
        <v>2000</v>
      </c>
      <c r="E2909">
        <v>2191</v>
      </c>
      <c r="F2909" s="8" t="s">
        <v>8219</v>
      </c>
      <c r="G2909" t="s">
        <v>8229</v>
      </c>
      <c r="H2909" t="s">
        <v>8251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8270</v>
      </c>
      <c r="O2909">
        <f>E2909*100/D2909</f>
        <v>109.55</v>
      </c>
      <c r="P2909">
        <f t="shared" si="45"/>
        <v>97.28930936579448</v>
      </c>
      <c r="Q2909" s="23" t="s">
        <v>8334</v>
      </c>
      <c r="R2909" t="s">
        <v>8352</v>
      </c>
      <c r="S2909" s="26">
        <f>(((J2909/60)/60)/24)+DATE(1970,1,1)</f>
        <v>42109.751250000001</v>
      </c>
      <c r="T2909" s="26">
        <f>(((I2909/60)/60)/24)+DATE(1970,1,1)</f>
        <v>42156.165972222225</v>
      </c>
    </row>
    <row r="2910" spans="1:20" ht="48" x14ac:dyDescent="0.2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s="8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8270</v>
      </c>
      <c r="O2910">
        <f>E2910*100/D2910</f>
        <v>109.56</v>
      </c>
      <c r="P2910">
        <f t="shared" si="45"/>
        <v>97.298190179063837</v>
      </c>
      <c r="Q2910" s="23" t="s">
        <v>8334</v>
      </c>
      <c r="R2910" t="s">
        <v>8352</v>
      </c>
      <c r="S2910" s="26">
        <f>(((J2910/60)/60)/24)+DATE(1970,1,1)</f>
        <v>40531.886886574073</v>
      </c>
      <c r="T2910" s="26">
        <f>(((I2910/60)/60)/24)+DATE(1970,1,1)</f>
        <v>40591.886886574073</v>
      </c>
    </row>
    <row r="2911" spans="1:20" ht="48" x14ac:dyDescent="0.2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s="8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8270</v>
      </c>
      <c r="O2911">
        <f>E2911*100/D2911</f>
        <v>109.62</v>
      </c>
      <c r="P2911">
        <f t="shared" si="45"/>
        <v>97.351475058679981</v>
      </c>
      <c r="Q2911" s="23" t="s">
        <v>8334</v>
      </c>
      <c r="R2911" t="s">
        <v>8352</v>
      </c>
      <c r="S2911" s="26">
        <f>(((J2911/60)/60)/24)+DATE(1970,1,1)</f>
        <v>42061.212488425925</v>
      </c>
      <c r="T2911" s="26">
        <f>(((I2911/60)/60)/24)+DATE(1970,1,1)</f>
        <v>42089.166666666672</v>
      </c>
    </row>
    <row r="2912" spans="1:20" ht="32" x14ac:dyDescent="0.2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s="8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8264</v>
      </c>
      <c r="O2912">
        <f>E2912*100/D2912</f>
        <v>109.63333333333334</v>
      </c>
      <c r="P2912">
        <f t="shared" si="45"/>
        <v>97.363316143039114</v>
      </c>
      <c r="Q2912" s="23" t="s">
        <v>8321</v>
      </c>
      <c r="R2912" t="s">
        <v>8356</v>
      </c>
      <c r="S2912" s="26">
        <f>(((J2912/60)/60)/24)+DATE(1970,1,1)</f>
        <v>41719.549131944441</v>
      </c>
      <c r="T2912" s="26">
        <f>(((I2912/60)/60)/24)+DATE(1970,1,1)</f>
        <v>41733.916666666664</v>
      </c>
    </row>
    <row r="2913" spans="1:20" ht="48" x14ac:dyDescent="0.2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s="8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8270</v>
      </c>
      <c r="O2913">
        <f>E2913*100/D2913</f>
        <v>109.65</v>
      </c>
      <c r="P2913">
        <f t="shared" si="45"/>
        <v>97.378117498488038</v>
      </c>
      <c r="Q2913" s="23" t="s">
        <v>8334</v>
      </c>
      <c r="R2913" t="s">
        <v>8352</v>
      </c>
      <c r="S2913" s="26">
        <f>(((J2913/60)/60)/24)+DATE(1970,1,1)</f>
        <v>42380.581180555557</v>
      </c>
      <c r="T2913" s="26">
        <f>(((I2913/60)/60)/24)+DATE(1970,1,1)</f>
        <v>42405.916666666672</v>
      </c>
    </row>
    <row r="2914" spans="1:20" ht="48" x14ac:dyDescent="0.2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s="8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8304</v>
      </c>
      <c r="O2914">
        <f>E2914*100/D2914</f>
        <v>109.66666666666667</v>
      </c>
      <c r="P2914">
        <f t="shared" si="45"/>
        <v>97.392918853936976</v>
      </c>
      <c r="Q2914" s="23" t="s">
        <v>8334</v>
      </c>
      <c r="R2914" t="s">
        <v>8336</v>
      </c>
      <c r="S2914" s="26">
        <f>(((J2914/60)/60)/24)+DATE(1970,1,1)</f>
        <v>41865.882928240739</v>
      </c>
      <c r="T2914" s="26">
        <f>(((I2914/60)/60)/24)+DATE(1970,1,1)</f>
        <v>41890.882928240739</v>
      </c>
    </row>
    <row r="2915" spans="1:20" ht="32" x14ac:dyDescent="0.2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s="8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8296</v>
      </c>
      <c r="O2915">
        <f>E2915*100/D2915</f>
        <v>109.675</v>
      </c>
      <c r="P2915">
        <f t="shared" si="45"/>
        <v>97.400319531661438</v>
      </c>
      <c r="Q2915" s="23" t="s">
        <v>8320</v>
      </c>
      <c r="R2915" t="s">
        <v>8364</v>
      </c>
      <c r="S2915" s="26">
        <f>(((J2915/60)/60)/24)+DATE(1970,1,1)</f>
        <v>42583.615081018521</v>
      </c>
      <c r="T2915" s="26">
        <f>(((I2915/60)/60)/24)+DATE(1970,1,1)</f>
        <v>42620.083333333328</v>
      </c>
    </row>
    <row r="2916" spans="1:20" ht="48" x14ac:dyDescent="0.2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s="8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8302</v>
      </c>
      <c r="O2916">
        <f>E2916*100/D2916</f>
        <v>109.67666666666666</v>
      </c>
      <c r="P2916">
        <f t="shared" si="45"/>
        <v>97.401799667206319</v>
      </c>
      <c r="Q2916" s="23" t="s">
        <v>8334</v>
      </c>
      <c r="R2916" t="s">
        <v>8335</v>
      </c>
      <c r="S2916" s="26">
        <f>(((J2916/60)/60)/24)+DATE(1970,1,1)</f>
        <v>41932.708877314813</v>
      </c>
      <c r="T2916" s="26">
        <f>(((I2916/60)/60)/24)+DATE(1970,1,1)</f>
        <v>41961.190972222219</v>
      </c>
    </row>
    <row r="2917" spans="1:20" ht="48" x14ac:dyDescent="0.2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s="8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8275</v>
      </c>
      <c r="O2917">
        <f>E2917*100/D2917</f>
        <v>109.68181818181819</v>
      </c>
      <c r="P2917">
        <f t="shared" si="45"/>
        <v>97.406374631617808</v>
      </c>
      <c r="Q2917" s="23" t="s">
        <v>8318</v>
      </c>
      <c r="R2917" t="s">
        <v>8319</v>
      </c>
      <c r="S2917" s="26">
        <f>(((J2917/60)/60)/24)+DATE(1970,1,1)</f>
        <v>42526.874236111107</v>
      </c>
      <c r="T2917" s="26">
        <f>(((I2917/60)/60)/24)+DATE(1970,1,1)</f>
        <v>42556.874236111107</v>
      </c>
    </row>
    <row r="2918" spans="1:20" ht="48" x14ac:dyDescent="0.2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s="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8270</v>
      </c>
      <c r="O2918">
        <f>E2918*100/D2918</f>
        <v>109.73333333333333</v>
      </c>
      <c r="P2918">
        <f t="shared" si="45"/>
        <v>97.452124275732686</v>
      </c>
      <c r="Q2918" s="23" t="s">
        <v>8334</v>
      </c>
      <c r="R2918" t="s">
        <v>8352</v>
      </c>
      <c r="S2918" s="26">
        <f>(((J2918/60)/60)/24)+DATE(1970,1,1)</f>
        <v>42619.935694444444</v>
      </c>
      <c r="T2918" s="26">
        <f>(((I2918/60)/60)/24)+DATE(1970,1,1)</f>
        <v>42643.875</v>
      </c>
    </row>
    <row r="2919" spans="1:20" ht="48" x14ac:dyDescent="0.2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s="8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8270</v>
      </c>
      <c r="O2919">
        <f>E2919*100/D2919</f>
        <v>109.76190476190476</v>
      </c>
      <c r="P2919">
        <f t="shared" si="45"/>
        <v>97.477498027930821</v>
      </c>
      <c r="Q2919" s="23" t="s">
        <v>8334</v>
      </c>
      <c r="R2919" t="s">
        <v>8352</v>
      </c>
      <c r="S2919" s="26">
        <f>(((J2919/60)/60)/24)+DATE(1970,1,1)</f>
        <v>41960.119085648148</v>
      </c>
      <c r="T2919" s="26">
        <f>(((I2919/60)/60)/24)+DATE(1970,1,1)</f>
        <v>41990.119085648148</v>
      </c>
    </row>
    <row r="2920" spans="1:20" ht="48" x14ac:dyDescent="0.2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s="8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8270</v>
      </c>
      <c r="O2920">
        <f>E2920*100/D2920</f>
        <v>109.76666666666667</v>
      </c>
      <c r="P2920">
        <f t="shared" si="45"/>
        <v>97.48172698663052</v>
      </c>
      <c r="Q2920" s="23" t="s">
        <v>8334</v>
      </c>
      <c r="R2920" t="s">
        <v>8352</v>
      </c>
      <c r="S2920" s="26">
        <f>(((J2920/60)/60)/24)+DATE(1970,1,1)</f>
        <v>42290.61855324074</v>
      </c>
      <c r="T2920" s="26">
        <f>(((I2920/60)/60)/24)+DATE(1970,1,1)</f>
        <v>42320.104861111111</v>
      </c>
    </row>
    <row r="2921" spans="1:20" ht="48" x14ac:dyDescent="0.2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s="8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8264</v>
      </c>
      <c r="O2921">
        <f>E2921*100/D2921</f>
        <v>109.77744436109028</v>
      </c>
      <c r="P2921">
        <f t="shared" si="45"/>
        <v>97.491298455795558</v>
      </c>
      <c r="Q2921" s="23" t="s">
        <v>8321</v>
      </c>
      <c r="R2921" t="s">
        <v>8356</v>
      </c>
      <c r="S2921" s="26">
        <f>(((J2921/60)/60)/24)+DATE(1970,1,1)</f>
        <v>42563.932951388888</v>
      </c>
      <c r="T2921" s="26">
        <f>(((I2921/60)/60)/24)+DATE(1970,1,1)</f>
        <v>42580.232638888891</v>
      </c>
    </row>
    <row r="2922" spans="1:20" ht="48" x14ac:dyDescent="0.2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s="8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8270</v>
      </c>
      <c r="O2922">
        <f>E2922*100/D2922</f>
        <v>109.84</v>
      </c>
      <c r="P2922">
        <f t="shared" si="45"/>
        <v>97.54685295060581</v>
      </c>
      <c r="Q2922" s="23" t="s">
        <v>8334</v>
      </c>
      <c r="R2922" t="s">
        <v>8352</v>
      </c>
      <c r="S2922" s="26">
        <f>(((J2922/60)/60)/24)+DATE(1970,1,1)</f>
        <v>42264.29178240741</v>
      </c>
      <c r="T2922" s="26">
        <f>(((I2922/60)/60)/24)+DATE(1970,1,1)</f>
        <v>42294.29178240741</v>
      </c>
    </row>
    <row r="2923" spans="1:20" ht="48" x14ac:dyDescent="0.2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s="8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8270</v>
      </c>
      <c r="O2923">
        <f>E2923*100/D2923</f>
        <v>109.88461538461539</v>
      </c>
      <c r="P2923">
        <f t="shared" si="45"/>
        <v>97.586475040576786</v>
      </c>
      <c r="Q2923" s="23" t="s">
        <v>8334</v>
      </c>
      <c r="R2923" t="s">
        <v>8352</v>
      </c>
      <c r="S2923" s="26">
        <f>(((J2923/60)/60)/24)+DATE(1970,1,1)</f>
        <v>41898.168125000004</v>
      </c>
      <c r="T2923" s="26">
        <f>(((I2923/60)/60)/24)+DATE(1970,1,1)</f>
        <v>41913.165972222225</v>
      </c>
    </row>
    <row r="2924" spans="1:20" ht="32" x14ac:dyDescent="0.2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s="8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8279</v>
      </c>
      <c r="O2924">
        <f>E2924*100/D2924</f>
        <v>109.92831428571429</v>
      </c>
      <c r="P2924">
        <f t="shared" si="45"/>
        <v>97.625283218650324</v>
      </c>
      <c r="Q2924" s="23" t="s">
        <v>8318</v>
      </c>
      <c r="R2924" t="s">
        <v>8362</v>
      </c>
      <c r="S2924" s="26">
        <f>(((J2924/60)/60)/24)+DATE(1970,1,1)</f>
        <v>42049.833761574075</v>
      </c>
      <c r="T2924" s="26">
        <f>(((I2924/60)/60)/24)+DATE(1970,1,1)</f>
        <v>42079.792094907403</v>
      </c>
    </row>
    <row r="2925" spans="1:20" ht="48" x14ac:dyDescent="0.2">
      <c r="A2925">
        <v>1292</v>
      </c>
      <c r="B2925" s="3" t="s">
        <v>1293</v>
      </c>
      <c r="C2925" s="3" t="s">
        <v>5402</v>
      </c>
      <c r="D2925">
        <v>1700</v>
      </c>
      <c r="E2925">
        <v>1870</v>
      </c>
      <c r="F2925" s="8" t="s">
        <v>8219</v>
      </c>
      <c r="G2925" t="s">
        <v>8225</v>
      </c>
      <c r="H2925" t="s">
        <v>8247</v>
      </c>
      <c r="I2925">
        <v>1444172340</v>
      </c>
      <c r="J2925">
        <v>1441822828</v>
      </c>
      <c r="K2925" t="b">
        <v>0</v>
      </c>
      <c r="L2925">
        <v>52</v>
      </c>
      <c r="M2925" t="b">
        <v>1</v>
      </c>
      <c r="N2925" t="s">
        <v>8270</v>
      </c>
      <c r="O2925">
        <f>E2925*100/D2925</f>
        <v>110</v>
      </c>
      <c r="P2925">
        <f t="shared" si="45"/>
        <v>97.688945962915497</v>
      </c>
      <c r="Q2925" s="23" t="s">
        <v>8334</v>
      </c>
      <c r="R2925" t="s">
        <v>8352</v>
      </c>
      <c r="S2925" s="26">
        <f>(((J2925/60)/60)/24)+DATE(1970,1,1)</f>
        <v>42256.764212962968</v>
      </c>
      <c r="T2925" s="26">
        <f>(((I2925/60)/60)/24)+DATE(1970,1,1)</f>
        <v>42283.957638888889</v>
      </c>
    </row>
    <row r="2926" spans="1:20" ht="32" x14ac:dyDescent="0.2">
      <c r="A2926">
        <v>1612</v>
      </c>
      <c r="B2926" s="3" t="s">
        <v>1613</v>
      </c>
      <c r="C2926" s="3" t="s">
        <v>5722</v>
      </c>
      <c r="D2926">
        <v>500</v>
      </c>
      <c r="E2926">
        <v>550</v>
      </c>
      <c r="F2926" s="8" t="s">
        <v>8219</v>
      </c>
      <c r="G2926" t="s">
        <v>8224</v>
      </c>
      <c r="H2926" t="s">
        <v>8246</v>
      </c>
      <c r="I2926">
        <v>1357160384</v>
      </c>
      <c r="J2926">
        <v>1354568384</v>
      </c>
      <c r="K2926" t="b">
        <v>0</v>
      </c>
      <c r="L2926">
        <v>11</v>
      </c>
      <c r="M2926" t="b">
        <v>1</v>
      </c>
      <c r="N2926" t="s">
        <v>8275</v>
      </c>
      <c r="O2926">
        <f>E2926*100/D2926</f>
        <v>110</v>
      </c>
      <c r="P2926">
        <f t="shared" si="45"/>
        <v>97.688945962915497</v>
      </c>
      <c r="Q2926" s="23" t="s">
        <v>8318</v>
      </c>
      <c r="R2926" t="s">
        <v>8319</v>
      </c>
      <c r="S2926" s="26">
        <f>(((J2926/60)/60)/24)+DATE(1970,1,1)</f>
        <v>41246.874814814815</v>
      </c>
      <c r="T2926" s="26">
        <f>(((I2926/60)/60)/24)+DATE(1970,1,1)</f>
        <v>41276.874814814815</v>
      </c>
    </row>
    <row r="2927" spans="1:20" ht="48" x14ac:dyDescent="0.2">
      <c r="A2927">
        <v>2537</v>
      </c>
      <c r="B2927" s="3" t="s">
        <v>2537</v>
      </c>
      <c r="C2927" s="3" t="s">
        <v>6647</v>
      </c>
      <c r="D2927">
        <v>1000</v>
      </c>
      <c r="E2927">
        <v>1100</v>
      </c>
      <c r="F2927" s="8" t="s">
        <v>8219</v>
      </c>
      <c r="G2927" t="s">
        <v>8224</v>
      </c>
      <c r="H2927" t="s">
        <v>8246</v>
      </c>
      <c r="I2927">
        <v>1312212855</v>
      </c>
      <c r="J2927">
        <v>1307028855</v>
      </c>
      <c r="K2927" t="b">
        <v>0</v>
      </c>
      <c r="L2927">
        <v>11</v>
      </c>
      <c r="M2927" t="b">
        <v>1</v>
      </c>
      <c r="N2927" t="s">
        <v>8299</v>
      </c>
      <c r="O2927">
        <f>E2927*100/D2927</f>
        <v>110</v>
      </c>
      <c r="P2927">
        <f t="shared" si="45"/>
        <v>97.688945962915497</v>
      </c>
      <c r="Q2927" s="23" t="s">
        <v>8318</v>
      </c>
      <c r="R2927" t="s">
        <v>8363</v>
      </c>
      <c r="S2927" s="26">
        <f>(((J2927/60)/60)/24)+DATE(1970,1,1)</f>
        <v>40696.648784722223</v>
      </c>
      <c r="T2927" s="26">
        <f>(((I2927/60)/60)/24)+DATE(1970,1,1)</f>
        <v>40756.648784722223</v>
      </c>
    </row>
    <row r="2928" spans="1:20" ht="64" x14ac:dyDescent="0.2">
      <c r="A2928">
        <v>2805</v>
      </c>
      <c r="B2928" s="3" t="s">
        <v>2805</v>
      </c>
      <c r="C2928" s="3" t="s">
        <v>6915</v>
      </c>
      <c r="D2928">
        <v>400</v>
      </c>
      <c r="E2928">
        <v>440</v>
      </c>
      <c r="F2928" s="8" t="s">
        <v>8219</v>
      </c>
      <c r="G2928" t="s">
        <v>8225</v>
      </c>
      <c r="H2928" t="s">
        <v>8247</v>
      </c>
      <c r="I2928">
        <v>1440245273</v>
      </c>
      <c r="J2928">
        <v>1438085273</v>
      </c>
      <c r="K2928" t="b">
        <v>0</v>
      </c>
      <c r="L2928">
        <v>18</v>
      </c>
      <c r="M2928" t="b">
        <v>1</v>
      </c>
      <c r="N2928" t="s">
        <v>8270</v>
      </c>
      <c r="O2928">
        <f>E2928*100/D2928</f>
        <v>110</v>
      </c>
      <c r="P2928">
        <f t="shared" si="45"/>
        <v>97.688945962915497</v>
      </c>
      <c r="Q2928" s="23" t="s">
        <v>8334</v>
      </c>
      <c r="R2928" t="s">
        <v>8352</v>
      </c>
      <c r="S2928" s="26">
        <f>(((J2928/60)/60)/24)+DATE(1970,1,1)</f>
        <v>42213.505474537036</v>
      </c>
      <c r="T2928" s="26">
        <f>(((I2928/60)/60)/24)+DATE(1970,1,1)</f>
        <v>42238.505474537036</v>
      </c>
    </row>
    <row r="2929" spans="1:20" ht="48" x14ac:dyDescent="0.2">
      <c r="A2929">
        <v>3315</v>
      </c>
      <c r="B2929" s="3" t="s">
        <v>3315</v>
      </c>
      <c r="C2929" s="3" t="s">
        <v>7425</v>
      </c>
      <c r="D2929">
        <v>4000</v>
      </c>
      <c r="E2929">
        <v>4400</v>
      </c>
      <c r="F2929" s="8" t="s">
        <v>8219</v>
      </c>
      <c r="G2929" t="s">
        <v>8225</v>
      </c>
      <c r="H2929" t="s">
        <v>8247</v>
      </c>
      <c r="I2929">
        <v>1462519041</v>
      </c>
      <c r="J2929">
        <v>1459927041</v>
      </c>
      <c r="K2929" t="b">
        <v>0</v>
      </c>
      <c r="L2929">
        <v>89</v>
      </c>
      <c r="M2929" t="b">
        <v>1</v>
      </c>
      <c r="N2929" t="s">
        <v>8270</v>
      </c>
      <c r="O2929">
        <f>E2929*100/D2929</f>
        <v>110</v>
      </c>
      <c r="P2929">
        <f t="shared" si="45"/>
        <v>97.688945962915497</v>
      </c>
      <c r="Q2929" s="23" t="s">
        <v>8334</v>
      </c>
      <c r="R2929" t="s">
        <v>8352</v>
      </c>
      <c r="S2929" s="26">
        <f>(((J2929/60)/60)/24)+DATE(1970,1,1)</f>
        <v>42466.303715277783</v>
      </c>
      <c r="T2929" s="26">
        <f>(((I2929/60)/60)/24)+DATE(1970,1,1)</f>
        <v>42496.303715277783</v>
      </c>
    </row>
    <row r="2930" spans="1:20" ht="48" x14ac:dyDescent="0.2">
      <c r="A2930">
        <v>3346</v>
      </c>
      <c r="B2930" s="3" t="s">
        <v>3346</v>
      </c>
      <c r="C2930" s="3" t="s">
        <v>7456</v>
      </c>
      <c r="D2930">
        <v>1500</v>
      </c>
      <c r="E2930">
        <v>1650</v>
      </c>
      <c r="F2930" s="8" t="s">
        <v>8219</v>
      </c>
      <c r="G2930" t="s">
        <v>8224</v>
      </c>
      <c r="H2930" t="s">
        <v>8246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t="s">
        <v>8270</v>
      </c>
      <c r="O2930">
        <f>E2930*100/D2930</f>
        <v>110</v>
      </c>
      <c r="P2930">
        <f t="shared" si="45"/>
        <v>97.688945962915497</v>
      </c>
      <c r="Q2930" s="23" t="s">
        <v>8334</v>
      </c>
      <c r="R2930" t="s">
        <v>8352</v>
      </c>
      <c r="S2930" s="26">
        <f>(((J2930/60)/60)/24)+DATE(1970,1,1)</f>
        <v>42054.024421296301</v>
      </c>
      <c r="T2930" s="26">
        <f>(((I2930/60)/60)/24)+DATE(1970,1,1)</f>
        <v>42061.024421296301</v>
      </c>
    </row>
    <row r="2931" spans="1:20" ht="48" x14ac:dyDescent="0.2">
      <c r="A2931">
        <v>3514</v>
      </c>
      <c r="B2931" s="3" t="s">
        <v>3513</v>
      </c>
      <c r="C2931" s="3" t="s">
        <v>7624</v>
      </c>
      <c r="D2931">
        <v>500</v>
      </c>
      <c r="E2931">
        <v>550</v>
      </c>
      <c r="F2931" s="8" t="s">
        <v>8219</v>
      </c>
      <c r="G2931" t="s">
        <v>8224</v>
      </c>
      <c r="H2931" t="s">
        <v>8246</v>
      </c>
      <c r="I2931">
        <v>1422853140</v>
      </c>
      <c r="J2931">
        <v>1421439552</v>
      </c>
      <c r="K2931" t="b">
        <v>0</v>
      </c>
      <c r="L2931">
        <v>10</v>
      </c>
      <c r="M2931" t="b">
        <v>1</v>
      </c>
      <c r="N2931" t="s">
        <v>8270</v>
      </c>
      <c r="O2931">
        <f>E2931*100/D2931</f>
        <v>110</v>
      </c>
      <c r="P2931">
        <f t="shared" si="45"/>
        <v>97.688945962915497</v>
      </c>
      <c r="Q2931" s="23" t="s">
        <v>8334</v>
      </c>
      <c r="R2931" t="s">
        <v>8352</v>
      </c>
      <c r="S2931" s="26">
        <f>(((J2931/60)/60)/24)+DATE(1970,1,1)</f>
        <v>42020.846666666665</v>
      </c>
      <c r="T2931" s="26">
        <f>(((I2931/60)/60)/24)+DATE(1970,1,1)</f>
        <v>42037.207638888889</v>
      </c>
    </row>
    <row r="2932" spans="1:20" ht="48" x14ac:dyDescent="0.2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s="8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8302</v>
      </c>
      <c r="O2932">
        <f>E2932*100/D2932</f>
        <v>110.00666666666666</v>
      </c>
      <c r="P2932">
        <f t="shared" si="45"/>
        <v>97.694866505095064</v>
      </c>
      <c r="Q2932" s="23" t="s">
        <v>8334</v>
      </c>
      <c r="R2932" t="s">
        <v>8335</v>
      </c>
      <c r="S2932" s="26">
        <f>(((J2932/60)/60)/24)+DATE(1970,1,1)</f>
        <v>42083.070590277777</v>
      </c>
      <c r="T2932" s="26">
        <f>(((I2932/60)/60)/24)+DATE(1970,1,1)</f>
        <v>42110.118055555555</v>
      </c>
    </row>
    <row r="2933" spans="1:20" ht="48" x14ac:dyDescent="0.2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s="8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8270</v>
      </c>
      <c r="O2933">
        <f>E2933*100/D2933</f>
        <v>110.02</v>
      </c>
      <c r="P2933">
        <f t="shared" si="45"/>
        <v>97.706707589454211</v>
      </c>
      <c r="Q2933" s="23" t="s">
        <v>8334</v>
      </c>
      <c r="R2933" t="s">
        <v>8352</v>
      </c>
      <c r="S2933" s="26">
        <f>(((J2933/60)/60)/24)+DATE(1970,1,1)</f>
        <v>42329.838159722218</v>
      </c>
      <c r="T2933" s="26">
        <f>(((I2933/60)/60)/24)+DATE(1970,1,1)</f>
        <v>42388.957638888889</v>
      </c>
    </row>
    <row r="2934" spans="1:20" ht="48" x14ac:dyDescent="0.2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s="8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8264</v>
      </c>
      <c r="O2934">
        <f>E2934*100/D2934</f>
        <v>110.04</v>
      </c>
      <c r="P2934">
        <f t="shared" si="45"/>
        <v>97.724469215992926</v>
      </c>
      <c r="Q2934" s="23" t="s">
        <v>8321</v>
      </c>
      <c r="R2934" t="s">
        <v>8356</v>
      </c>
      <c r="S2934" s="26">
        <f>(((J2934/60)/60)/24)+DATE(1970,1,1)</f>
        <v>41375.057222222218</v>
      </c>
      <c r="T2934" s="26">
        <f>(((I2934/60)/60)/24)+DATE(1970,1,1)</f>
        <v>41405.057222222218</v>
      </c>
    </row>
    <row r="2935" spans="1:20" ht="48" x14ac:dyDescent="0.2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s="8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8270</v>
      </c>
      <c r="O2935">
        <f>E2935*100/D2935</f>
        <v>110.04600000000001</v>
      </c>
      <c r="P2935">
        <f t="shared" si="45"/>
        <v>97.729797703954546</v>
      </c>
      <c r="Q2935" s="23" t="s">
        <v>8334</v>
      </c>
      <c r="R2935" t="s">
        <v>8352</v>
      </c>
      <c r="S2935" s="26">
        <f>(((J2935/60)/60)/24)+DATE(1970,1,1)</f>
        <v>41893.783553240741</v>
      </c>
      <c r="T2935" s="26">
        <f>(((I2935/60)/60)/24)+DATE(1970,1,1)</f>
        <v>41914.597916666666</v>
      </c>
    </row>
    <row r="2936" spans="1:20" ht="64" x14ac:dyDescent="0.2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s="8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8300</v>
      </c>
      <c r="O2936">
        <f>E2936*100/D2936</f>
        <v>110.05454545454545</v>
      </c>
      <c r="P2936">
        <f t="shared" si="45"/>
        <v>97.737386762566516</v>
      </c>
      <c r="Q2936" s="23" t="s">
        <v>8323</v>
      </c>
      <c r="R2936" t="s">
        <v>8350</v>
      </c>
      <c r="S2936" s="26">
        <f>(((J2936/60)/60)/24)+DATE(1970,1,1)</f>
        <v>41726.712754629632</v>
      </c>
      <c r="T2936" s="26">
        <f>(((I2936/60)/60)/24)+DATE(1970,1,1)</f>
        <v>41758.712754629632</v>
      </c>
    </row>
    <row r="2937" spans="1:20" ht="48" x14ac:dyDescent="0.2">
      <c r="A2937">
        <v>3598</v>
      </c>
      <c r="B2937" s="3" t="s">
        <v>3597</v>
      </c>
      <c r="C2937" s="3" t="s">
        <v>7708</v>
      </c>
      <c r="D2937">
        <v>1000</v>
      </c>
      <c r="E2937">
        <v>1101</v>
      </c>
      <c r="F2937" s="8" t="s">
        <v>8219</v>
      </c>
      <c r="G2937" t="s">
        <v>8224</v>
      </c>
      <c r="H2937" t="s">
        <v>8246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t="s">
        <v>8270</v>
      </c>
      <c r="O2937">
        <f>E2937*100/D2937</f>
        <v>110.1</v>
      </c>
      <c r="P2937">
        <f t="shared" si="45"/>
        <v>97.777754095609055</v>
      </c>
      <c r="Q2937" s="23" t="s">
        <v>8334</v>
      </c>
      <c r="R2937" t="s">
        <v>8352</v>
      </c>
      <c r="S2937" s="26">
        <f>(((J2937/60)/60)/24)+DATE(1970,1,1)</f>
        <v>41866.79886574074</v>
      </c>
      <c r="T2937" s="26">
        <f>(((I2937/60)/60)/24)+DATE(1970,1,1)</f>
        <v>41885.207638888889</v>
      </c>
    </row>
    <row r="2938" spans="1:20" ht="48" x14ac:dyDescent="0.2">
      <c r="A2938">
        <v>3679</v>
      </c>
      <c r="B2938" s="3" t="s">
        <v>3676</v>
      </c>
      <c r="C2938" s="3" t="s">
        <v>7789</v>
      </c>
      <c r="D2938">
        <v>2000</v>
      </c>
      <c r="E2938">
        <v>2202</v>
      </c>
      <c r="F2938" s="8" t="s">
        <v>8219</v>
      </c>
      <c r="G2938" t="s">
        <v>8224</v>
      </c>
      <c r="H2938" t="s">
        <v>8246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t="s">
        <v>8270</v>
      </c>
      <c r="O2938">
        <f>E2938*100/D2938</f>
        <v>110.1</v>
      </c>
      <c r="P2938">
        <f t="shared" si="45"/>
        <v>97.777754095609055</v>
      </c>
      <c r="Q2938" s="23" t="s">
        <v>8334</v>
      </c>
      <c r="R2938" t="s">
        <v>8352</v>
      </c>
      <c r="S2938" s="26">
        <f>(((J2938/60)/60)/24)+DATE(1970,1,1)</f>
        <v>41786.761354166665</v>
      </c>
      <c r="T2938" s="26">
        <f>(((I2938/60)/60)/24)+DATE(1970,1,1)</f>
        <v>41821.207638888889</v>
      </c>
    </row>
    <row r="2939" spans="1:20" ht="48" x14ac:dyDescent="0.2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s="8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8268</v>
      </c>
      <c r="O2939">
        <f>E2939*100/D2939</f>
        <v>110.1336</v>
      </c>
      <c r="P2939">
        <f t="shared" si="45"/>
        <v>97.807593628194098</v>
      </c>
      <c r="Q2939" s="23" t="s">
        <v>8321</v>
      </c>
      <c r="R2939" t="s">
        <v>8358</v>
      </c>
      <c r="S2939" s="26">
        <f>(((J2939/60)/60)/24)+DATE(1970,1,1)</f>
        <v>42559.755671296298</v>
      </c>
      <c r="T2939" s="26">
        <f>(((I2939/60)/60)/24)+DATE(1970,1,1)</f>
        <v>42616.041666666672</v>
      </c>
    </row>
    <row r="2940" spans="1:20" ht="48" x14ac:dyDescent="0.2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s="8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8268</v>
      </c>
      <c r="O2940">
        <f>E2940*100/D2940</f>
        <v>110.15569230769231</v>
      </c>
      <c r="P2940">
        <f t="shared" si="45"/>
        <v>97.827213394124541</v>
      </c>
      <c r="Q2940" s="23" t="s">
        <v>8321</v>
      </c>
      <c r="R2940" t="s">
        <v>8358</v>
      </c>
      <c r="S2940" s="26">
        <f>(((J2940/60)/60)/24)+DATE(1970,1,1)</f>
        <v>40893.551724537036</v>
      </c>
      <c r="T2940" s="26">
        <f>(((I2940/60)/60)/24)+DATE(1970,1,1)</f>
        <v>40923.551724537036</v>
      </c>
    </row>
    <row r="2941" spans="1:20" ht="48" x14ac:dyDescent="0.2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s="8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8268</v>
      </c>
      <c r="O2941">
        <f>E2941*100/D2941</f>
        <v>110.16142857142857</v>
      </c>
      <c r="P2941">
        <f t="shared" si="45"/>
        <v>97.832307662835106</v>
      </c>
      <c r="Q2941" s="23" t="s">
        <v>8321</v>
      </c>
      <c r="R2941" t="s">
        <v>8358</v>
      </c>
      <c r="S2941" s="26">
        <f>(((J2941/60)/60)/24)+DATE(1970,1,1)</f>
        <v>41780.859629629631</v>
      </c>
      <c r="T2941" s="26">
        <f>(((I2941/60)/60)/24)+DATE(1970,1,1)</f>
        <v>41811.165972222225</v>
      </c>
    </row>
    <row r="2942" spans="1:20" ht="48" x14ac:dyDescent="0.2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s="8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8297</v>
      </c>
      <c r="O2942">
        <f>E2942*100/D2942</f>
        <v>110.18</v>
      </c>
      <c r="P2942">
        <f t="shared" si="45"/>
        <v>97.848800601763912</v>
      </c>
      <c r="Q2942" s="23" t="s">
        <v>8332</v>
      </c>
      <c r="R2942" t="s">
        <v>8355</v>
      </c>
      <c r="S2942" s="26">
        <f>(((J2942/60)/60)/24)+DATE(1970,1,1)</f>
        <v>42495.871736111112</v>
      </c>
      <c r="T2942" s="26">
        <f>(((I2942/60)/60)/24)+DATE(1970,1,1)</f>
        <v>42530.791666666672</v>
      </c>
    </row>
    <row r="2943" spans="1:20" ht="48" x14ac:dyDescent="0.2">
      <c r="A2943">
        <v>1391</v>
      </c>
      <c r="B2943" s="3" t="s">
        <v>1392</v>
      </c>
      <c r="C2943" s="3" t="s">
        <v>5501</v>
      </c>
      <c r="D2943">
        <v>500</v>
      </c>
      <c r="E2943">
        <v>551</v>
      </c>
      <c r="F2943" s="8" t="s">
        <v>8219</v>
      </c>
      <c r="G2943" t="s">
        <v>8224</v>
      </c>
      <c r="H2943" t="s">
        <v>8246</v>
      </c>
      <c r="I2943">
        <v>1440219540</v>
      </c>
      <c r="J2943">
        <v>1436369818</v>
      </c>
      <c r="K2943" t="b">
        <v>0</v>
      </c>
      <c r="L2943">
        <v>13</v>
      </c>
      <c r="M2943" t="b">
        <v>1</v>
      </c>
      <c r="N2943" t="s">
        <v>8275</v>
      </c>
      <c r="O2943">
        <f>E2943*100/D2943</f>
        <v>110.2</v>
      </c>
      <c r="P2943">
        <f t="shared" si="45"/>
        <v>97.866562228302612</v>
      </c>
      <c r="Q2943" s="23" t="s">
        <v>8318</v>
      </c>
      <c r="R2943" t="s">
        <v>8319</v>
      </c>
      <c r="S2943" s="26">
        <f>(((J2943/60)/60)/24)+DATE(1970,1,1)</f>
        <v>42193.650671296295</v>
      </c>
      <c r="T2943" s="26">
        <f>(((I2943/60)/60)/24)+DATE(1970,1,1)</f>
        <v>42238.207638888889</v>
      </c>
    </row>
    <row r="2944" spans="1:20" ht="48" x14ac:dyDescent="0.2">
      <c r="A2944">
        <v>1646</v>
      </c>
      <c r="B2944" s="3" t="s">
        <v>1647</v>
      </c>
      <c r="C2944" s="3" t="s">
        <v>5756</v>
      </c>
      <c r="D2944">
        <v>2000</v>
      </c>
      <c r="E2944">
        <v>2204</v>
      </c>
      <c r="F2944" s="8" t="s">
        <v>8219</v>
      </c>
      <c r="G2944" t="s">
        <v>8225</v>
      </c>
      <c r="H2944" t="s">
        <v>8247</v>
      </c>
      <c r="I2944">
        <v>1408039860</v>
      </c>
      <c r="J2944">
        <v>1405248503</v>
      </c>
      <c r="K2944" t="b">
        <v>0</v>
      </c>
      <c r="L2944">
        <v>83</v>
      </c>
      <c r="M2944" t="b">
        <v>1</v>
      </c>
      <c r="N2944" t="s">
        <v>8291</v>
      </c>
      <c r="O2944">
        <f>E2944*100/D2944</f>
        <v>110.2</v>
      </c>
      <c r="P2944">
        <f t="shared" si="45"/>
        <v>97.866562228302612</v>
      </c>
      <c r="Q2944" s="23" t="s">
        <v>8318</v>
      </c>
      <c r="R2944" t="s">
        <v>8361</v>
      </c>
      <c r="S2944" s="26">
        <f>(((J2944/60)/60)/24)+DATE(1970,1,1)</f>
        <v>41833.450266203705</v>
      </c>
      <c r="T2944" s="26">
        <f>(((I2944/60)/60)/24)+DATE(1970,1,1)</f>
        <v>41865.757638888892</v>
      </c>
    </row>
    <row r="2945" spans="1:20" ht="48" x14ac:dyDescent="0.2">
      <c r="A2945">
        <v>3337</v>
      </c>
      <c r="B2945" s="3" t="s">
        <v>3337</v>
      </c>
      <c r="C2945" s="3" t="s">
        <v>7447</v>
      </c>
      <c r="D2945">
        <v>2500</v>
      </c>
      <c r="E2945">
        <v>2755</v>
      </c>
      <c r="F2945" s="8" t="s">
        <v>8219</v>
      </c>
      <c r="G2945" t="s">
        <v>8225</v>
      </c>
      <c r="H2945" t="s">
        <v>8247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8270</v>
      </c>
      <c r="O2945">
        <f>E2945*100/D2945</f>
        <v>110.2</v>
      </c>
      <c r="P2945">
        <f t="shared" si="45"/>
        <v>97.866562228302612</v>
      </c>
      <c r="Q2945" s="23" t="s">
        <v>8334</v>
      </c>
      <c r="R2945" t="s">
        <v>8352</v>
      </c>
      <c r="S2945" s="26">
        <f>(((J2945/60)/60)/24)+DATE(1970,1,1)</f>
        <v>41901.282025462962</v>
      </c>
      <c r="T2945" s="26">
        <f>(((I2945/60)/60)/24)+DATE(1970,1,1)</f>
        <v>41922.875</v>
      </c>
    </row>
    <row r="2946" spans="1:20" ht="48" x14ac:dyDescent="0.2">
      <c r="A2946">
        <v>3772</v>
      </c>
      <c r="B2946" s="3" t="s">
        <v>3769</v>
      </c>
      <c r="C2946" s="3" t="s">
        <v>7882</v>
      </c>
      <c r="D2946">
        <v>5000</v>
      </c>
      <c r="E2946">
        <v>5510</v>
      </c>
      <c r="F2946" s="8" t="s">
        <v>8219</v>
      </c>
      <c r="G2946" t="s">
        <v>8224</v>
      </c>
      <c r="H2946" t="s">
        <v>8246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8304</v>
      </c>
      <c r="O2946">
        <f>E2946*100/D2946</f>
        <v>110.2</v>
      </c>
      <c r="P2946">
        <f t="shared" si="45"/>
        <v>97.866562228302612</v>
      </c>
      <c r="Q2946" s="23" t="s">
        <v>8334</v>
      </c>
      <c r="R2946" t="s">
        <v>8336</v>
      </c>
      <c r="S2946" s="26">
        <f>(((J2946/60)/60)/24)+DATE(1970,1,1)</f>
        <v>42682.616967592592</v>
      </c>
      <c r="T2946" s="26">
        <f>(((I2946/60)/60)/24)+DATE(1970,1,1)</f>
        <v>42703.25</v>
      </c>
    </row>
    <row r="2947" spans="1:20" ht="32" x14ac:dyDescent="0.2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s="8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8304</v>
      </c>
      <c r="O2947">
        <f>E2947*100/D2947</f>
        <v>110.24425000000001</v>
      </c>
      <c r="P2947">
        <f t="shared" ref="P2947:P3010" si="46">O2947*100/112.6023</f>
        <v>97.905859827019526</v>
      </c>
      <c r="Q2947" s="23" t="s">
        <v>8334</v>
      </c>
      <c r="R2947" t="s">
        <v>8336</v>
      </c>
      <c r="S2947" s="26">
        <f>(((J2947/60)/60)/24)+DATE(1970,1,1)</f>
        <v>42182.108252314814</v>
      </c>
      <c r="T2947" s="26">
        <f>(((I2947/60)/60)/24)+DATE(1970,1,1)</f>
        <v>42242.108252314814</v>
      </c>
    </row>
    <row r="2948" spans="1:20" ht="32" x14ac:dyDescent="0.2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s="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8278</v>
      </c>
      <c r="O2948">
        <f>E2948*100/D2948</f>
        <v>110.33333333333333</v>
      </c>
      <c r="P2948">
        <f t="shared" si="46"/>
        <v>97.984973071894018</v>
      </c>
      <c r="Q2948" s="23" t="s">
        <v>8318</v>
      </c>
      <c r="R2948" t="s">
        <v>8340</v>
      </c>
      <c r="S2948" s="26">
        <f>(((J2948/60)/60)/24)+DATE(1970,1,1)</f>
        <v>41535.90148148148</v>
      </c>
      <c r="T2948" s="26">
        <f>(((I2948/60)/60)/24)+DATE(1970,1,1)</f>
        <v>41558</v>
      </c>
    </row>
    <row r="2949" spans="1:20" ht="32" x14ac:dyDescent="0.2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s="8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8300</v>
      </c>
      <c r="O2949">
        <f>E2949*100/D2949</f>
        <v>110.36948748510132</v>
      </c>
      <c r="P2949">
        <f t="shared" si="46"/>
        <v>98.017080898970363</v>
      </c>
      <c r="Q2949" s="23" t="s">
        <v>8323</v>
      </c>
      <c r="R2949" t="s">
        <v>8350</v>
      </c>
      <c r="S2949" s="26">
        <f>(((J2949/60)/60)/24)+DATE(1970,1,1)</f>
        <v>41953.966053240743</v>
      </c>
      <c r="T2949" s="26">
        <f>(((I2949/60)/60)/24)+DATE(1970,1,1)</f>
        <v>41973.966053240743</v>
      </c>
    </row>
    <row r="2950" spans="1:20" ht="48" x14ac:dyDescent="0.2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s="8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8268</v>
      </c>
      <c r="O2950">
        <f>E2950*100/D2950</f>
        <v>110.38153846153845</v>
      </c>
      <c r="P2950">
        <f t="shared" si="46"/>
        <v>98.027783146115539</v>
      </c>
      <c r="Q2950" s="23" t="s">
        <v>8321</v>
      </c>
      <c r="R2950" t="s">
        <v>8358</v>
      </c>
      <c r="S2950" s="26">
        <f>(((J2950/60)/60)/24)+DATE(1970,1,1)</f>
        <v>42117.891423611116</v>
      </c>
      <c r="T2950" s="26">
        <f>(((I2950/60)/60)/24)+DATE(1970,1,1)</f>
        <v>42147.891423611116</v>
      </c>
    </row>
    <row r="2951" spans="1:20" ht="48" x14ac:dyDescent="0.2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s="8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8302</v>
      </c>
      <c r="O2951">
        <f>E2951*100/D2951</f>
        <v>110.4008</v>
      </c>
      <c r="P2951">
        <f t="shared" si="46"/>
        <v>98.044888958751287</v>
      </c>
      <c r="Q2951" s="23" t="s">
        <v>8334</v>
      </c>
      <c r="R2951" t="s">
        <v>8335</v>
      </c>
      <c r="S2951" s="26">
        <f>(((J2951/60)/60)/24)+DATE(1970,1,1)</f>
        <v>42627.307303240741</v>
      </c>
      <c r="T2951" s="26">
        <f>(((I2951/60)/60)/24)+DATE(1970,1,1)</f>
        <v>42656</v>
      </c>
    </row>
    <row r="2952" spans="1:20" ht="48" x14ac:dyDescent="0.2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s="8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8275</v>
      </c>
      <c r="O2952">
        <f>E2952*100/D2952</f>
        <v>110.406125</v>
      </c>
      <c r="P2952">
        <f t="shared" si="46"/>
        <v>98.049617991817229</v>
      </c>
      <c r="Q2952" s="23" t="s">
        <v>8318</v>
      </c>
      <c r="R2952" t="s">
        <v>8319</v>
      </c>
      <c r="S2952" s="26">
        <f>(((J2952/60)/60)/24)+DATE(1970,1,1)</f>
        <v>42433.688900462963</v>
      </c>
      <c r="T2952" s="26">
        <f>(((I2952/60)/60)/24)+DATE(1970,1,1)</f>
        <v>42489.507638888885</v>
      </c>
    </row>
    <row r="2953" spans="1:20" ht="32" x14ac:dyDescent="0.2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s="8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8284</v>
      </c>
      <c r="O2953">
        <f>E2953*100/D2953</f>
        <v>110.44428571428571</v>
      </c>
      <c r="P2953">
        <f t="shared" si="46"/>
        <v>98.083507809596881</v>
      </c>
      <c r="Q2953" s="23" t="s">
        <v>8343</v>
      </c>
      <c r="R2953" t="s">
        <v>8347</v>
      </c>
      <c r="S2953" s="26">
        <f>(((J2953/60)/60)/24)+DATE(1970,1,1)</f>
        <v>42780.600532407407</v>
      </c>
      <c r="T2953" s="26">
        <f>(((I2953/60)/60)/24)+DATE(1970,1,1)</f>
        <v>42808.558865740735</v>
      </c>
    </row>
    <row r="2954" spans="1:20" ht="32" x14ac:dyDescent="0.2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s="8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8268</v>
      </c>
      <c r="O2954">
        <f>E2954*100/D2954</f>
        <v>110.446</v>
      </c>
      <c r="P2954">
        <f t="shared" si="46"/>
        <v>98.085030234728777</v>
      </c>
      <c r="Q2954" s="23" t="s">
        <v>8321</v>
      </c>
      <c r="R2954" t="s">
        <v>8358</v>
      </c>
      <c r="S2954" s="26">
        <f>(((J2954/60)/60)/24)+DATE(1970,1,1)</f>
        <v>41526.708935185183</v>
      </c>
      <c r="T2954" s="26">
        <f>(((I2954/60)/60)/24)+DATE(1970,1,1)</f>
        <v>41557.708935185183</v>
      </c>
    </row>
    <row r="2955" spans="1:20" ht="32" x14ac:dyDescent="0.2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s="8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8302</v>
      </c>
      <c r="O2955">
        <f>E2955*100/D2955</f>
        <v>110.48192771084338</v>
      </c>
      <c r="P2955">
        <f t="shared" si="46"/>
        <v>98.116936963848318</v>
      </c>
      <c r="Q2955" s="23" t="s">
        <v>8334</v>
      </c>
      <c r="R2955" t="s">
        <v>8335</v>
      </c>
      <c r="S2955" s="26">
        <f>(((J2955/60)/60)/24)+DATE(1970,1,1)</f>
        <v>42359.868611111116</v>
      </c>
      <c r="T2955" s="26">
        <f>(((I2955/60)/60)/24)+DATE(1970,1,1)</f>
        <v>42389.868611111116</v>
      </c>
    </row>
    <row r="2956" spans="1:20" ht="32" x14ac:dyDescent="0.2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s="8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8270</v>
      </c>
      <c r="O2956">
        <f>E2956*100/D2956</f>
        <v>110.52</v>
      </c>
      <c r="P2956">
        <f t="shared" si="46"/>
        <v>98.150748252922014</v>
      </c>
      <c r="Q2956" s="23" t="s">
        <v>8334</v>
      </c>
      <c r="R2956" t="s">
        <v>8352</v>
      </c>
      <c r="S2956" s="26">
        <f>(((J2956/60)/60)/24)+DATE(1970,1,1)</f>
        <v>42401.806562500002</v>
      </c>
      <c r="T2956" s="26">
        <f>(((I2956/60)/60)/24)+DATE(1970,1,1)</f>
        <v>42431.806562500002</v>
      </c>
    </row>
    <row r="2957" spans="1:20" ht="48" x14ac:dyDescent="0.2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s="8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8284</v>
      </c>
      <c r="O2957">
        <f>E2957*100/D2957</f>
        <v>110.52941176470588</v>
      </c>
      <c r="P2957">
        <f t="shared" si="46"/>
        <v>98.159106665410818</v>
      </c>
      <c r="Q2957" s="23" t="s">
        <v>8343</v>
      </c>
      <c r="R2957" t="s">
        <v>8347</v>
      </c>
      <c r="S2957" s="26">
        <f>(((J2957/60)/60)/24)+DATE(1970,1,1)</f>
        <v>42067.876770833333</v>
      </c>
      <c r="T2957" s="26">
        <f>(((I2957/60)/60)/24)+DATE(1970,1,1)</f>
        <v>42097.835104166668</v>
      </c>
    </row>
    <row r="2958" spans="1:20" ht="64" x14ac:dyDescent="0.2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s="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8270</v>
      </c>
      <c r="O2958">
        <f>E2958*100/D2958</f>
        <v>110.5675</v>
      </c>
      <c r="P2958">
        <f t="shared" si="46"/>
        <v>98.19293211595145</v>
      </c>
      <c r="Q2958" s="23" t="s">
        <v>8334</v>
      </c>
      <c r="R2958" t="s">
        <v>8352</v>
      </c>
      <c r="S2958" s="26">
        <f>(((J2958/60)/60)/24)+DATE(1970,1,1)</f>
        <v>42176.419039351851</v>
      </c>
      <c r="T2958" s="26">
        <f>(((I2958/60)/60)/24)+DATE(1970,1,1)</f>
        <v>42206.419039351851</v>
      </c>
    </row>
    <row r="2959" spans="1:20" ht="48" x14ac:dyDescent="0.2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s="8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8265</v>
      </c>
      <c r="O2959">
        <f>E2959*100/D2959</f>
        <v>110.6</v>
      </c>
      <c r="P2959">
        <f t="shared" si="46"/>
        <v>98.221794759076857</v>
      </c>
      <c r="Q2959" s="23" t="s">
        <v>8321</v>
      </c>
      <c r="R2959" t="s">
        <v>8357</v>
      </c>
      <c r="S2959" s="26">
        <f>(((J2959/60)/60)/24)+DATE(1970,1,1)</f>
        <v>41065.858067129629</v>
      </c>
      <c r="T2959" s="26">
        <f>(((I2959/60)/60)/24)+DATE(1970,1,1)</f>
        <v>41093.875</v>
      </c>
    </row>
    <row r="2960" spans="1:20" ht="48" x14ac:dyDescent="0.2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s="8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8270</v>
      </c>
      <c r="O2960">
        <f>E2960*100/D2960</f>
        <v>110.63333333333334</v>
      </c>
      <c r="P2960">
        <f t="shared" si="46"/>
        <v>98.251397469974719</v>
      </c>
      <c r="Q2960" s="23" t="s">
        <v>8334</v>
      </c>
      <c r="R2960" t="s">
        <v>8352</v>
      </c>
      <c r="S2960" s="26">
        <f>(((J2960/60)/60)/24)+DATE(1970,1,1)</f>
        <v>41974.898599537039</v>
      </c>
      <c r="T2960" s="26">
        <f>(((I2960/60)/60)/24)+DATE(1970,1,1)</f>
        <v>42009.851388888885</v>
      </c>
    </row>
    <row r="2961" spans="1:20" ht="32" x14ac:dyDescent="0.2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s="8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8297</v>
      </c>
      <c r="O2961">
        <f>E2961*100/D2961</f>
        <v>110.65833333333333</v>
      </c>
      <c r="P2961">
        <f t="shared" si="46"/>
        <v>98.273599503148105</v>
      </c>
      <c r="Q2961" s="23" t="s">
        <v>8332</v>
      </c>
      <c r="R2961" t="s">
        <v>8355</v>
      </c>
      <c r="S2961" s="26">
        <f>(((J2961/60)/60)/24)+DATE(1970,1,1)</f>
        <v>41786.640543981484</v>
      </c>
      <c r="T2961" s="26">
        <f>(((I2961/60)/60)/24)+DATE(1970,1,1)</f>
        <v>41816.640543981484</v>
      </c>
    </row>
    <row r="2962" spans="1:20" ht="48" x14ac:dyDescent="0.2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s="8" t="s">
        <v>8219</v>
      </c>
      <c r="G2962" t="s">
        <v>8224</v>
      </c>
      <c r="H2962" t="s">
        <v>8246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t="s">
        <v>8299</v>
      </c>
      <c r="O2962">
        <f>E2962*100/D2962</f>
        <v>110.66666666666667</v>
      </c>
      <c r="P2962">
        <f t="shared" si="46"/>
        <v>98.281000180872581</v>
      </c>
      <c r="Q2962" s="23" t="s">
        <v>8318</v>
      </c>
      <c r="R2962" t="s">
        <v>8363</v>
      </c>
      <c r="S2962" s="26">
        <f>(((J2962/60)/60)/24)+DATE(1970,1,1)</f>
        <v>41304.751284722224</v>
      </c>
      <c r="T2962" s="26">
        <f>(((I2962/60)/60)/24)+DATE(1970,1,1)</f>
        <v>41334.750787037039</v>
      </c>
    </row>
    <row r="2963" spans="1:20" ht="48" x14ac:dyDescent="0.2">
      <c r="A2963">
        <v>2667</v>
      </c>
      <c r="B2963" s="3" t="s">
        <v>2667</v>
      </c>
      <c r="C2963" s="3" t="s">
        <v>6777</v>
      </c>
      <c r="D2963">
        <v>1500</v>
      </c>
      <c r="E2963">
        <v>1660</v>
      </c>
      <c r="F2963" s="8" t="s">
        <v>8219</v>
      </c>
      <c r="G2963" t="s">
        <v>8224</v>
      </c>
      <c r="H2963" t="s">
        <v>8246</v>
      </c>
      <c r="I2963">
        <v>1455142416</v>
      </c>
      <c r="J2963">
        <v>1452550416</v>
      </c>
      <c r="K2963" t="b">
        <v>0</v>
      </c>
      <c r="L2963">
        <v>18</v>
      </c>
      <c r="M2963" t="b">
        <v>1</v>
      </c>
      <c r="N2963" t="s">
        <v>8301</v>
      </c>
      <c r="O2963">
        <f>E2963*100/D2963</f>
        <v>110.66666666666667</v>
      </c>
      <c r="P2963">
        <f t="shared" si="46"/>
        <v>98.281000180872581</v>
      </c>
      <c r="Q2963" s="23" t="s">
        <v>8323</v>
      </c>
      <c r="R2963" t="s">
        <v>8353</v>
      </c>
      <c r="S2963" s="26">
        <f>(((J2963/60)/60)/24)+DATE(1970,1,1)</f>
        <v>42380.926111111112</v>
      </c>
      <c r="T2963" s="26">
        <f>(((I2963/60)/60)/24)+DATE(1970,1,1)</f>
        <v>42410.926111111112</v>
      </c>
    </row>
    <row r="2964" spans="1:20" ht="32" x14ac:dyDescent="0.2">
      <c r="A2964">
        <v>2831</v>
      </c>
      <c r="B2964" s="3" t="s">
        <v>2831</v>
      </c>
      <c r="C2964" s="3" t="s">
        <v>6941</v>
      </c>
      <c r="D2964">
        <v>3000</v>
      </c>
      <c r="E2964">
        <v>3320</v>
      </c>
      <c r="F2964" s="8" t="s">
        <v>8219</v>
      </c>
      <c r="G2964" t="s">
        <v>8224</v>
      </c>
      <c r="H2964" t="s">
        <v>8246</v>
      </c>
      <c r="I2964">
        <v>1437076070</v>
      </c>
      <c r="J2964">
        <v>1434484070</v>
      </c>
      <c r="K2964" t="b">
        <v>0</v>
      </c>
      <c r="L2964">
        <v>52</v>
      </c>
      <c r="M2964" t="b">
        <v>1</v>
      </c>
      <c r="N2964" t="s">
        <v>8270</v>
      </c>
      <c r="O2964">
        <f>E2964*100/D2964</f>
        <v>110.66666666666667</v>
      </c>
      <c r="P2964">
        <f t="shared" si="46"/>
        <v>98.281000180872581</v>
      </c>
      <c r="Q2964" s="23" t="s">
        <v>8334</v>
      </c>
      <c r="R2964" t="s">
        <v>8352</v>
      </c>
      <c r="S2964" s="26">
        <f>(((J2964/60)/60)/24)+DATE(1970,1,1)</f>
        <v>42171.824884259258</v>
      </c>
      <c r="T2964" s="26">
        <f>(((I2964/60)/60)/24)+DATE(1970,1,1)</f>
        <v>42201.824884259258</v>
      </c>
    </row>
    <row r="2965" spans="1:20" ht="48" x14ac:dyDescent="0.2">
      <c r="A2965">
        <v>1368</v>
      </c>
      <c r="B2965" s="3" t="s">
        <v>1369</v>
      </c>
      <c r="C2965" s="3" t="s">
        <v>5478</v>
      </c>
      <c r="D2965">
        <v>5000</v>
      </c>
      <c r="E2965">
        <v>5535</v>
      </c>
      <c r="F2965" s="8" t="s">
        <v>8219</v>
      </c>
      <c r="G2965" t="s">
        <v>8224</v>
      </c>
      <c r="H2965" t="s">
        <v>8246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8275</v>
      </c>
      <c r="O2965">
        <f>E2965*100/D2965</f>
        <v>110.7</v>
      </c>
      <c r="P2965">
        <f t="shared" si="46"/>
        <v>98.310602891770415</v>
      </c>
      <c r="Q2965" s="23" t="s">
        <v>8318</v>
      </c>
      <c r="R2965" t="s">
        <v>8319</v>
      </c>
      <c r="S2965" s="26">
        <f>(((J2965/60)/60)/24)+DATE(1970,1,1)</f>
        <v>42146.190902777773</v>
      </c>
      <c r="T2965" s="26">
        <f>(((I2965/60)/60)/24)+DATE(1970,1,1)</f>
        <v>42170.190902777773</v>
      </c>
    </row>
    <row r="2966" spans="1:20" ht="48" x14ac:dyDescent="0.2">
      <c r="A2966">
        <v>1939</v>
      </c>
      <c r="B2966" s="3" t="s">
        <v>1940</v>
      </c>
      <c r="C2966" s="3" t="s">
        <v>6049</v>
      </c>
      <c r="D2966">
        <v>10000</v>
      </c>
      <c r="E2966">
        <v>11070</v>
      </c>
      <c r="F2966" s="8" t="s">
        <v>8219</v>
      </c>
      <c r="G2966" t="s">
        <v>8224</v>
      </c>
      <c r="H2966" t="s">
        <v>8246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8278</v>
      </c>
      <c r="O2966">
        <f>E2966*100/D2966</f>
        <v>110.7</v>
      </c>
      <c r="P2966">
        <f t="shared" si="46"/>
        <v>98.310602891770415</v>
      </c>
      <c r="Q2966" s="23" t="s">
        <v>8318</v>
      </c>
      <c r="R2966" t="s">
        <v>8340</v>
      </c>
      <c r="S2966" s="26">
        <f>(((J2966/60)/60)/24)+DATE(1970,1,1)</f>
        <v>41313.985046296293</v>
      </c>
      <c r="T2966" s="26">
        <f>(((I2966/60)/60)/24)+DATE(1970,1,1)</f>
        <v>41343.943379629629</v>
      </c>
    </row>
    <row r="2967" spans="1:20" ht="48" x14ac:dyDescent="0.2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s="8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8278</v>
      </c>
      <c r="O2967">
        <f>E2967*100/D2967</f>
        <v>110.70833333333333</v>
      </c>
      <c r="P2967">
        <f t="shared" si="46"/>
        <v>98.318003569494863</v>
      </c>
      <c r="Q2967" s="23" t="s">
        <v>8318</v>
      </c>
      <c r="R2967" t="s">
        <v>8340</v>
      </c>
      <c r="S2967" s="26">
        <f>(((J2967/60)/60)/24)+DATE(1970,1,1)</f>
        <v>41089.186296296299</v>
      </c>
      <c r="T2967" s="26">
        <f>(((I2967/60)/60)/24)+DATE(1970,1,1)</f>
        <v>41109.186296296299</v>
      </c>
    </row>
    <row r="2968" spans="1:20" ht="48" x14ac:dyDescent="0.2">
      <c r="A2968">
        <v>742</v>
      </c>
      <c r="B2968" s="3" t="s">
        <v>743</v>
      </c>
      <c r="C2968" s="3" t="s">
        <v>4852</v>
      </c>
      <c r="D2968">
        <v>1400</v>
      </c>
      <c r="E2968">
        <v>1550</v>
      </c>
      <c r="F2968" s="8" t="s">
        <v>8219</v>
      </c>
      <c r="G2968" t="s">
        <v>8224</v>
      </c>
      <c r="H2968" t="s">
        <v>8246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8273</v>
      </c>
      <c r="O2968">
        <f>E2968*100/D2968</f>
        <v>110.71428571428571</v>
      </c>
      <c r="P2968">
        <f t="shared" si="46"/>
        <v>98.323289767869497</v>
      </c>
      <c r="Q2968" s="23" t="s">
        <v>8329</v>
      </c>
      <c r="R2968" t="s">
        <v>8360</v>
      </c>
      <c r="S2968" s="26">
        <f>(((J2968/60)/60)/24)+DATE(1970,1,1)</f>
        <v>41689.917962962965</v>
      </c>
      <c r="T2968" s="26">
        <f>(((I2968/60)/60)/24)+DATE(1970,1,1)</f>
        <v>41719.876296296294</v>
      </c>
    </row>
    <row r="2969" spans="1:20" ht="48" x14ac:dyDescent="0.2">
      <c r="A2969">
        <v>1281</v>
      </c>
      <c r="B2969" s="3" t="s">
        <v>1282</v>
      </c>
      <c r="C2969" s="3" t="s">
        <v>5391</v>
      </c>
      <c r="D2969">
        <v>7000</v>
      </c>
      <c r="E2969">
        <v>7750</v>
      </c>
      <c r="F2969" s="8" t="s">
        <v>8219</v>
      </c>
      <c r="G2969" t="s">
        <v>8224</v>
      </c>
      <c r="H2969" t="s">
        <v>8246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8275</v>
      </c>
      <c r="O2969">
        <f>E2969*100/D2969</f>
        <v>110.71428571428571</v>
      </c>
      <c r="P2969">
        <f t="shared" si="46"/>
        <v>98.323289767869497</v>
      </c>
      <c r="Q2969" s="23" t="s">
        <v>8318</v>
      </c>
      <c r="R2969" t="s">
        <v>8319</v>
      </c>
      <c r="S2969" s="26">
        <f>(((J2969/60)/60)/24)+DATE(1970,1,1)</f>
        <v>41463.743472222224</v>
      </c>
      <c r="T2969" s="26">
        <f>(((I2969/60)/60)/24)+DATE(1970,1,1)</f>
        <v>41483.743472222224</v>
      </c>
    </row>
    <row r="2970" spans="1:20" ht="48" x14ac:dyDescent="0.2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s="8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8294</v>
      </c>
      <c r="O2970">
        <f>E2970*100/D2970</f>
        <v>110.73146853146854</v>
      </c>
      <c r="P2970">
        <f t="shared" si="46"/>
        <v>98.338549506953711</v>
      </c>
      <c r="Q2970" s="23" t="s">
        <v>8323</v>
      </c>
      <c r="R2970" t="s">
        <v>8365</v>
      </c>
      <c r="S2970" s="26">
        <f>(((J2970/60)/60)/24)+DATE(1970,1,1)</f>
        <v>42467.581388888888</v>
      </c>
      <c r="T2970" s="26">
        <f>(((I2970/60)/60)/24)+DATE(1970,1,1)</f>
        <v>42497.581388888888</v>
      </c>
    </row>
    <row r="2971" spans="1:20" ht="48" x14ac:dyDescent="0.2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s="8" t="s">
        <v>8219</v>
      </c>
      <c r="G2971" t="s">
        <v>8224</v>
      </c>
      <c r="H2971" t="s">
        <v>8246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8278</v>
      </c>
      <c r="O2971">
        <f>E2971*100/D2971</f>
        <v>110.73333333333333</v>
      </c>
      <c r="P2971">
        <f t="shared" si="46"/>
        <v>98.340205602668277</v>
      </c>
      <c r="Q2971" s="23" t="s">
        <v>8318</v>
      </c>
      <c r="R2971" t="s">
        <v>8340</v>
      </c>
      <c r="S2971" s="26">
        <f>(((J2971/60)/60)/24)+DATE(1970,1,1)</f>
        <v>40811.120324074072</v>
      </c>
      <c r="T2971" s="26">
        <f>(((I2971/60)/60)/24)+DATE(1970,1,1)</f>
        <v>40871.161990740737</v>
      </c>
    </row>
    <row r="2972" spans="1:20" ht="48" x14ac:dyDescent="0.2">
      <c r="A2972">
        <v>3251</v>
      </c>
      <c r="B2972" s="3" t="s">
        <v>3251</v>
      </c>
      <c r="C2972" s="3" t="s">
        <v>7361</v>
      </c>
      <c r="D2972">
        <v>1500</v>
      </c>
      <c r="E2972">
        <v>1661</v>
      </c>
      <c r="F2972" s="8" t="s">
        <v>8219</v>
      </c>
      <c r="G2972" t="s">
        <v>8224</v>
      </c>
      <c r="H2972" t="s">
        <v>8246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8270</v>
      </c>
      <c r="O2972">
        <f>E2972*100/D2972</f>
        <v>110.73333333333333</v>
      </c>
      <c r="P2972">
        <f t="shared" si="46"/>
        <v>98.340205602668277</v>
      </c>
      <c r="Q2972" s="23" t="s">
        <v>8334</v>
      </c>
      <c r="R2972" t="s">
        <v>8352</v>
      </c>
      <c r="S2972" s="26">
        <f>(((J2972/60)/60)/24)+DATE(1970,1,1)</f>
        <v>42146.731087962966</v>
      </c>
      <c r="T2972" s="26">
        <f>(((I2972/60)/60)/24)+DATE(1970,1,1)</f>
        <v>42176.731087962966</v>
      </c>
    </row>
    <row r="2973" spans="1:20" ht="48" x14ac:dyDescent="0.2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s="8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8270</v>
      </c>
      <c r="O2973">
        <f>E2973*100/D2973</f>
        <v>110.75</v>
      </c>
      <c r="P2973">
        <f t="shared" si="46"/>
        <v>98.355006958117201</v>
      </c>
      <c r="Q2973" s="23" t="s">
        <v>8334</v>
      </c>
      <c r="R2973" t="s">
        <v>8352</v>
      </c>
      <c r="S2973" s="26">
        <f>(((J2973/60)/60)/24)+DATE(1970,1,1)</f>
        <v>42499.629849537043</v>
      </c>
      <c r="T2973" s="26">
        <f>(((I2973/60)/60)/24)+DATE(1970,1,1)</f>
        <v>42522.904166666667</v>
      </c>
    </row>
    <row r="2974" spans="1:20" ht="48" x14ac:dyDescent="0.2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s="8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8284</v>
      </c>
      <c r="O2974">
        <f>E2974*100/D2974</f>
        <v>110.76216216216216</v>
      </c>
      <c r="P2974">
        <f t="shared" si="46"/>
        <v>98.365807947228561</v>
      </c>
      <c r="Q2974" s="23" t="s">
        <v>8343</v>
      </c>
      <c r="R2974" t="s">
        <v>8347</v>
      </c>
      <c r="S2974" s="26">
        <f>(((J2974/60)/60)/24)+DATE(1970,1,1)</f>
        <v>41786.614363425928</v>
      </c>
      <c r="T2974" s="26">
        <f>(((I2974/60)/60)/24)+DATE(1970,1,1)</f>
        <v>41817.614363425928</v>
      </c>
    </row>
    <row r="2975" spans="1:20" ht="48" x14ac:dyDescent="0.2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s="8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8275</v>
      </c>
      <c r="O2975">
        <f>E2975*100/D2975</f>
        <v>110.77157238734419</v>
      </c>
      <c r="P2975">
        <f t="shared" si="46"/>
        <v>98.374164992494997</v>
      </c>
      <c r="Q2975" s="23" t="s">
        <v>8318</v>
      </c>
      <c r="R2975" t="s">
        <v>8319</v>
      </c>
      <c r="S2975" s="26">
        <f>(((J2975/60)/60)/24)+DATE(1970,1,1)</f>
        <v>41682.099189814813</v>
      </c>
      <c r="T2975" s="26">
        <f>(((I2975/60)/60)/24)+DATE(1970,1,1)</f>
        <v>41722.057523148149</v>
      </c>
    </row>
    <row r="2976" spans="1:20" ht="48" x14ac:dyDescent="0.2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s="8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8291</v>
      </c>
      <c r="O2976">
        <f>E2976*100/D2976</f>
        <v>110.8</v>
      </c>
      <c r="P2976">
        <f t="shared" si="46"/>
        <v>98.399411024463973</v>
      </c>
      <c r="Q2976" s="23" t="s">
        <v>8318</v>
      </c>
      <c r="R2976" t="s">
        <v>8361</v>
      </c>
      <c r="S2976" s="26">
        <f>(((J2976/60)/60)/24)+DATE(1970,1,1)</f>
        <v>41521.617361111108</v>
      </c>
      <c r="T2976" s="26">
        <f>(((I2976/60)/60)/24)+DATE(1970,1,1)</f>
        <v>41535.617361111108</v>
      </c>
    </row>
    <row r="2977" spans="1:20" ht="32" x14ac:dyDescent="0.2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s="8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8284</v>
      </c>
      <c r="O2977">
        <f>E2977*100/D2977</f>
        <v>110.83333333333333</v>
      </c>
      <c r="P2977">
        <f t="shared" si="46"/>
        <v>98.429013735361821</v>
      </c>
      <c r="Q2977" s="23" t="s">
        <v>8343</v>
      </c>
      <c r="R2977" t="s">
        <v>8347</v>
      </c>
      <c r="S2977" s="26">
        <f>(((J2977/60)/60)/24)+DATE(1970,1,1)</f>
        <v>42120.628136574072</v>
      </c>
      <c r="T2977" s="26">
        <f>(((I2977/60)/60)/24)+DATE(1970,1,1)</f>
        <v>42165.628136574072</v>
      </c>
    </row>
    <row r="2978" spans="1:20" ht="48" x14ac:dyDescent="0.2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s="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8270</v>
      </c>
      <c r="O2978">
        <f>E2978*100/D2978</f>
        <v>110.85714285714286</v>
      </c>
      <c r="P2978">
        <f t="shared" si="46"/>
        <v>98.4501585288603</v>
      </c>
      <c r="Q2978" s="23" t="s">
        <v>8334</v>
      </c>
      <c r="R2978" t="s">
        <v>8352</v>
      </c>
      <c r="S2978" s="26">
        <f>(((J2978/60)/60)/24)+DATE(1970,1,1)</f>
        <v>42633.116851851853</v>
      </c>
      <c r="T2978" s="26">
        <f>(((I2978/60)/60)/24)+DATE(1970,1,1)</f>
        <v>42663.116851851853</v>
      </c>
    </row>
    <row r="2979" spans="1:20" ht="48" x14ac:dyDescent="0.2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s="8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8275</v>
      </c>
      <c r="O2979">
        <f>E2979*100/D2979</f>
        <v>110.91186666666667</v>
      </c>
      <c r="P2979">
        <f t="shared" si="46"/>
        <v>98.498757722237173</v>
      </c>
      <c r="Q2979" s="23" t="s">
        <v>8318</v>
      </c>
      <c r="R2979" t="s">
        <v>8319</v>
      </c>
      <c r="S2979" s="26">
        <f>(((J2979/60)/60)/24)+DATE(1970,1,1)</f>
        <v>40513.757569444446</v>
      </c>
      <c r="T2979" s="26">
        <f>(((I2979/60)/60)/24)+DATE(1970,1,1)</f>
        <v>40603.757569444446</v>
      </c>
    </row>
    <row r="2980" spans="1:20" ht="48" x14ac:dyDescent="0.2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s="8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8265</v>
      </c>
      <c r="O2980">
        <f>E2980*100/D2980</f>
        <v>110.9423</v>
      </c>
      <c r="P2980">
        <f t="shared" si="46"/>
        <v>98.525784997286905</v>
      </c>
      <c r="Q2980" s="23" t="s">
        <v>8321</v>
      </c>
      <c r="R2980" t="s">
        <v>8357</v>
      </c>
      <c r="S2980" s="26">
        <f>(((J2980/60)/60)/24)+DATE(1970,1,1)</f>
        <v>40786.187789351854</v>
      </c>
      <c r="T2980" s="26">
        <f>(((I2980/60)/60)/24)+DATE(1970,1,1)</f>
        <v>40818.290972222225</v>
      </c>
    </row>
    <row r="2981" spans="1:20" ht="48" x14ac:dyDescent="0.2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s="8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8304</v>
      </c>
      <c r="O2981">
        <f>E2981*100/D2981</f>
        <v>110.96666666666667</v>
      </c>
      <c r="P2981">
        <f t="shared" si="46"/>
        <v>98.54742457895324</v>
      </c>
      <c r="Q2981" s="23" t="s">
        <v>8334</v>
      </c>
      <c r="R2981" t="s">
        <v>8336</v>
      </c>
      <c r="S2981" s="26">
        <f>(((J2981/60)/60)/24)+DATE(1970,1,1)</f>
        <v>42487.037905092591</v>
      </c>
      <c r="T2981" s="26">
        <f>(((I2981/60)/60)/24)+DATE(1970,1,1)</f>
        <v>42517.037905092591</v>
      </c>
    </row>
    <row r="2982" spans="1:20" ht="48" x14ac:dyDescent="0.2">
      <c r="A2982">
        <v>3568</v>
      </c>
      <c r="B2982" s="3" t="s">
        <v>3567</v>
      </c>
      <c r="C2982" s="3" t="s">
        <v>7678</v>
      </c>
      <c r="D2982">
        <v>1000</v>
      </c>
      <c r="E2982">
        <v>1110</v>
      </c>
      <c r="F2982" s="8" t="s">
        <v>8219</v>
      </c>
      <c r="G2982" t="s">
        <v>8224</v>
      </c>
      <c r="H2982" t="s">
        <v>8246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t="s">
        <v>8270</v>
      </c>
      <c r="O2982">
        <f>E2982*100/D2982</f>
        <v>111</v>
      </c>
      <c r="P2982">
        <f t="shared" si="46"/>
        <v>98.577027289851102</v>
      </c>
      <c r="Q2982" s="23" t="s">
        <v>8334</v>
      </c>
      <c r="R2982" t="s">
        <v>8352</v>
      </c>
      <c r="S2982" s="26">
        <f>(((J2982/60)/60)/24)+DATE(1970,1,1)</f>
        <v>41869.740671296298</v>
      </c>
      <c r="T2982" s="26">
        <f>(((I2982/60)/60)/24)+DATE(1970,1,1)</f>
        <v>41899.740671296298</v>
      </c>
    </row>
    <row r="2983" spans="1:20" ht="48" x14ac:dyDescent="0.2">
      <c r="A2983">
        <v>3661</v>
      </c>
      <c r="B2983" s="3" t="s">
        <v>3658</v>
      </c>
      <c r="C2983" s="3" t="s">
        <v>7771</v>
      </c>
      <c r="D2983">
        <v>3000</v>
      </c>
      <c r="E2983">
        <v>3330</v>
      </c>
      <c r="F2983" s="8" t="s">
        <v>8219</v>
      </c>
      <c r="G2983" t="s">
        <v>8224</v>
      </c>
      <c r="H2983" t="s">
        <v>8246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8270</v>
      </c>
      <c r="O2983">
        <f>E2983*100/D2983</f>
        <v>111</v>
      </c>
      <c r="P2983">
        <f t="shared" si="46"/>
        <v>98.577027289851102</v>
      </c>
      <c r="Q2983" s="23" t="s">
        <v>8334</v>
      </c>
      <c r="R2983" t="s">
        <v>8352</v>
      </c>
      <c r="S2983" s="26">
        <f>(((J2983/60)/60)/24)+DATE(1970,1,1)</f>
        <v>42447.896666666667</v>
      </c>
      <c r="T2983" s="26">
        <f>(((I2983/60)/60)/24)+DATE(1970,1,1)</f>
        <v>42470.166666666672</v>
      </c>
    </row>
    <row r="2984" spans="1:20" ht="48" x14ac:dyDescent="0.2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s="8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8270</v>
      </c>
      <c r="O2984">
        <f>E2984*100/D2984</f>
        <v>111.075</v>
      </c>
      <c r="P2984">
        <f t="shared" si="46"/>
        <v>98.64363338937126</v>
      </c>
      <c r="Q2984" s="23" t="s">
        <v>8334</v>
      </c>
      <c r="R2984" t="s">
        <v>8352</v>
      </c>
      <c r="S2984" s="26">
        <f>(((J2984/60)/60)/24)+DATE(1970,1,1)</f>
        <v>41941.75203703704</v>
      </c>
      <c r="T2984" s="26">
        <f>(((I2984/60)/60)/24)+DATE(1970,1,1)</f>
        <v>41964.708333333328</v>
      </c>
    </row>
    <row r="2985" spans="1:20" ht="48" x14ac:dyDescent="0.2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s="8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8268</v>
      </c>
      <c r="O2985">
        <f>E2985*100/D2985</f>
        <v>111.07699999999998</v>
      </c>
      <c r="P2985">
        <f t="shared" si="46"/>
        <v>98.645409552025129</v>
      </c>
      <c r="Q2985" s="23" t="s">
        <v>8321</v>
      </c>
      <c r="R2985" t="s">
        <v>8358</v>
      </c>
      <c r="S2985" s="26">
        <f>(((J2985/60)/60)/24)+DATE(1970,1,1)</f>
        <v>41936.001226851848</v>
      </c>
      <c r="T2985" s="26">
        <f>(((I2985/60)/60)/24)+DATE(1970,1,1)</f>
        <v>41966.042893518519</v>
      </c>
    </row>
    <row r="2986" spans="1:20" ht="16" x14ac:dyDescent="0.2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s="8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8273</v>
      </c>
      <c r="O2986">
        <f>E2986*100/D2986</f>
        <v>111.08135252761969</v>
      </c>
      <c r="P2986">
        <f t="shared" si="46"/>
        <v>98.649274950529161</v>
      </c>
      <c r="Q2986" s="23" t="s">
        <v>8329</v>
      </c>
      <c r="R2986" t="s">
        <v>8360</v>
      </c>
      <c r="S2986" s="26">
        <f>(((J2986/60)/60)/24)+DATE(1970,1,1)</f>
        <v>41157.042928240742</v>
      </c>
      <c r="T2986" s="26">
        <f>(((I2986/60)/60)/24)+DATE(1970,1,1)</f>
        <v>41175.165972222225</v>
      </c>
    </row>
    <row r="2987" spans="1:20" ht="64" x14ac:dyDescent="0.2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s="8" t="s">
        <v>8219</v>
      </c>
      <c r="G2987" t="s">
        <v>8224</v>
      </c>
      <c r="H2987" t="s">
        <v>8246</v>
      </c>
      <c r="I2987">
        <v>1273522560</v>
      </c>
      <c r="J2987">
        <v>1269928430</v>
      </c>
      <c r="K2987" t="b">
        <v>1</v>
      </c>
      <c r="L2987">
        <v>58</v>
      </c>
      <c r="M2987" t="b">
        <v>1</v>
      </c>
      <c r="N2987" t="s">
        <v>8268</v>
      </c>
      <c r="O2987">
        <f>E2987*100/D2987</f>
        <v>111.1</v>
      </c>
      <c r="P2987">
        <f t="shared" si="46"/>
        <v>98.66583542254466</v>
      </c>
      <c r="Q2987" s="23" t="s">
        <v>8321</v>
      </c>
      <c r="R2987" t="s">
        <v>8358</v>
      </c>
      <c r="S2987" s="26">
        <f>(((J2987/60)/60)/24)+DATE(1970,1,1)</f>
        <v>40267.245717592588</v>
      </c>
      <c r="T2987" s="26">
        <f>(((I2987/60)/60)/24)+DATE(1970,1,1)</f>
        <v>40308.844444444447</v>
      </c>
    </row>
    <row r="2988" spans="1:20" ht="48" x14ac:dyDescent="0.2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s="8" t="s">
        <v>8219</v>
      </c>
      <c r="G2988" t="s">
        <v>8229</v>
      </c>
      <c r="H2988" t="s">
        <v>8251</v>
      </c>
      <c r="I2988">
        <v>1443641340</v>
      </c>
      <c r="J2988">
        <v>1441143397</v>
      </c>
      <c r="K2988" t="b">
        <v>0</v>
      </c>
      <c r="L2988">
        <v>43</v>
      </c>
      <c r="M2988" t="b">
        <v>1</v>
      </c>
      <c r="N2988" t="s">
        <v>8278</v>
      </c>
      <c r="O2988">
        <f>E2988*100/D2988</f>
        <v>111.1</v>
      </c>
      <c r="P2988">
        <f t="shared" si="46"/>
        <v>98.66583542254466</v>
      </c>
      <c r="Q2988" s="23" t="s">
        <v>8318</v>
      </c>
      <c r="R2988" t="s">
        <v>8340</v>
      </c>
      <c r="S2988" s="26">
        <f>(((J2988/60)/60)/24)+DATE(1970,1,1)</f>
        <v>42248.90042824074</v>
      </c>
      <c r="T2988" s="26">
        <f>(((I2988/60)/60)/24)+DATE(1970,1,1)</f>
        <v>42277.811805555553</v>
      </c>
    </row>
    <row r="2989" spans="1:20" ht="48" x14ac:dyDescent="0.2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s="8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8270</v>
      </c>
      <c r="O2989">
        <f>E2989*100/D2989</f>
        <v>111.15384615384616</v>
      </c>
      <c r="P2989">
        <f t="shared" si="46"/>
        <v>98.713655186302731</v>
      </c>
      <c r="Q2989" s="23" t="s">
        <v>8334</v>
      </c>
      <c r="R2989" t="s">
        <v>8352</v>
      </c>
      <c r="S2989" s="26">
        <f>(((J2989/60)/60)/24)+DATE(1970,1,1)</f>
        <v>41775.753761574073</v>
      </c>
      <c r="T2989" s="26">
        <f>(((I2989/60)/60)/24)+DATE(1970,1,1)</f>
        <v>41805.753761574073</v>
      </c>
    </row>
    <row r="2990" spans="1:20" ht="48" x14ac:dyDescent="0.2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s="8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8278</v>
      </c>
      <c r="O2990">
        <f>E2990*100/D2990</f>
        <v>111.16666666666667</v>
      </c>
      <c r="P2990">
        <f t="shared" si="46"/>
        <v>98.72504084434037</v>
      </c>
      <c r="Q2990" s="23" t="s">
        <v>8318</v>
      </c>
      <c r="R2990" t="s">
        <v>8340</v>
      </c>
      <c r="S2990" s="26">
        <f>(((J2990/60)/60)/24)+DATE(1970,1,1)</f>
        <v>42323.800138888888</v>
      </c>
      <c r="T2990" s="26">
        <f>(((I2990/60)/60)/24)+DATE(1970,1,1)</f>
        <v>42341.895833333328</v>
      </c>
    </row>
    <row r="2991" spans="1:20" ht="64" x14ac:dyDescent="0.2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s="8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8270</v>
      </c>
      <c r="O2991">
        <f>E2991*100/D2991</f>
        <v>111.2</v>
      </c>
      <c r="P2991">
        <f t="shared" si="46"/>
        <v>98.754643555238218</v>
      </c>
      <c r="Q2991" s="23" t="s">
        <v>8334</v>
      </c>
      <c r="R2991" t="s">
        <v>8352</v>
      </c>
      <c r="S2991" s="26">
        <f>(((J2991/60)/60)/24)+DATE(1970,1,1)</f>
        <v>42381.671840277777</v>
      </c>
      <c r="T2991" s="26">
        <f>(((I2991/60)/60)/24)+DATE(1970,1,1)</f>
        <v>42411.957638888889</v>
      </c>
    </row>
    <row r="2992" spans="1:20" ht="48" x14ac:dyDescent="0.2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s="8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8270</v>
      </c>
      <c r="O2992">
        <f>E2992*100/D2992</f>
        <v>111.22</v>
      </c>
      <c r="P2992">
        <f t="shared" si="46"/>
        <v>98.772405181776932</v>
      </c>
      <c r="Q2992" s="23" t="s">
        <v>8334</v>
      </c>
      <c r="R2992" t="s">
        <v>8352</v>
      </c>
      <c r="S2992" s="26">
        <f>(((J2992/60)/60)/24)+DATE(1970,1,1)</f>
        <v>42230.472222222219</v>
      </c>
      <c r="T2992" s="26">
        <f>(((I2992/60)/60)/24)+DATE(1970,1,1)</f>
        <v>42259.165972222225</v>
      </c>
    </row>
    <row r="2993" spans="1:20" ht="48" x14ac:dyDescent="0.2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s="8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8299</v>
      </c>
      <c r="O2993">
        <f>E2993*100/D2993</f>
        <v>111.25</v>
      </c>
      <c r="P2993">
        <f t="shared" si="46"/>
        <v>98.79904762158499</v>
      </c>
      <c r="Q2993" s="23" t="s">
        <v>8318</v>
      </c>
      <c r="R2993" t="s">
        <v>8363</v>
      </c>
      <c r="S2993" s="26">
        <f>(((J2993/60)/60)/24)+DATE(1970,1,1)</f>
        <v>40829.873657407406</v>
      </c>
      <c r="T2993" s="26">
        <f>(((I2993/60)/60)/24)+DATE(1970,1,1)</f>
        <v>40862.817361111112</v>
      </c>
    </row>
    <row r="2994" spans="1:20" ht="48" x14ac:dyDescent="0.2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s="8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8287</v>
      </c>
      <c r="O2994">
        <f>E2994*100/D2994</f>
        <v>111.31</v>
      </c>
      <c r="P2994">
        <f t="shared" si="46"/>
        <v>98.852332501201133</v>
      </c>
      <c r="Q2994" s="23" t="s">
        <v>8329</v>
      </c>
      <c r="R2994" t="s">
        <v>8366</v>
      </c>
      <c r="S2994" s="26">
        <f>(((J2994/60)/60)/24)+DATE(1970,1,1)</f>
        <v>40840.615787037037</v>
      </c>
      <c r="T2994" s="26">
        <f>(((I2994/60)/60)/24)+DATE(1970,1,1)</f>
        <v>40900.125</v>
      </c>
    </row>
    <row r="2995" spans="1:20" ht="16" x14ac:dyDescent="0.2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s="8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8268</v>
      </c>
      <c r="O2995">
        <f>E2995*100/D2995</f>
        <v>111.31818181818181</v>
      </c>
      <c r="P2995">
        <f t="shared" si="46"/>
        <v>98.859598621148791</v>
      </c>
      <c r="Q2995" s="23" t="s">
        <v>8321</v>
      </c>
      <c r="R2995" t="s">
        <v>8358</v>
      </c>
      <c r="S2995" s="26">
        <f>(((J2995/60)/60)/24)+DATE(1970,1,1)</f>
        <v>41282.944456018515</v>
      </c>
      <c r="T2995" s="26">
        <f>(((I2995/60)/60)/24)+DATE(1970,1,1)</f>
        <v>41312.944456018515</v>
      </c>
    </row>
    <row r="2996" spans="1:20" ht="48" x14ac:dyDescent="0.2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s="8" t="s">
        <v>8219</v>
      </c>
      <c r="G2996" t="s">
        <v>8224</v>
      </c>
      <c r="H2996" t="s">
        <v>8246</v>
      </c>
      <c r="I2996">
        <v>1320640778</v>
      </c>
      <c r="J2996">
        <v>1316749178</v>
      </c>
      <c r="K2996" t="b">
        <v>1</v>
      </c>
      <c r="L2996">
        <v>111</v>
      </c>
      <c r="M2996" t="b">
        <v>1</v>
      </c>
      <c r="N2996" t="s">
        <v>8268</v>
      </c>
      <c r="O2996">
        <f>E2996*100/D2996</f>
        <v>111.4</v>
      </c>
      <c r="P2996">
        <f t="shared" si="46"/>
        <v>98.932259820625333</v>
      </c>
      <c r="Q2996" s="23" t="s">
        <v>8321</v>
      </c>
      <c r="R2996" t="s">
        <v>8358</v>
      </c>
      <c r="S2996" s="26">
        <f>(((J2996/60)/60)/24)+DATE(1970,1,1)</f>
        <v>40809.15252314815</v>
      </c>
      <c r="T2996" s="26">
        <f>(((I2996/60)/60)/24)+DATE(1970,1,1)</f>
        <v>40854.194189814814</v>
      </c>
    </row>
    <row r="2997" spans="1:20" ht="48" x14ac:dyDescent="0.2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s="8" t="s">
        <v>8219</v>
      </c>
      <c r="G2997" t="s">
        <v>8225</v>
      </c>
      <c r="H2997" t="s">
        <v>8247</v>
      </c>
      <c r="I2997">
        <v>1406227904</v>
      </c>
      <c r="J2997">
        <v>1403635904</v>
      </c>
      <c r="K2997" t="b">
        <v>1</v>
      </c>
      <c r="L2997">
        <v>43</v>
      </c>
      <c r="M2997" t="b">
        <v>1</v>
      </c>
      <c r="N2997" t="s">
        <v>8284</v>
      </c>
      <c r="O2997">
        <f>E2997*100/D2997</f>
        <v>111.4</v>
      </c>
      <c r="P2997">
        <f t="shared" si="46"/>
        <v>98.932259820625333</v>
      </c>
      <c r="Q2997" s="23" t="s">
        <v>8343</v>
      </c>
      <c r="R2997" t="s">
        <v>8347</v>
      </c>
      <c r="S2997" s="26">
        <f>(((J2997/60)/60)/24)+DATE(1970,1,1)</f>
        <v>41814.785925925928</v>
      </c>
      <c r="T2997" s="26">
        <f>(((I2997/60)/60)/24)+DATE(1970,1,1)</f>
        <v>41844.785925925928</v>
      </c>
    </row>
    <row r="2998" spans="1:20" ht="48" x14ac:dyDescent="0.2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s="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8284</v>
      </c>
      <c r="O2998">
        <f>E2998*100/D2998</f>
        <v>111.40954545454547</v>
      </c>
      <c r="P2998">
        <f t="shared" si="46"/>
        <v>98.940736960564266</v>
      </c>
      <c r="Q2998" s="23" t="s">
        <v>8343</v>
      </c>
      <c r="R2998" t="s">
        <v>8347</v>
      </c>
      <c r="S2998" s="26">
        <f>(((J2998/60)/60)/24)+DATE(1970,1,1)</f>
        <v>42680.47555555556</v>
      </c>
      <c r="T2998" s="26">
        <f>(((I2998/60)/60)/24)+DATE(1970,1,1)</f>
        <v>42708</v>
      </c>
    </row>
    <row r="2999" spans="1:20" ht="48" x14ac:dyDescent="0.2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s="8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8279</v>
      </c>
      <c r="O2999">
        <f>E2999*100/D2999</f>
        <v>111.425</v>
      </c>
      <c r="P2999">
        <f t="shared" si="46"/>
        <v>98.954461853798719</v>
      </c>
      <c r="Q2999" s="23" t="s">
        <v>8318</v>
      </c>
      <c r="R2999" t="s">
        <v>8362</v>
      </c>
      <c r="S2999" s="26">
        <f>(((J2999/60)/60)/24)+DATE(1970,1,1)</f>
        <v>40956.066087962965</v>
      </c>
      <c r="T2999" s="26">
        <f>(((I2999/60)/60)/24)+DATE(1970,1,1)</f>
        <v>41013.73333333333</v>
      </c>
    </row>
    <row r="3000" spans="1:20" ht="48" x14ac:dyDescent="0.2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s="8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8270</v>
      </c>
      <c r="O3000">
        <f>E3000*100/D3000</f>
        <v>111.42857142857143</v>
      </c>
      <c r="P3000">
        <f t="shared" si="46"/>
        <v>98.957633572823497</v>
      </c>
      <c r="Q3000" s="23" t="s">
        <v>8334</v>
      </c>
      <c r="R3000" t="s">
        <v>8352</v>
      </c>
      <c r="S3000" s="26">
        <f>(((J3000/60)/60)/24)+DATE(1970,1,1)</f>
        <v>41853.240208333329</v>
      </c>
      <c r="T3000" s="26">
        <f>(((I3000/60)/60)/24)+DATE(1970,1,1)</f>
        <v>41876.207638888889</v>
      </c>
    </row>
    <row r="3001" spans="1:20" ht="48" x14ac:dyDescent="0.2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s="8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8275</v>
      </c>
      <c r="O3001">
        <f>E3001*100/D3001</f>
        <v>111.52149999999999</v>
      </c>
      <c r="P3001">
        <f t="shared" si="46"/>
        <v>99.040161701848007</v>
      </c>
      <c r="Q3001" s="23" t="s">
        <v>8318</v>
      </c>
      <c r="R3001" t="s">
        <v>8319</v>
      </c>
      <c r="S3001" s="26">
        <f>(((J3001/60)/60)/24)+DATE(1970,1,1)</f>
        <v>40695.795370370368</v>
      </c>
      <c r="T3001" s="26">
        <f>(((I3001/60)/60)/24)+DATE(1970,1,1)</f>
        <v>40725.795370370368</v>
      </c>
    </row>
    <row r="3002" spans="1:20" ht="48" x14ac:dyDescent="0.2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s="8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8268</v>
      </c>
      <c r="O3002">
        <f>E3002*100/D3002</f>
        <v>111.59050000000001</v>
      </c>
      <c r="P3002">
        <f t="shared" si="46"/>
        <v>99.101439313406573</v>
      </c>
      <c r="Q3002" s="23" t="s">
        <v>8321</v>
      </c>
      <c r="R3002" t="s">
        <v>8358</v>
      </c>
      <c r="S3002" s="26">
        <f>(((J3002/60)/60)/24)+DATE(1970,1,1)</f>
        <v>42292.495474537034</v>
      </c>
      <c r="T3002" s="26">
        <f>(((I3002/60)/60)/24)+DATE(1970,1,1)</f>
        <v>42322.537141203706</v>
      </c>
    </row>
    <row r="3003" spans="1:20" ht="32" x14ac:dyDescent="0.2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s="8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8275</v>
      </c>
      <c r="O3003">
        <f>E3003*100/D3003</f>
        <v>111.6</v>
      </c>
      <c r="P3003">
        <f t="shared" si="46"/>
        <v>99.109876086012449</v>
      </c>
      <c r="Q3003" s="23" t="s">
        <v>8318</v>
      </c>
      <c r="R3003" t="s">
        <v>8319</v>
      </c>
      <c r="S3003" s="26">
        <f>(((J3003/60)/60)/24)+DATE(1970,1,1)</f>
        <v>42130.491620370376</v>
      </c>
      <c r="T3003" s="26">
        <f>(((I3003/60)/60)/24)+DATE(1970,1,1)</f>
        <v>42160.491620370376</v>
      </c>
    </row>
    <row r="3004" spans="1:20" ht="48" x14ac:dyDescent="0.2">
      <c r="A3004">
        <v>1358</v>
      </c>
      <c r="B3004" s="3" t="s">
        <v>1359</v>
      </c>
      <c r="C3004" s="3" t="s">
        <v>5468</v>
      </c>
      <c r="D3004">
        <v>3000</v>
      </c>
      <c r="E3004">
        <v>3350</v>
      </c>
      <c r="F3004" s="8" t="s">
        <v>8219</v>
      </c>
      <c r="G3004" t="s">
        <v>8224</v>
      </c>
      <c r="H3004" t="s">
        <v>8246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8273</v>
      </c>
      <c r="O3004">
        <f>E3004*100/D3004</f>
        <v>111.66666666666667</v>
      </c>
      <c r="P3004">
        <f t="shared" si="46"/>
        <v>99.169081507808173</v>
      </c>
      <c r="Q3004" s="23" t="s">
        <v>8329</v>
      </c>
      <c r="R3004" t="s">
        <v>8360</v>
      </c>
      <c r="S3004" s="26">
        <f>(((J3004/60)/60)/24)+DATE(1970,1,1)</f>
        <v>40689.570868055554</v>
      </c>
      <c r="T3004" s="26">
        <f>(((I3004/60)/60)/24)+DATE(1970,1,1)</f>
        <v>40719.570868055554</v>
      </c>
    </row>
    <row r="3005" spans="1:20" ht="48" x14ac:dyDescent="0.2">
      <c r="A3005">
        <v>1677</v>
      </c>
      <c r="B3005" s="3" t="s">
        <v>1678</v>
      </c>
      <c r="C3005" s="3" t="s">
        <v>5787</v>
      </c>
      <c r="D3005">
        <v>6000</v>
      </c>
      <c r="E3005">
        <v>6700</v>
      </c>
      <c r="F3005" s="8" t="s">
        <v>8219</v>
      </c>
      <c r="G3005" t="s">
        <v>8227</v>
      </c>
      <c r="H3005" t="s">
        <v>8249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8291</v>
      </c>
      <c r="O3005">
        <f>E3005*100/D3005</f>
        <v>111.66666666666667</v>
      </c>
      <c r="P3005">
        <f t="shared" si="46"/>
        <v>99.169081507808173</v>
      </c>
      <c r="Q3005" s="23" t="s">
        <v>8318</v>
      </c>
      <c r="R3005" t="s">
        <v>8361</v>
      </c>
      <c r="S3005" s="26">
        <f>(((J3005/60)/60)/24)+DATE(1970,1,1)</f>
        <v>42416.407129629632</v>
      </c>
      <c r="T3005" s="26">
        <f>(((I3005/60)/60)/24)+DATE(1970,1,1)</f>
        <v>42476.249305555553</v>
      </c>
    </row>
    <row r="3006" spans="1:20" ht="48" x14ac:dyDescent="0.2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s="8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8273</v>
      </c>
      <c r="O3006">
        <f>E3006*100/D3006</f>
        <v>111.7</v>
      </c>
      <c r="P3006">
        <f t="shared" si="46"/>
        <v>99.198684218706006</v>
      </c>
      <c r="Q3006" s="23" t="s">
        <v>8329</v>
      </c>
      <c r="R3006" t="s">
        <v>8360</v>
      </c>
      <c r="S3006" s="26">
        <f>(((J3006/60)/60)/24)+DATE(1970,1,1)</f>
        <v>42639.421493055561</v>
      </c>
      <c r="T3006" s="26">
        <f>(((I3006/60)/60)/24)+DATE(1970,1,1)</f>
        <v>42659.458333333328</v>
      </c>
    </row>
    <row r="3007" spans="1:20" ht="48" x14ac:dyDescent="0.2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s="8" t="s">
        <v>8219</v>
      </c>
      <c r="G3007" t="s">
        <v>8224</v>
      </c>
      <c r="H3007" t="s">
        <v>8246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t="s">
        <v>8299</v>
      </c>
      <c r="O3007">
        <f>E3007*100/D3007</f>
        <v>111.71428571428571</v>
      </c>
      <c r="P3007">
        <f t="shared" si="46"/>
        <v>99.211371094805088</v>
      </c>
      <c r="Q3007" s="23" t="s">
        <v>8318</v>
      </c>
      <c r="R3007" t="s">
        <v>8363</v>
      </c>
      <c r="S3007" s="26">
        <f>(((J3007/60)/60)/24)+DATE(1970,1,1)</f>
        <v>41524.858553240738</v>
      </c>
      <c r="T3007" s="26">
        <f>(((I3007/60)/60)/24)+DATE(1970,1,1)</f>
        <v>41552.208333333336</v>
      </c>
    </row>
    <row r="3008" spans="1:20" ht="48" x14ac:dyDescent="0.2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s="8" t="s">
        <v>8219</v>
      </c>
      <c r="G3008" t="s">
        <v>8224</v>
      </c>
      <c r="H3008" t="s">
        <v>8246</v>
      </c>
      <c r="I3008">
        <v>1466707620</v>
      </c>
      <c r="J3008">
        <v>1464979620</v>
      </c>
      <c r="K3008" t="b">
        <v>0</v>
      </c>
      <c r="L3008">
        <v>30</v>
      </c>
      <c r="M3008" t="b">
        <v>1</v>
      </c>
      <c r="N3008" t="s">
        <v>8270</v>
      </c>
      <c r="O3008">
        <f>E3008*100/D3008</f>
        <v>111.71428571428571</v>
      </c>
      <c r="P3008">
        <f t="shared" si="46"/>
        <v>99.211371094805088</v>
      </c>
      <c r="Q3008" s="23" t="s">
        <v>8334</v>
      </c>
      <c r="R3008" t="s">
        <v>8352</v>
      </c>
      <c r="S3008" s="26">
        <f>(((J3008/60)/60)/24)+DATE(1970,1,1)</f>
        <v>42524.782638888893</v>
      </c>
      <c r="T3008" s="26">
        <f>(((I3008/60)/60)/24)+DATE(1970,1,1)</f>
        <v>42544.782638888893</v>
      </c>
    </row>
    <row r="3009" spans="1:20" ht="48" x14ac:dyDescent="0.2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s="8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8264</v>
      </c>
      <c r="O3009">
        <f>E3009*100/D3009</f>
        <v>111.72499999999999</v>
      </c>
      <c r="P3009">
        <f t="shared" si="46"/>
        <v>99.220886251879406</v>
      </c>
      <c r="Q3009" s="23" t="s">
        <v>8321</v>
      </c>
      <c r="R3009" t="s">
        <v>8356</v>
      </c>
      <c r="S3009" s="26">
        <f>(((J3009/60)/60)/24)+DATE(1970,1,1)</f>
        <v>41929.164733796293</v>
      </c>
      <c r="T3009" s="26">
        <f>(((I3009/60)/60)/24)+DATE(1970,1,1)</f>
        <v>41959.206400462965</v>
      </c>
    </row>
    <row r="3010" spans="1:20" ht="32" x14ac:dyDescent="0.2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s="8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8279</v>
      </c>
      <c r="O3010">
        <f>E3010*100/D3010</f>
        <v>111.76</v>
      </c>
      <c r="P3010">
        <f t="shared" si="46"/>
        <v>99.251969098322149</v>
      </c>
      <c r="Q3010" s="23" t="s">
        <v>8318</v>
      </c>
      <c r="R3010" t="s">
        <v>8362</v>
      </c>
      <c r="S3010" s="26">
        <f>(((J3010/60)/60)/24)+DATE(1970,1,1)</f>
        <v>42044.711886574078</v>
      </c>
      <c r="T3010" s="26">
        <f>(((I3010/60)/60)/24)+DATE(1970,1,1)</f>
        <v>42098.915972222225</v>
      </c>
    </row>
    <row r="3011" spans="1:20" ht="48" x14ac:dyDescent="0.2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s="8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8268</v>
      </c>
      <c r="O3011">
        <f>E3011*100/D3011</f>
        <v>111.76666666666667</v>
      </c>
      <c r="P3011">
        <f t="shared" ref="P3011:P3074" si="47">O3011*100/112.6023</f>
        <v>99.257889640501716</v>
      </c>
      <c r="Q3011" s="23" t="s">
        <v>8321</v>
      </c>
      <c r="R3011" t="s">
        <v>8358</v>
      </c>
      <c r="S3011" s="26">
        <f>(((J3011/60)/60)/24)+DATE(1970,1,1)</f>
        <v>42370.571851851855</v>
      </c>
      <c r="T3011" s="26">
        <f>(((I3011/60)/60)/24)+DATE(1970,1,1)</f>
        <v>42394.994444444441</v>
      </c>
    </row>
    <row r="3012" spans="1:20" ht="48" x14ac:dyDescent="0.2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s="8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8275</v>
      </c>
      <c r="O3012">
        <f>E3012*100/D3012</f>
        <v>111.78571428571429</v>
      </c>
      <c r="P3012">
        <f t="shared" si="47"/>
        <v>99.274805475300496</v>
      </c>
      <c r="Q3012" s="23" t="s">
        <v>8318</v>
      </c>
      <c r="R3012" t="s">
        <v>8319</v>
      </c>
      <c r="S3012" s="26">
        <f>(((J3012/60)/60)/24)+DATE(1970,1,1)</f>
        <v>40963.613032407404</v>
      </c>
      <c r="T3012" s="26">
        <f>(((I3012/60)/60)/24)+DATE(1970,1,1)</f>
        <v>41006.207638888889</v>
      </c>
    </row>
    <row r="3013" spans="1:20" ht="48" x14ac:dyDescent="0.2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s="8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8284</v>
      </c>
      <c r="O3013">
        <f>E3013*100/D3013</f>
        <v>111.79285714285714</v>
      </c>
      <c r="P3013">
        <f t="shared" si="47"/>
        <v>99.281148913350023</v>
      </c>
      <c r="Q3013" s="23" t="s">
        <v>8343</v>
      </c>
      <c r="R3013" t="s">
        <v>8347</v>
      </c>
      <c r="S3013" s="26">
        <f>(((J3013/60)/60)/24)+DATE(1970,1,1)</f>
        <v>42296.583379629628</v>
      </c>
      <c r="T3013" s="26">
        <f>(((I3013/60)/60)/24)+DATE(1970,1,1)</f>
        <v>42326.625046296293</v>
      </c>
    </row>
    <row r="3014" spans="1:20" ht="48" x14ac:dyDescent="0.2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s="8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8268</v>
      </c>
      <c r="O3014">
        <f>E3014*100/D3014</f>
        <v>111.875</v>
      </c>
      <c r="P3014">
        <f t="shared" si="47"/>
        <v>99.354098450919736</v>
      </c>
      <c r="Q3014" s="23" t="s">
        <v>8321</v>
      </c>
      <c r="R3014" t="s">
        <v>8358</v>
      </c>
      <c r="S3014" s="26">
        <f>(((J3014/60)/60)/24)+DATE(1970,1,1)</f>
        <v>41348.877685185187</v>
      </c>
      <c r="T3014" s="26">
        <f>(((I3014/60)/60)/24)+DATE(1970,1,1)</f>
        <v>41378.877685185187</v>
      </c>
    </row>
    <row r="3015" spans="1:20" ht="16" x14ac:dyDescent="0.2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s="8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8275</v>
      </c>
      <c r="O3015">
        <f>E3015*100/D3015</f>
        <v>111.88571428571429</v>
      </c>
      <c r="P3015">
        <f t="shared" si="47"/>
        <v>99.363613607994054</v>
      </c>
      <c r="Q3015" s="23" t="s">
        <v>8318</v>
      </c>
      <c r="R3015" t="s">
        <v>8319</v>
      </c>
      <c r="S3015" s="26">
        <f>(((J3015/60)/60)/24)+DATE(1970,1,1)</f>
        <v>42719.90834490741</v>
      </c>
      <c r="T3015" s="26">
        <f>(((I3015/60)/60)/24)+DATE(1970,1,1)</f>
        <v>42749.90834490741</v>
      </c>
    </row>
    <row r="3016" spans="1:20" ht="48" x14ac:dyDescent="0.2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s="8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8268</v>
      </c>
      <c r="O3016">
        <f>E3016*100/D3016</f>
        <v>111.8936170212766</v>
      </c>
      <c r="P3016">
        <f t="shared" si="47"/>
        <v>99.370631879878658</v>
      </c>
      <c r="Q3016" s="23" t="s">
        <v>8321</v>
      </c>
      <c r="R3016" t="s">
        <v>8358</v>
      </c>
      <c r="S3016" s="26">
        <f>(((J3016/60)/60)/24)+DATE(1970,1,1)</f>
        <v>42417.818078703705</v>
      </c>
      <c r="T3016" s="26">
        <f>(((I3016/60)/60)/24)+DATE(1970,1,1)</f>
        <v>42477.776412037041</v>
      </c>
    </row>
    <row r="3017" spans="1:20" ht="64" x14ac:dyDescent="0.2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s="8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8270</v>
      </c>
      <c r="O3017">
        <f>E3017*100/D3017</f>
        <v>111.9</v>
      </c>
      <c r="P3017">
        <f t="shared" si="47"/>
        <v>99.376300484093136</v>
      </c>
      <c r="Q3017" s="23" t="s">
        <v>8334</v>
      </c>
      <c r="R3017" t="s">
        <v>8352</v>
      </c>
      <c r="S3017" s="26">
        <f>(((J3017/60)/60)/24)+DATE(1970,1,1)</f>
        <v>42374.651504629626</v>
      </c>
      <c r="T3017" s="26">
        <f>(((I3017/60)/60)/24)+DATE(1970,1,1)</f>
        <v>42384.651504629626</v>
      </c>
    </row>
    <row r="3018" spans="1:20" ht="32" x14ac:dyDescent="0.2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s="5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8272</v>
      </c>
      <c r="O3018">
        <f>E3018*100/D3018</f>
        <v>111.99130434782609</v>
      </c>
      <c r="P3018">
        <f t="shared" si="47"/>
        <v>99.457386170465512</v>
      </c>
      <c r="Q3018" s="23" t="s">
        <v>8323</v>
      </c>
      <c r="R3018" t="s">
        <v>8328</v>
      </c>
      <c r="S3018" s="26">
        <f>(((J3018/60)/60)/24)+DATE(1970,1,1)</f>
        <v>42257.882731481484</v>
      </c>
      <c r="T3018" s="26">
        <f>(((I3018/60)/60)/24)+DATE(1970,1,1)</f>
        <v>42292.882731481484</v>
      </c>
    </row>
    <row r="3019" spans="1:20" ht="48" x14ac:dyDescent="0.2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s="8" t="s">
        <v>8219</v>
      </c>
      <c r="G3019" t="s">
        <v>8224</v>
      </c>
      <c r="H3019" t="s">
        <v>8246</v>
      </c>
      <c r="I3019">
        <v>1433343869</v>
      </c>
      <c r="J3019">
        <v>1430751869</v>
      </c>
      <c r="K3019" t="b">
        <v>0</v>
      </c>
      <c r="L3019">
        <v>50</v>
      </c>
      <c r="M3019" t="b">
        <v>1</v>
      </c>
      <c r="N3019" t="s">
        <v>8300</v>
      </c>
      <c r="O3019">
        <f>E3019*100/D3019</f>
        <v>112</v>
      </c>
      <c r="P3019">
        <f t="shared" si="47"/>
        <v>99.465108616786694</v>
      </c>
      <c r="Q3019" s="23" t="s">
        <v>8323</v>
      </c>
      <c r="R3019" t="s">
        <v>8350</v>
      </c>
      <c r="S3019" s="26">
        <f>(((J3019/60)/60)/24)+DATE(1970,1,1)</f>
        <v>42128.628113425926</v>
      </c>
      <c r="T3019" s="26">
        <f>(((I3019/60)/60)/24)+DATE(1970,1,1)</f>
        <v>42158.628113425926</v>
      </c>
    </row>
    <row r="3020" spans="1:20" ht="32" x14ac:dyDescent="0.2">
      <c r="A3020">
        <v>3397</v>
      </c>
      <c r="B3020" s="3" t="s">
        <v>3396</v>
      </c>
      <c r="C3020" s="3" t="s">
        <v>7507</v>
      </c>
      <c r="D3020">
        <v>250</v>
      </c>
      <c r="E3020">
        <v>280</v>
      </c>
      <c r="F3020" s="8" t="s">
        <v>8219</v>
      </c>
      <c r="G3020" t="s">
        <v>8225</v>
      </c>
      <c r="H3020" t="s">
        <v>8247</v>
      </c>
      <c r="I3020">
        <v>1455832800</v>
      </c>
      <c r="J3020">
        <v>1452338929</v>
      </c>
      <c r="K3020" t="b">
        <v>0</v>
      </c>
      <c r="L3020">
        <v>24</v>
      </c>
      <c r="M3020" t="b">
        <v>1</v>
      </c>
      <c r="N3020" t="s">
        <v>8270</v>
      </c>
      <c r="O3020">
        <f>E3020*100/D3020</f>
        <v>112</v>
      </c>
      <c r="P3020">
        <f t="shared" si="47"/>
        <v>99.465108616786694</v>
      </c>
      <c r="Q3020" s="23" t="s">
        <v>8334</v>
      </c>
      <c r="R3020" t="s">
        <v>8352</v>
      </c>
      <c r="S3020" s="26">
        <f>(((J3020/60)/60)/24)+DATE(1970,1,1)</f>
        <v>42378.478344907402</v>
      </c>
      <c r="T3020" s="26">
        <f>(((I3020/60)/60)/24)+DATE(1970,1,1)</f>
        <v>42418.916666666672</v>
      </c>
    </row>
    <row r="3021" spans="1:20" ht="48" x14ac:dyDescent="0.2">
      <c r="A3021">
        <v>3435</v>
      </c>
      <c r="B3021" s="3" t="s">
        <v>3434</v>
      </c>
      <c r="C3021" s="3" t="s">
        <v>7545</v>
      </c>
      <c r="D3021">
        <v>1000</v>
      </c>
      <c r="E3021">
        <v>1120</v>
      </c>
      <c r="F3021" s="8" t="s">
        <v>8219</v>
      </c>
      <c r="G3021" t="s">
        <v>8224</v>
      </c>
      <c r="H3021" t="s">
        <v>8246</v>
      </c>
      <c r="I3021">
        <v>1470538800</v>
      </c>
      <c r="J3021">
        <v>1469112493</v>
      </c>
      <c r="K3021" t="b">
        <v>0</v>
      </c>
      <c r="L3021">
        <v>19</v>
      </c>
      <c r="M3021" t="b">
        <v>1</v>
      </c>
      <c r="N3021" t="s">
        <v>8270</v>
      </c>
      <c r="O3021">
        <f>E3021*100/D3021</f>
        <v>112</v>
      </c>
      <c r="P3021">
        <f t="shared" si="47"/>
        <v>99.465108616786694</v>
      </c>
      <c r="Q3021" s="23" t="s">
        <v>8334</v>
      </c>
      <c r="R3021" t="s">
        <v>8352</v>
      </c>
      <c r="S3021" s="26">
        <f>(((J3021/60)/60)/24)+DATE(1970,1,1)</f>
        <v>42572.61681712963</v>
      </c>
      <c r="T3021" s="26">
        <f>(((I3021/60)/60)/24)+DATE(1970,1,1)</f>
        <v>42589.125</v>
      </c>
    </row>
    <row r="3022" spans="1:20" ht="48" x14ac:dyDescent="0.2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s="8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8270</v>
      </c>
      <c r="O3022">
        <f>E3022*100/D3022</f>
        <v>112.1</v>
      </c>
      <c r="P3022">
        <f t="shared" si="47"/>
        <v>99.553916749480251</v>
      </c>
      <c r="Q3022" s="23" t="s">
        <v>8334</v>
      </c>
      <c r="R3022" t="s">
        <v>8352</v>
      </c>
      <c r="S3022" s="26">
        <f>(((J3022/60)/60)/24)+DATE(1970,1,1)</f>
        <v>42185.267245370371</v>
      </c>
      <c r="T3022" s="26">
        <f>(((I3022/60)/60)/24)+DATE(1970,1,1)</f>
        <v>42221.458333333328</v>
      </c>
    </row>
    <row r="3023" spans="1:20" ht="16" x14ac:dyDescent="0.2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s="8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8270</v>
      </c>
      <c r="O3023">
        <f>E3023*100/D3023</f>
        <v>112.10242048409683</v>
      </c>
      <c r="P3023">
        <f t="shared" si="47"/>
        <v>99.556066336208787</v>
      </c>
      <c r="Q3023" s="23" t="s">
        <v>8334</v>
      </c>
      <c r="R3023" t="s">
        <v>8352</v>
      </c>
      <c r="S3023" s="26">
        <f>(((J3023/60)/60)/24)+DATE(1970,1,1)</f>
        <v>42762.942430555559</v>
      </c>
      <c r="T3023" s="26">
        <f>(((I3023/60)/60)/24)+DATE(1970,1,1)</f>
        <v>42794.208333333328</v>
      </c>
    </row>
    <row r="3024" spans="1:20" ht="48" x14ac:dyDescent="0.2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s="8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8268</v>
      </c>
      <c r="O3024">
        <f>E3024*100/D3024</f>
        <v>112.105</v>
      </c>
      <c r="P3024">
        <f t="shared" si="47"/>
        <v>99.558357156114923</v>
      </c>
      <c r="Q3024" s="23" t="s">
        <v>8321</v>
      </c>
      <c r="R3024" t="s">
        <v>8358</v>
      </c>
      <c r="S3024" s="26">
        <f>(((J3024/60)/60)/24)+DATE(1970,1,1)</f>
        <v>41980.781793981485</v>
      </c>
      <c r="T3024" s="26">
        <f>(((I3024/60)/60)/24)+DATE(1970,1,1)</f>
        <v>42010.781793981485</v>
      </c>
    </row>
    <row r="3025" spans="1:20" ht="32" x14ac:dyDescent="0.2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s="8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8284</v>
      </c>
      <c r="O3025">
        <f>E3025*100/D3025</f>
        <v>112.10606060606061</v>
      </c>
      <c r="P3025">
        <f t="shared" si="47"/>
        <v>99.55929906055259</v>
      </c>
      <c r="Q3025" s="23" t="s">
        <v>8343</v>
      </c>
      <c r="R3025" t="s">
        <v>8347</v>
      </c>
      <c r="S3025" s="26">
        <f>(((J3025/60)/60)/24)+DATE(1970,1,1)</f>
        <v>42654.177187499998</v>
      </c>
      <c r="T3025" s="26">
        <f>(((I3025/60)/60)/24)+DATE(1970,1,1)</f>
        <v>42684.218854166669</v>
      </c>
    </row>
    <row r="3026" spans="1:20" ht="32" x14ac:dyDescent="0.2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s="8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8270</v>
      </c>
      <c r="O3026">
        <f>E3026*100/D3026</f>
        <v>112.1664</v>
      </c>
      <c r="P3026">
        <f t="shared" si="47"/>
        <v>99.612885349588765</v>
      </c>
      <c r="Q3026" s="23" t="s">
        <v>8334</v>
      </c>
      <c r="R3026" t="s">
        <v>8352</v>
      </c>
      <c r="S3026" s="26">
        <f>(((J3026/60)/60)/24)+DATE(1970,1,1)</f>
        <v>42284.516064814816</v>
      </c>
      <c r="T3026" s="26">
        <f>(((I3026/60)/60)/24)+DATE(1970,1,1)</f>
        <v>42307.875</v>
      </c>
    </row>
    <row r="3027" spans="1:20" ht="32" x14ac:dyDescent="0.2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s="8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8270</v>
      </c>
      <c r="O3027">
        <f>E3027*100/D3027</f>
        <v>112.25</v>
      </c>
      <c r="P3027">
        <f t="shared" si="47"/>
        <v>99.687128948520595</v>
      </c>
      <c r="Q3027" s="23" t="s">
        <v>8334</v>
      </c>
      <c r="R3027" t="s">
        <v>8352</v>
      </c>
      <c r="S3027" s="26">
        <f>(((J3027/60)/60)/24)+DATE(1970,1,1)</f>
        <v>41789.080370370371</v>
      </c>
      <c r="T3027" s="26">
        <f>(((I3027/60)/60)/24)+DATE(1970,1,1)</f>
        <v>41822.166666666664</v>
      </c>
    </row>
    <row r="3028" spans="1:20" ht="48" x14ac:dyDescent="0.2">
      <c r="A3028">
        <v>1474</v>
      </c>
      <c r="B3028" s="3" t="s">
        <v>1475</v>
      </c>
      <c r="C3028" s="3" t="s">
        <v>5584</v>
      </c>
      <c r="D3028">
        <v>3000</v>
      </c>
      <c r="E3028">
        <v>3368</v>
      </c>
      <c r="F3028" s="8" t="s">
        <v>8219</v>
      </c>
      <c r="G3028" t="s">
        <v>8224</v>
      </c>
      <c r="H3028" t="s">
        <v>8246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8287</v>
      </c>
      <c r="O3028">
        <f>E3028*100/D3028</f>
        <v>112.26666666666667</v>
      </c>
      <c r="P3028">
        <f t="shared" si="47"/>
        <v>99.701930303969505</v>
      </c>
      <c r="Q3028" s="23" t="s">
        <v>8329</v>
      </c>
      <c r="R3028" t="s">
        <v>8366</v>
      </c>
      <c r="S3028" s="26">
        <f>(((J3028/60)/60)/24)+DATE(1970,1,1)</f>
        <v>41500.727916666663</v>
      </c>
      <c r="T3028" s="26">
        <f>(((I3028/60)/60)/24)+DATE(1970,1,1)</f>
        <v>41530.727916666663</v>
      </c>
    </row>
    <row r="3029" spans="1:20" ht="48" x14ac:dyDescent="0.2">
      <c r="A3029">
        <v>2162</v>
      </c>
      <c r="B3029" s="3" t="s">
        <v>2163</v>
      </c>
      <c r="C3029" s="3" t="s">
        <v>6272</v>
      </c>
      <c r="D3029">
        <v>4500</v>
      </c>
      <c r="E3029">
        <v>5052</v>
      </c>
      <c r="F3029" s="8" t="s">
        <v>8219</v>
      </c>
      <c r="G3029" t="s">
        <v>8224</v>
      </c>
      <c r="H3029" t="s">
        <v>8246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8275</v>
      </c>
      <c r="O3029">
        <f>E3029*100/D3029</f>
        <v>112.26666666666667</v>
      </c>
      <c r="P3029">
        <f t="shared" si="47"/>
        <v>99.701930303969505</v>
      </c>
      <c r="Q3029" s="23" t="s">
        <v>8318</v>
      </c>
      <c r="R3029" t="s">
        <v>8319</v>
      </c>
      <c r="S3029" s="26">
        <f>(((J3029/60)/60)/24)+DATE(1970,1,1)</f>
        <v>41813.766099537039</v>
      </c>
      <c r="T3029" s="26">
        <f>(((I3029/60)/60)/24)+DATE(1970,1,1)</f>
        <v>41844.766099537039</v>
      </c>
    </row>
    <row r="3030" spans="1:20" ht="48" x14ac:dyDescent="0.2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s="8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8302</v>
      </c>
      <c r="O3030">
        <f>E3030*100/D3030</f>
        <v>112.29714285714286</v>
      </c>
      <c r="P3030">
        <f t="shared" si="47"/>
        <v>99.728995639647565</v>
      </c>
      <c r="Q3030" s="23" t="s">
        <v>8334</v>
      </c>
      <c r="R3030" t="s">
        <v>8335</v>
      </c>
      <c r="S3030" s="26">
        <f>(((J3030/60)/60)/24)+DATE(1970,1,1)</f>
        <v>41899.294942129629</v>
      </c>
      <c r="T3030" s="26">
        <f>(((I3030/60)/60)/24)+DATE(1970,1,1)</f>
        <v>41928.290972222225</v>
      </c>
    </row>
    <row r="3031" spans="1:20" ht="48" x14ac:dyDescent="0.2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s="8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8268</v>
      </c>
      <c r="O3031">
        <f>E3031*100/D3031</f>
        <v>112.30249999999999</v>
      </c>
      <c r="P3031">
        <f t="shared" si="47"/>
        <v>99.733753218184702</v>
      </c>
      <c r="Q3031" s="23" t="s">
        <v>8321</v>
      </c>
      <c r="R3031" t="s">
        <v>8358</v>
      </c>
      <c r="S3031" s="26">
        <f>(((J3031/60)/60)/24)+DATE(1970,1,1)</f>
        <v>41745.635960648149</v>
      </c>
      <c r="T3031" s="26">
        <f>(((I3031/60)/60)/24)+DATE(1970,1,1)</f>
        <v>41776.145833333336</v>
      </c>
    </row>
    <row r="3032" spans="1:20" ht="48" x14ac:dyDescent="0.2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s="8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8270</v>
      </c>
      <c r="O3032">
        <f>E3032*100/D3032</f>
        <v>112.32142857142857</v>
      </c>
      <c r="P3032">
        <f t="shared" si="47"/>
        <v>99.750563329015989</v>
      </c>
      <c r="Q3032" s="23" t="s">
        <v>8334</v>
      </c>
      <c r="R3032" t="s">
        <v>8352</v>
      </c>
      <c r="S3032" s="26">
        <f>(((J3032/60)/60)/24)+DATE(1970,1,1)</f>
        <v>42156.510393518518</v>
      </c>
      <c r="T3032" s="26">
        <f>(((I3032/60)/60)/24)+DATE(1970,1,1)</f>
        <v>42186.510393518518</v>
      </c>
    </row>
    <row r="3033" spans="1:20" ht="48" x14ac:dyDescent="0.2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s="8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8279</v>
      </c>
      <c r="O3033">
        <f>E3033*100/D3033</f>
        <v>112.36044444444444</v>
      </c>
      <c r="P3033">
        <f t="shared" si="47"/>
        <v>99.78521259729547</v>
      </c>
      <c r="Q3033" s="23" t="s">
        <v>8318</v>
      </c>
      <c r="R3033" t="s">
        <v>8362</v>
      </c>
      <c r="S3033" s="26">
        <f>(((J3033/60)/60)/24)+DATE(1970,1,1)</f>
        <v>41249.448958333334</v>
      </c>
      <c r="T3033" s="26">
        <f>(((I3033/60)/60)/24)+DATE(1970,1,1)</f>
        <v>41281.333333333336</v>
      </c>
    </row>
    <row r="3034" spans="1:20" ht="48" x14ac:dyDescent="0.2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s="8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8272</v>
      </c>
      <c r="O3034">
        <f>E3034*100/D3034</f>
        <v>112.4</v>
      </c>
      <c r="P3034">
        <f t="shared" si="47"/>
        <v>99.820341147560924</v>
      </c>
      <c r="Q3034" s="23" t="s">
        <v>8323</v>
      </c>
      <c r="R3034" t="s">
        <v>8328</v>
      </c>
      <c r="S3034" s="26">
        <f>(((J3034/60)/60)/24)+DATE(1970,1,1)</f>
        <v>41932.036851851852</v>
      </c>
      <c r="T3034" s="26">
        <f>(((I3034/60)/60)/24)+DATE(1970,1,1)</f>
        <v>41992.078518518523</v>
      </c>
    </row>
    <row r="3035" spans="1:20" ht="48" x14ac:dyDescent="0.2">
      <c r="A3035">
        <v>3325</v>
      </c>
      <c r="B3035" s="3" t="s">
        <v>3325</v>
      </c>
      <c r="C3035" s="3" t="s">
        <v>7435</v>
      </c>
      <c r="D3035">
        <v>400</v>
      </c>
      <c r="E3035">
        <v>450</v>
      </c>
      <c r="F3035" s="8" t="s">
        <v>8219</v>
      </c>
      <c r="G3035" t="s">
        <v>8225</v>
      </c>
      <c r="H3035" t="s">
        <v>8247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t="s">
        <v>8270</v>
      </c>
      <c r="O3035">
        <f>E3035*100/D3035</f>
        <v>112.5</v>
      </c>
      <c r="P3035">
        <f t="shared" si="47"/>
        <v>99.909149280254482</v>
      </c>
      <c r="Q3035" s="23" t="s">
        <v>8334</v>
      </c>
      <c r="R3035" t="s">
        <v>8352</v>
      </c>
      <c r="S3035" s="26">
        <f>(((J3035/60)/60)/24)+DATE(1970,1,1)</f>
        <v>42064.785613425927</v>
      </c>
      <c r="T3035" s="26">
        <f>(((I3035/60)/60)/24)+DATE(1970,1,1)</f>
        <v>42099.743946759263</v>
      </c>
    </row>
    <row r="3036" spans="1:20" ht="48" x14ac:dyDescent="0.2">
      <c r="A3036">
        <v>3836</v>
      </c>
      <c r="B3036" s="3" t="s">
        <v>3833</v>
      </c>
      <c r="C3036" s="3" t="s">
        <v>7945</v>
      </c>
      <c r="D3036">
        <v>800</v>
      </c>
      <c r="E3036">
        <v>900</v>
      </c>
      <c r="F3036" s="8" t="s">
        <v>8219</v>
      </c>
      <c r="G3036" t="s">
        <v>8224</v>
      </c>
      <c r="H3036" t="s">
        <v>8246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t="s">
        <v>8270</v>
      </c>
      <c r="O3036">
        <f>E3036*100/D3036</f>
        <v>112.5</v>
      </c>
      <c r="P3036">
        <f t="shared" si="47"/>
        <v>99.909149280254482</v>
      </c>
      <c r="Q3036" s="23" t="s">
        <v>8334</v>
      </c>
      <c r="R3036" t="s">
        <v>8352</v>
      </c>
      <c r="S3036" s="26">
        <f>(((J3036/60)/60)/24)+DATE(1970,1,1)</f>
        <v>42553.926527777774</v>
      </c>
      <c r="T3036" s="26">
        <f>(((I3036/60)/60)/24)+DATE(1970,1,1)</f>
        <v>42585.172916666663</v>
      </c>
    </row>
    <row r="3037" spans="1:20" ht="64" x14ac:dyDescent="0.2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s="8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8302</v>
      </c>
      <c r="O3037">
        <f>E3037*100/D3037</f>
        <v>112.536</v>
      </c>
      <c r="P3037">
        <f t="shared" si="47"/>
        <v>99.941120208024174</v>
      </c>
      <c r="Q3037" s="23" t="s">
        <v>8334</v>
      </c>
      <c r="R3037" t="s">
        <v>8335</v>
      </c>
      <c r="S3037" s="26">
        <f>(((J3037/60)/60)/24)+DATE(1970,1,1)</f>
        <v>42644.535358796296</v>
      </c>
      <c r="T3037" s="26">
        <f>(((I3037/60)/60)/24)+DATE(1970,1,1)</f>
        <v>42675.165972222225</v>
      </c>
    </row>
    <row r="3038" spans="1:20" ht="48" x14ac:dyDescent="0.2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s="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8268</v>
      </c>
      <c r="O3038">
        <f>E3038*100/D3038</f>
        <v>112.63736263736264</v>
      </c>
      <c r="P3038">
        <f t="shared" si="47"/>
        <v>100.03113847351487</v>
      </c>
      <c r="Q3038" s="23" t="s">
        <v>8321</v>
      </c>
      <c r="R3038" t="s">
        <v>8358</v>
      </c>
      <c r="S3038" s="26">
        <f>(((J3038/60)/60)/24)+DATE(1970,1,1)</f>
        <v>41949.697962962964</v>
      </c>
      <c r="T3038" s="26">
        <f>(((I3038/60)/60)/24)+DATE(1970,1,1)</f>
        <v>41994.697962962964</v>
      </c>
    </row>
    <row r="3039" spans="1:20" ht="64" x14ac:dyDescent="0.2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s="8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8268</v>
      </c>
      <c r="O3039">
        <f>E3039*100/D3039</f>
        <v>112.68</v>
      </c>
      <c r="P3039">
        <f t="shared" si="47"/>
        <v>100.0690039191029</v>
      </c>
      <c r="Q3039" s="23" t="s">
        <v>8321</v>
      </c>
      <c r="R3039" t="s">
        <v>8358</v>
      </c>
      <c r="S3039" s="26">
        <f>(((J3039/60)/60)/24)+DATE(1970,1,1)</f>
        <v>40123.83829861111</v>
      </c>
      <c r="T3039" s="26">
        <f>(((I3039/60)/60)/24)+DATE(1970,1,1)</f>
        <v>40211.332638888889</v>
      </c>
    </row>
    <row r="3040" spans="1:20" ht="48" x14ac:dyDescent="0.2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s="8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8296</v>
      </c>
      <c r="O3040">
        <f>E3040*100/D3040</f>
        <v>112.6875</v>
      </c>
      <c r="P3040">
        <f t="shared" si="47"/>
        <v>100.07566452905492</v>
      </c>
      <c r="Q3040" s="23" t="s">
        <v>8320</v>
      </c>
      <c r="R3040" t="s">
        <v>8364</v>
      </c>
      <c r="S3040" s="26">
        <f>(((J3040/60)/60)/24)+DATE(1970,1,1)</f>
        <v>42296.631331018521</v>
      </c>
      <c r="T3040" s="26">
        <f>(((I3040/60)/60)/24)+DATE(1970,1,1)</f>
        <v>42326.672997685186</v>
      </c>
    </row>
    <row r="3041" spans="1:20" ht="48" x14ac:dyDescent="0.2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s="8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8270</v>
      </c>
      <c r="O3041">
        <f>E3041*100/D3041</f>
        <v>112.7</v>
      </c>
      <c r="P3041">
        <f t="shared" si="47"/>
        <v>100.08676554564161</v>
      </c>
      <c r="Q3041" s="23" t="s">
        <v>8334</v>
      </c>
      <c r="R3041" t="s">
        <v>8352</v>
      </c>
      <c r="S3041" s="26">
        <f>(((J3041/60)/60)/24)+DATE(1970,1,1)</f>
        <v>41753.635775462964</v>
      </c>
      <c r="T3041" s="26">
        <f>(((I3041/60)/60)/24)+DATE(1970,1,1)</f>
        <v>41783.875</v>
      </c>
    </row>
    <row r="3042" spans="1:20" ht="32" x14ac:dyDescent="0.2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s="8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8270</v>
      </c>
      <c r="O3042">
        <f>E3042*100/D3042</f>
        <v>112.76666666666667</v>
      </c>
      <c r="P3042">
        <f t="shared" si="47"/>
        <v>100.14597096743731</v>
      </c>
      <c r="Q3042" s="23" t="s">
        <v>8334</v>
      </c>
      <c r="R3042" t="s">
        <v>8352</v>
      </c>
      <c r="S3042" s="26">
        <f>(((J3042/60)/60)/24)+DATE(1970,1,1)</f>
        <v>42627.454097222217</v>
      </c>
      <c r="T3042" s="26">
        <f>(((I3042/60)/60)/24)+DATE(1970,1,1)</f>
        <v>42648.454097222217</v>
      </c>
    </row>
    <row r="3043" spans="1:20" ht="48" x14ac:dyDescent="0.2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s="8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8278</v>
      </c>
      <c r="O3043">
        <f>E3043*100/D3043</f>
        <v>112.77149999999999</v>
      </c>
      <c r="P3043">
        <f t="shared" si="47"/>
        <v>100.1502633605175</v>
      </c>
      <c r="Q3043" s="23" t="s">
        <v>8318</v>
      </c>
      <c r="R3043" t="s">
        <v>8340</v>
      </c>
      <c r="S3043" s="26">
        <f>(((J3043/60)/60)/24)+DATE(1970,1,1)</f>
        <v>40730.878912037035</v>
      </c>
      <c r="T3043" s="26">
        <f>(((I3043/60)/60)/24)+DATE(1970,1,1)</f>
        <v>40760.878912037035</v>
      </c>
    </row>
    <row r="3044" spans="1:20" ht="48" x14ac:dyDescent="0.2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s="8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8291</v>
      </c>
      <c r="O3044">
        <f>E3044*100/D3044</f>
        <v>112.8</v>
      </c>
      <c r="P3044">
        <f t="shared" si="47"/>
        <v>100.17557367833517</v>
      </c>
      <c r="Q3044" s="23" t="s">
        <v>8318</v>
      </c>
      <c r="R3044" t="s">
        <v>8361</v>
      </c>
      <c r="S3044" s="26">
        <f>(((J3044/60)/60)/24)+DATE(1970,1,1)</f>
        <v>41596.913437499999</v>
      </c>
      <c r="T3044" s="26">
        <f>(((I3044/60)/60)/24)+DATE(1970,1,1)</f>
        <v>41625.5</v>
      </c>
    </row>
    <row r="3045" spans="1:20" ht="48" x14ac:dyDescent="0.2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s="8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8302</v>
      </c>
      <c r="O3045">
        <f>E3045*100/D3045</f>
        <v>112.815</v>
      </c>
      <c r="P3045">
        <f t="shared" si="47"/>
        <v>100.1888948982392</v>
      </c>
      <c r="Q3045" s="23" t="s">
        <v>8334</v>
      </c>
      <c r="R3045" t="s">
        <v>8335</v>
      </c>
      <c r="S3045" s="26">
        <f>(((J3045/60)/60)/24)+DATE(1970,1,1)</f>
        <v>41928.881064814814</v>
      </c>
      <c r="T3045" s="26">
        <f>(((I3045/60)/60)/24)+DATE(1970,1,1)</f>
        <v>41958.922731481478</v>
      </c>
    </row>
    <row r="3046" spans="1:20" ht="48" x14ac:dyDescent="0.2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s="8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8270</v>
      </c>
      <c r="O3046">
        <f>E3046*100/D3046</f>
        <v>112.83333333333333</v>
      </c>
      <c r="P3046">
        <f t="shared" si="47"/>
        <v>100.205176389233</v>
      </c>
      <c r="Q3046" s="23" t="s">
        <v>8334</v>
      </c>
      <c r="R3046" t="s">
        <v>8352</v>
      </c>
      <c r="S3046" s="26">
        <f>(((J3046/60)/60)/24)+DATE(1970,1,1)</f>
        <v>42483.015694444446</v>
      </c>
      <c r="T3046" s="26">
        <f>(((I3046/60)/60)/24)+DATE(1970,1,1)</f>
        <v>42489.290972222225</v>
      </c>
    </row>
    <row r="3047" spans="1:20" ht="48" x14ac:dyDescent="0.2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s="8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8270</v>
      </c>
      <c r="O3047">
        <f>E3047*100/D3047</f>
        <v>112.85</v>
      </c>
      <c r="P3047">
        <f t="shared" si="47"/>
        <v>100.21997774468194</v>
      </c>
      <c r="Q3047" s="23" t="s">
        <v>8334</v>
      </c>
      <c r="R3047" t="s">
        <v>8352</v>
      </c>
      <c r="S3047" s="26">
        <f>(((J3047/60)/60)/24)+DATE(1970,1,1)</f>
        <v>42053.916921296302</v>
      </c>
      <c r="T3047" s="26">
        <f>(((I3047/60)/60)/24)+DATE(1970,1,1)</f>
        <v>42079.875</v>
      </c>
    </row>
    <row r="3048" spans="1:20" ht="48" x14ac:dyDescent="0.2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s="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8278</v>
      </c>
      <c r="O3048">
        <f>E3048*100/D3048</f>
        <v>112.91099999999999</v>
      </c>
      <c r="P3048">
        <f t="shared" si="47"/>
        <v>100.274150705625</v>
      </c>
      <c r="Q3048" s="23" t="s">
        <v>8318</v>
      </c>
      <c r="R3048" t="s">
        <v>8340</v>
      </c>
      <c r="S3048" s="26">
        <f>(((J3048/60)/60)/24)+DATE(1970,1,1)</f>
        <v>40999.645925925928</v>
      </c>
      <c r="T3048" s="26">
        <f>(((I3048/60)/60)/24)+DATE(1970,1,1)</f>
        <v>41029.645925925928</v>
      </c>
    </row>
    <row r="3049" spans="1:20" ht="48" x14ac:dyDescent="0.2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s="8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8268</v>
      </c>
      <c r="O3049">
        <f>E3049*100/D3049</f>
        <v>112.92</v>
      </c>
      <c r="P3049">
        <f t="shared" si="47"/>
        <v>100.28214343756744</v>
      </c>
      <c r="Q3049" s="23" t="s">
        <v>8321</v>
      </c>
      <c r="R3049" t="s">
        <v>8358</v>
      </c>
      <c r="S3049" s="26">
        <f>(((J3049/60)/60)/24)+DATE(1970,1,1)</f>
        <v>40332.923842592594</v>
      </c>
      <c r="T3049" s="26">
        <f>(((I3049/60)/60)/24)+DATE(1970,1,1)</f>
        <v>40412.736111111109</v>
      </c>
    </row>
    <row r="3050" spans="1:20" ht="48" x14ac:dyDescent="0.2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s="8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8270</v>
      </c>
      <c r="O3050">
        <f>E3050*100/D3050</f>
        <v>112.92857142857143</v>
      </c>
      <c r="P3050">
        <f t="shared" si="47"/>
        <v>100.28975556322689</v>
      </c>
      <c r="Q3050" s="23" t="s">
        <v>8334</v>
      </c>
      <c r="R3050" t="s">
        <v>8352</v>
      </c>
      <c r="S3050" s="26">
        <f>(((J3050/60)/60)/24)+DATE(1970,1,1)</f>
        <v>40970.875671296293</v>
      </c>
      <c r="T3050" s="26">
        <f>(((I3050/60)/60)/24)+DATE(1970,1,1)</f>
        <v>41000.834004629629</v>
      </c>
    </row>
    <row r="3051" spans="1:20" ht="48" x14ac:dyDescent="0.2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s="8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8268</v>
      </c>
      <c r="O3051">
        <f>E3051*100/D3051</f>
        <v>112.92973333333333</v>
      </c>
      <c r="P3051">
        <f t="shared" si="47"/>
        <v>100.29078742914962</v>
      </c>
      <c r="Q3051" s="23" t="s">
        <v>8321</v>
      </c>
      <c r="R3051" t="s">
        <v>8358</v>
      </c>
      <c r="S3051" s="26">
        <f>(((J3051/60)/60)/24)+DATE(1970,1,1)</f>
        <v>42775.314884259264</v>
      </c>
      <c r="T3051" s="26">
        <f>(((I3051/60)/60)/24)+DATE(1970,1,1)</f>
        <v>42808.956250000003</v>
      </c>
    </row>
    <row r="3052" spans="1:20" ht="48" x14ac:dyDescent="0.2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s="8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8265</v>
      </c>
      <c r="O3052">
        <f>E3052*100/D3052</f>
        <v>112.932</v>
      </c>
      <c r="P3052">
        <f t="shared" si="47"/>
        <v>100.29280041349067</v>
      </c>
      <c r="Q3052" s="23" t="s">
        <v>8321</v>
      </c>
      <c r="R3052" t="s">
        <v>8357</v>
      </c>
      <c r="S3052" s="26">
        <f>(((J3052/60)/60)/24)+DATE(1970,1,1)</f>
        <v>42360.487210648149</v>
      </c>
      <c r="T3052" s="26">
        <f>(((I3052/60)/60)/24)+DATE(1970,1,1)</f>
        <v>42390.487210648149</v>
      </c>
    </row>
    <row r="3053" spans="1:20" ht="32" x14ac:dyDescent="0.2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s="8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8291</v>
      </c>
      <c r="O3053">
        <f>E3053*100/D3053</f>
        <v>112.94117647058823</v>
      </c>
      <c r="P3053">
        <f t="shared" si="47"/>
        <v>100.30094986566725</v>
      </c>
      <c r="Q3053" s="23" t="s">
        <v>8318</v>
      </c>
      <c r="R3053" t="s">
        <v>8361</v>
      </c>
      <c r="S3053" s="26">
        <f>(((J3053/60)/60)/24)+DATE(1970,1,1)</f>
        <v>41034.656597222223</v>
      </c>
      <c r="T3053" s="26">
        <f>(((I3053/60)/60)/24)+DATE(1970,1,1)</f>
        <v>41064.656597222223</v>
      </c>
    </row>
    <row r="3054" spans="1:20" ht="48" x14ac:dyDescent="0.2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s="8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8299</v>
      </c>
      <c r="O3054">
        <f>E3054*100/D3054</f>
        <v>112.95</v>
      </c>
      <c r="P3054">
        <f t="shared" si="47"/>
        <v>100.30878587737551</v>
      </c>
      <c r="Q3054" s="23" t="s">
        <v>8318</v>
      </c>
      <c r="R3054" t="s">
        <v>8363</v>
      </c>
      <c r="S3054" s="26">
        <f>(((J3054/60)/60)/24)+DATE(1970,1,1)</f>
        <v>41953.091134259259</v>
      </c>
      <c r="T3054" s="26">
        <f>(((I3054/60)/60)/24)+DATE(1970,1,1)</f>
        <v>41981.207638888889</v>
      </c>
    </row>
    <row r="3055" spans="1:20" ht="32" x14ac:dyDescent="0.2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s="8" t="s">
        <v>8219</v>
      </c>
      <c r="G3055" t="s">
        <v>8224</v>
      </c>
      <c r="H3055" t="s">
        <v>8246</v>
      </c>
      <c r="I3055">
        <v>1361606940</v>
      </c>
      <c r="J3055">
        <v>1361002140</v>
      </c>
      <c r="K3055" t="b">
        <v>0</v>
      </c>
      <c r="L3055">
        <v>17</v>
      </c>
      <c r="M3055" t="b">
        <v>1</v>
      </c>
      <c r="N3055" t="s">
        <v>8275</v>
      </c>
      <c r="O3055">
        <f>E3055*100/D3055</f>
        <v>113</v>
      </c>
      <c r="P3055">
        <f t="shared" si="47"/>
        <v>100.35318994372228</v>
      </c>
      <c r="Q3055" s="23" t="s">
        <v>8318</v>
      </c>
      <c r="R3055" t="s">
        <v>8319</v>
      </c>
      <c r="S3055" s="26">
        <f>(((J3055/60)/60)/24)+DATE(1970,1,1)</f>
        <v>41321.339583333334</v>
      </c>
      <c r="T3055" s="26">
        <f>(((I3055/60)/60)/24)+DATE(1970,1,1)</f>
        <v>41328.339583333334</v>
      </c>
    </row>
    <row r="3056" spans="1:20" ht="48" x14ac:dyDescent="0.2">
      <c r="A3056">
        <v>3619</v>
      </c>
      <c r="B3056" s="3" t="s">
        <v>3617</v>
      </c>
      <c r="C3056" s="3" t="s">
        <v>7729</v>
      </c>
      <c r="D3056">
        <v>1000</v>
      </c>
      <c r="E3056">
        <v>1130</v>
      </c>
      <c r="F3056" s="8" t="s">
        <v>8219</v>
      </c>
      <c r="G3056" t="s">
        <v>8224</v>
      </c>
      <c r="H3056" t="s">
        <v>8246</v>
      </c>
      <c r="I3056">
        <v>1479592800</v>
      </c>
      <c r="J3056">
        <v>1476760226</v>
      </c>
      <c r="K3056" t="b">
        <v>0</v>
      </c>
      <c r="L3056">
        <v>17</v>
      </c>
      <c r="M3056" t="b">
        <v>1</v>
      </c>
      <c r="N3056" t="s">
        <v>8270</v>
      </c>
      <c r="O3056">
        <f>E3056*100/D3056</f>
        <v>113</v>
      </c>
      <c r="P3056">
        <f t="shared" si="47"/>
        <v>100.35318994372228</v>
      </c>
      <c r="Q3056" s="23" t="s">
        <v>8334</v>
      </c>
      <c r="R3056" t="s">
        <v>8352</v>
      </c>
      <c r="S3056" s="26">
        <f>(((J3056/60)/60)/24)+DATE(1970,1,1)</f>
        <v>42661.132245370376</v>
      </c>
      <c r="T3056" s="26">
        <f>(((I3056/60)/60)/24)+DATE(1970,1,1)</f>
        <v>42693.916666666672</v>
      </c>
    </row>
    <row r="3057" spans="1:20" ht="64" x14ac:dyDescent="0.2">
      <c r="A3057">
        <v>3752</v>
      </c>
      <c r="B3057" s="3" t="s">
        <v>3749</v>
      </c>
      <c r="C3057" s="3" t="s">
        <v>7862</v>
      </c>
      <c r="D3057">
        <v>500</v>
      </c>
      <c r="E3057">
        <v>565</v>
      </c>
      <c r="F3057" s="8" t="s">
        <v>8219</v>
      </c>
      <c r="G3057" t="s">
        <v>8225</v>
      </c>
      <c r="H3057" t="s">
        <v>8247</v>
      </c>
      <c r="I3057">
        <v>1476651600</v>
      </c>
      <c r="J3057">
        <v>1473189335</v>
      </c>
      <c r="K3057" t="b">
        <v>0</v>
      </c>
      <c r="L3057">
        <v>15</v>
      </c>
      <c r="M3057" t="b">
        <v>1</v>
      </c>
      <c r="N3057" t="s">
        <v>8304</v>
      </c>
      <c r="O3057">
        <f>E3057*100/D3057</f>
        <v>113</v>
      </c>
      <c r="P3057">
        <f t="shared" si="47"/>
        <v>100.35318994372228</v>
      </c>
      <c r="Q3057" s="23" t="s">
        <v>8334</v>
      </c>
      <c r="R3057" t="s">
        <v>8336</v>
      </c>
      <c r="S3057" s="26">
        <f>(((J3057/60)/60)/24)+DATE(1970,1,1)</f>
        <v>42619.802488425921</v>
      </c>
      <c r="T3057" s="26">
        <f>(((I3057/60)/60)/24)+DATE(1970,1,1)</f>
        <v>42659.875</v>
      </c>
    </row>
    <row r="3058" spans="1:20" ht="48" x14ac:dyDescent="0.2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s="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8294</v>
      </c>
      <c r="O3058">
        <f>E3058*100/D3058</f>
        <v>113.00013888888888</v>
      </c>
      <c r="P3058">
        <f t="shared" si="47"/>
        <v>100.35331328835103</v>
      </c>
      <c r="Q3058" s="23" t="s">
        <v>8323</v>
      </c>
      <c r="R3058" t="s">
        <v>8365</v>
      </c>
      <c r="S3058" s="26">
        <f>(((J3058/60)/60)/24)+DATE(1970,1,1)</f>
        <v>40765.876886574071</v>
      </c>
      <c r="T3058" s="26">
        <f>(((I3058/60)/60)/24)+DATE(1970,1,1)</f>
        <v>40795.876886574071</v>
      </c>
    </row>
    <row r="3059" spans="1:20" ht="48" x14ac:dyDescent="0.2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s="8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8268</v>
      </c>
      <c r="O3059">
        <f>E3059*100/D3059</f>
        <v>113.015</v>
      </c>
      <c r="P3059">
        <f t="shared" si="47"/>
        <v>100.36651116362633</v>
      </c>
      <c r="Q3059" s="23" t="s">
        <v>8321</v>
      </c>
      <c r="R3059" t="s">
        <v>8358</v>
      </c>
      <c r="S3059" s="26">
        <f>(((J3059/60)/60)/24)+DATE(1970,1,1)</f>
        <v>42263.680289351847</v>
      </c>
      <c r="T3059" s="26">
        <f>(((I3059/60)/60)/24)+DATE(1970,1,1)</f>
        <v>42305.333333333328</v>
      </c>
    </row>
    <row r="3060" spans="1:20" ht="32" x14ac:dyDescent="0.2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s="8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8299</v>
      </c>
      <c r="O3060">
        <f>E3060*100/D3060</f>
        <v>113.01761111111109</v>
      </c>
      <c r="P3060">
        <f t="shared" si="47"/>
        <v>100.36883004264664</v>
      </c>
      <c r="Q3060" s="23" t="s">
        <v>8318</v>
      </c>
      <c r="R3060" t="s">
        <v>8363</v>
      </c>
      <c r="S3060" s="26">
        <f>(((J3060/60)/60)/24)+DATE(1970,1,1)</f>
        <v>41298.509965277779</v>
      </c>
      <c r="T3060" s="26">
        <f>(((I3060/60)/60)/24)+DATE(1970,1,1)</f>
        <v>41329.207638888889</v>
      </c>
    </row>
    <row r="3061" spans="1:20" ht="32" x14ac:dyDescent="0.2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s="8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8265</v>
      </c>
      <c r="O3061">
        <f>E3061*100/D3061</f>
        <v>113.0316</v>
      </c>
      <c r="P3061">
        <f t="shared" si="47"/>
        <v>100.38125331365345</v>
      </c>
      <c r="Q3061" s="23" t="s">
        <v>8321</v>
      </c>
      <c r="R3061" t="s">
        <v>8357</v>
      </c>
      <c r="S3061" s="26">
        <f>(((J3061/60)/60)/24)+DATE(1970,1,1)</f>
        <v>40723.053657407407</v>
      </c>
      <c r="T3061" s="26">
        <f>(((I3061/60)/60)/24)+DATE(1970,1,1)</f>
        <v>40753.053657407407</v>
      </c>
    </row>
    <row r="3062" spans="1:20" ht="48" x14ac:dyDescent="0.2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s="8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8302</v>
      </c>
      <c r="O3062">
        <f>E3062*100/D3062</f>
        <v>113.104</v>
      </c>
      <c r="P3062">
        <f t="shared" si="47"/>
        <v>100.44555040172358</v>
      </c>
      <c r="Q3062" s="23" t="s">
        <v>8334</v>
      </c>
      <c r="R3062" t="s">
        <v>8335</v>
      </c>
      <c r="S3062" s="26">
        <f>(((J3062/60)/60)/24)+DATE(1970,1,1)</f>
        <v>41920.123611111114</v>
      </c>
      <c r="T3062" s="26">
        <f>(((I3062/60)/60)/24)+DATE(1970,1,1)</f>
        <v>41948.208333333336</v>
      </c>
    </row>
    <row r="3063" spans="1:20" ht="48" x14ac:dyDescent="0.2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s="8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8278</v>
      </c>
      <c r="O3063">
        <f>E3063*100/D3063</f>
        <v>113.25</v>
      </c>
      <c r="P3063">
        <f t="shared" si="47"/>
        <v>100.57521027545619</v>
      </c>
      <c r="Q3063" s="23" t="s">
        <v>8318</v>
      </c>
      <c r="R3063" t="s">
        <v>8340</v>
      </c>
      <c r="S3063" s="26">
        <f>(((J3063/60)/60)/24)+DATE(1970,1,1)</f>
        <v>40892.149467592593</v>
      </c>
      <c r="T3063" s="26">
        <f>(((I3063/60)/60)/24)+DATE(1970,1,1)</f>
        <v>40952.149467592593</v>
      </c>
    </row>
    <row r="3064" spans="1:20" ht="48" x14ac:dyDescent="0.2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s="8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8270</v>
      </c>
      <c r="O3064">
        <f>E3064*100/D3064</f>
        <v>113.3</v>
      </c>
      <c r="P3064">
        <f t="shared" si="47"/>
        <v>100.61961434180297</v>
      </c>
      <c r="Q3064" s="23" t="s">
        <v>8334</v>
      </c>
      <c r="R3064" t="s">
        <v>8352</v>
      </c>
      <c r="S3064" s="26">
        <f>(((J3064/60)/60)/24)+DATE(1970,1,1)</f>
        <v>42054.74418981481</v>
      </c>
      <c r="T3064" s="26">
        <f>(((I3064/60)/60)/24)+DATE(1970,1,1)</f>
        <v>42100.166666666672</v>
      </c>
    </row>
    <row r="3065" spans="1:20" ht="48" x14ac:dyDescent="0.2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s="8" t="s">
        <v>8219</v>
      </c>
      <c r="G3065" t="s">
        <v>8224</v>
      </c>
      <c r="H3065" t="s">
        <v>8246</v>
      </c>
      <c r="I3065">
        <v>1338830395</v>
      </c>
      <c r="J3065">
        <v>1336238395</v>
      </c>
      <c r="K3065" t="b">
        <v>0</v>
      </c>
      <c r="L3065">
        <v>25</v>
      </c>
      <c r="M3065" t="b">
        <v>1</v>
      </c>
      <c r="N3065" t="s">
        <v>8278</v>
      </c>
      <c r="O3065">
        <f>E3065*100/D3065</f>
        <v>113.33333333333333</v>
      </c>
      <c r="P3065">
        <f t="shared" si="47"/>
        <v>100.64921705270081</v>
      </c>
      <c r="Q3065" s="23" t="s">
        <v>8318</v>
      </c>
      <c r="R3065" t="s">
        <v>8340</v>
      </c>
      <c r="S3065" s="26">
        <f>(((J3065/60)/60)/24)+DATE(1970,1,1)</f>
        <v>41034.72216435185</v>
      </c>
      <c r="T3065" s="26">
        <f>(((I3065/60)/60)/24)+DATE(1970,1,1)</f>
        <v>41064.72216435185</v>
      </c>
    </row>
    <row r="3066" spans="1:20" ht="48" x14ac:dyDescent="0.2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s="8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8278</v>
      </c>
      <c r="O3066">
        <f>E3066*100/D3066</f>
        <v>113.33333333333333</v>
      </c>
      <c r="P3066">
        <f t="shared" si="47"/>
        <v>100.64921705270081</v>
      </c>
      <c r="Q3066" s="23" t="s">
        <v>8318</v>
      </c>
      <c r="R3066" t="s">
        <v>8340</v>
      </c>
      <c r="S3066" s="26">
        <f>(((J3066/60)/60)/24)+DATE(1970,1,1)</f>
        <v>41053.772858796299</v>
      </c>
      <c r="T3066" s="26">
        <f>(((I3066/60)/60)/24)+DATE(1970,1,1)</f>
        <v>41083.772858796299</v>
      </c>
    </row>
    <row r="3067" spans="1:20" ht="48" x14ac:dyDescent="0.2">
      <c r="A3067">
        <v>3475</v>
      </c>
      <c r="B3067" s="3" t="s">
        <v>3474</v>
      </c>
      <c r="C3067" s="3" t="s">
        <v>7585</v>
      </c>
      <c r="D3067">
        <v>300</v>
      </c>
      <c r="E3067">
        <v>340</v>
      </c>
      <c r="F3067" s="8" t="s">
        <v>8219</v>
      </c>
      <c r="G3067" t="s">
        <v>8225</v>
      </c>
      <c r="H3067" t="s">
        <v>8247</v>
      </c>
      <c r="I3067">
        <v>1414972800</v>
      </c>
      <c r="J3067">
        <v>1412629704</v>
      </c>
      <c r="K3067" t="b">
        <v>0</v>
      </c>
      <c r="L3067">
        <v>17</v>
      </c>
      <c r="M3067" t="b">
        <v>1</v>
      </c>
      <c r="N3067" t="s">
        <v>8270</v>
      </c>
      <c r="O3067">
        <f>E3067*100/D3067</f>
        <v>113.33333333333333</v>
      </c>
      <c r="P3067">
        <f t="shared" si="47"/>
        <v>100.64921705270081</v>
      </c>
      <c r="Q3067" s="23" t="s">
        <v>8334</v>
      </c>
      <c r="R3067" t="s">
        <v>8352</v>
      </c>
      <c r="S3067" s="26">
        <f>(((J3067/60)/60)/24)+DATE(1970,1,1)</f>
        <v>41918.880833333329</v>
      </c>
      <c r="T3067" s="26">
        <f>(((I3067/60)/60)/24)+DATE(1970,1,1)</f>
        <v>41946</v>
      </c>
    </row>
    <row r="3068" spans="1:20" ht="48" x14ac:dyDescent="0.2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s="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8270</v>
      </c>
      <c r="O3068">
        <f>E3068*100/D3068</f>
        <v>113.39285714285714</v>
      </c>
      <c r="P3068">
        <f t="shared" si="47"/>
        <v>100.70207903644697</v>
      </c>
      <c r="Q3068" s="23" t="s">
        <v>8334</v>
      </c>
      <c r="R3068" t="s">
        <v>8352</v>
      </c>
      <c r="S3068" s="26">
        <f>(((J3068/60)/60)/24)+DATE(1970,1,1)</f>
        <v>42458.641724537039</v>
      </c>
      <c r="T3068" s="26">
        <f>(((I3068/60)/60)/24)+DATE(1970,1,1)</f>
        <v>42488.641724537039</v>
      </c>
    </row>
    <row r="3069" spans="1:20" ht="48" x14ac:dyDescent="0.2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s="8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8270</v>
      </c>
      <c r="O3069">
        <f>E3069*100/D3069</f>
        <v>113.4222</v>
      </c>
      <c r="P3069">
        <f t="shared" si="47"/>
        <v>100.7281378799545</v>
      </c>
      <c r="Q3069" s="23" t="s">
        <v>8334</v>
      </c>
      <c r="R3069" t="s">
        <v>8352</v>
      </c>
      <c r="S3069" s="26">
        <f>(((J3069/60)/60)/24)+DATE(1970,1,1)</f>
        <v>42016.050451388888</v>
      </c>
      <c r="T3069" s="26">
        <f>(((I3069/60)/60)/24)+DATE(1970,1,1)</f>
        <v>42046.708333333328</v>
      </c>
    </row>
    <row r="3070" spans="1:20" ht="48" x14ac:dyDescent="0.2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s="8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8304</v>
      </c>
      <c r="O3070">
        <f>E3070*100/D3070</f>
        <v>113.45714285714286</v>
      </c>
      <c r="P3070">
        <f t="shared" si="47"/>
        <v>100.75916997889284</v>
      </c>
      <c r="Q3070" s="23" t="s">
        <v>8334</v>
      </c>
      <c r="R3070" t="s">
        <v>8336</v>
      </c>
      <c r="S3070" s="26">
        <f>(((J3070/60)/60)/24)+DATE(1970,1,1)</f>
        <v>41820.776412037041</v>
      </c>
      <c r="T3070" s="26">
        <f>(((I3070/60)/60)/24)+DATE(1970,1,1)</f>
        <v>41850.776412037041</v>
      </c>
    </row>
    <row r="3071" spans="1:20" ht="48" x14ac:dyDescent="0.2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s="8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8270</v>
      </c>
      <c r="O3071">
        <f>E3071*100/D3071</f>
        <v>113.46</v>
      </c>
      <c r="P3071">
        <f t="shared" si="47"/>
        <v>100.76170735411266</v>
      </c>
      <c r="Q3071" s="23" t="s">
        <v>8334</v>
      </c>
      <c r="R3071" t="s">
        <v>8352</v>
      </c>
      <c r="S3071" s="26">
        <f>(((J3071/60)/60)/24)+DATE(1970,1,1)</f>
        <v>41866.025347222225</v>
      </c>
      <c r="T3071" s="26">
        <f>(((I3071/60)/60)/24)+DATE(1970,1,1)</f>
        <v>41883.665972222225</v>
      </c>
    </row>
    <row r="3072" spans="1:20" ht="48" x14ac:dyDescent="0.2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s="8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8268</v>
      </c>
      <c r="O3072">
        <f>E3072*100/D3072</f>
        <v>113.46153846153847</v>
      </c>
      <c r="P3072">
        <f t="shared" si="47"/>
        <v>100.76307363307718</v>
      </c>
      <c r="Q3072" s="23" t="s">
        <v>8321</v>
      </c>
      <c r="R3072" t="s">
        <v>8358</v>
      </c>
      <c r="S3072" s="26">
        <f>(((J3072/60)/60)/24)+DATE(1970,1,1)</f>
        <v>40862.492939814816</v>
      </c>
      <c r="T3072" s="26">
        <f>(((I3072/60)/60)/24)+DATE(1970,1,1)</f>
        <v>40897.492939814816</v>
      </c>
    </row>
    <row r="3073" spans="1:20" ht="48" x14ac:dyDescent="0.2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s="8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8265</v>
      </c>
      <c r="O3073">
        <f>E3073*100/D3073</f>
        <v>113.5185</v>
      </c>
      <c r="P3073">
        <f t="shared" si="47"/>
        <v>100.8136601117384</v>
      </c>
      <c r="Q3073" s="23" t="s">
        <v>8321</v>
      </c>
      <c r="R3073" t="s">
        <v>8357</v>
      </c>
      <c r="S3073" s="26">
        <f>(((J3073/60)/60)/24)+DATE(1970,1,1)</f>
        <v>41612.912187499998</v>
      </c>
      <c r="T3073" s="26">
        <f>(((I3073/60)/60)/24)+DATE(1970,1,1)</f>
        <v>41636.207638888889</v>
      </c>
    </row>
    <row r="3074" spans="1:20" ht="64" x14ac:dyDescent="0.2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s="8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8270</v>
      </c>
      <c r="O3074">
        <f>E3074*100/D3074</f>
        <v>113.56666666666666</v>
      </c>
      <c r="P3074">
        <f t="shared" si="47"/>
        <v>100.85643602898578</v>
      </c>
      <c r="Q3074" s="23" t="s">
        <v>8334</v>
      </c>
      <c r="R3074" t="s">
        <v>8352</v>
      </c>
      <c r="S3074" s="26">
        <f>(((J3074/60)/60)/24)+DATE(1970,1,1)</f>
        <v>42026.88118055556</v>
      </c>
      <c r="T3074" s="26">
        <f>(((I3074/60)/60)/24)+DATE(1970,1,1)</f>
        <v>42086.093055555553</v>
      </c>
    </row>
    <row r="3075" spans="1:20" ht="48" x14ac:dyDescent="0.2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s="8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8294</v>
      </c>
      <c r="O3075">
        <f>E3075*100/D3075</f>
        <v>113.59142857142857</v>
      </c>
      <c r="P3075">
        <f t="shared" ref="P3075:P3138" si="48">O3075*100/112.6023</f>
        <v>100.8784266142242</v>
      </c>
      <c r="Q3075" s="23" t="s">
        <v>8323</v>
      </c>
      <c r="R3075" t="s">
        <v>8365</v>
      </c>
      <c r="S3075" s="26">
        <f>(((J3075/60)/60)/24)+DATE(1970,1,1)</f>
        <v>41731.520949074074</v>
      </c>
      <c r="T3075" s="26">
        <f>(((I3075/60)/60)/24)+DATE(1970,1,1)</f>
        <v>41761.520949074074</v>
      </c>
    </row>
    <row r="3076" spans="1:20" ht="48" x14ac:dyDescent="0.2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s="8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8270</v>
      </c>
      <c r="O3076">
        <f>E3076*100/D3076</f>
        <v>113.625</v>
      </c>
      <c r="P3076">
        <f t="shared" si="48"/>
        <v>100.90824077305703</v>
      </c>
      <c r="Q3076" s="23" t="s">
        <v>8334</v>
      </c>
      <c r="R3076" t="s">
        <v>8352</v>
      </c>
      <c r="S3076" s="26">
        <f>(((J3076/60)/60)/24)+DATE(1970,1,1)</f>
        <v>41914.295104166667</v>
      </c>
      <c r="T3076" s="26">
        <f>(((I3076/60)/60)/24)+DATE(1970,1,1)</f>
        <v>41948.536111111112</v>
      </c>
    </row>
    <row r="3077" spans="1:20" ht="48" x14ac:dyDescent="0.2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s="8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8270</v>
      </c>
      <c r="O3077">
        <f>E3077*100/D3077</f>
        <v>113.63</v>
      </c>
      <c r="P3077">
        <f t="shared" si="48"/>
        <v>100.91268117969172</v>
      </c>
      <c r="Q3077" s="23" t="s">
        <v>8334</v>
      </c>
      <c r="R3077" t="s">
        <v>8352</v>
      </c>
      <c r="S3077" s="26">
        <f>(((J3077/60)/60)/24)+DATE(1970,1,1)</f>
        <v>42233.738564814819</v>
      </c>
      <c r="T3077" s="26">
        <f>(((I3077/60)/60)/24)+DATE(1970,1,1)</f>
        <v>42263.738564814819</v>
      </c>
    </row>
    <row r="3078" spans="1:20" ht="48" x14ac:dyDescent="0.2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s="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8275</v>
      </c>
      <c r="O3078">
        <f>E3078*100/D3078</f>
        <v>113.64</v>
      </c>
      <c r="P3078">
        <f t="shared" si="48"/>
        <v>100.92156199296107</v>
      </c>
      <c r="Q3078" s="23" t="s">
        <v>8318</v>
      </c>
      <c r="R3078" t="s">
        <v>8319</v>
      </c>
      <c r="S3078" s="26">
        <f>(((J3078/60)/60)/24)+DATE(1970,1,1)</f>
        <v>42401.154930555553</v>
      </c>
      <c r="T3078" s="26">
        <f>(((I3078/60)/60)/24)+DATE(1970,1,1)</f>
        <v>42432.154930555553</v>
      </c>
    </row>
    <row r="3079" spans="1:20" ht="48" x14ac:dyDescent="0.2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s="8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8270</v>
      </c>
      <c r="O3079">
        <f>E3079*100/D3079</f>
        <v>113.65</v>
      </c>
      <c r="P3079">
        <f t="shared" si="48"/>
        <v>100.93044280623042</v>
      </c>
      <c r="Q3079" s="23" t="s">
        <v>8334</v>
      </c>
      <c r="R3079" t="s">
        <v>8352</v>
      </c>
      <c r="S3079" s="26">
        <f>(((J3079/60)/60)/24)+DATE(1970,1,1)</f>
        <v>42581.397546296299</v>
      </c>
      <c r="T3079" s="26">
        <f>(((I3079/60)/60)/24)+DATE(1970,1,1)</f>
        <v>42638.958333333328</v>
      </c>
    </row>
    <row r="3080" spans="1:20" ht="48" x14ac:dyDescent="0.2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s="8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8265</v>
      </c>
      <c r="O3080">
        <f>E3080*100/D3080</f>
        <v>113.65714285714286</v>
      </c>
      <c r="P3080">
        <f t="shared" si="48"/>
        <v>100.93678624427997</v>
      </c>
      <c r="Q3080" s="23" t="s">
        <v>8321</v>
      </c>
      <c r="R3080" t="s">
        <v>8357</v>
      </c>
      <c r="S3080" s="26">
        <f>(((J3080/60)/60)/24)+DATE(1970,1,1)</f>
        <v>40595.497164351851</v>
      </c>
      <c r="T3080" s="26">
        <f>(((I3080/60)/60)/24)+DATE(1970,1,1)</f>
        <v>40641.455497685187</v>
      </c>
    </row>
    <row r="3081" spans="1:20" ht="48" x14ac:dyDescent="0.2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s="8" t="s">
        <v>8219</v>
      </c>
      <c r="G3081" t="s">
        <v>8224</v>
      </c>
      <c r="H3081" t="s">
        <v>8246</v>
      </c>
      <c r="I3081">
        <v>1393445620</v>
      </c>
      <c r="J3081">
        <v>1390853620</v>
      </c>
      <c r="K3081" t="b">
        <v>1</v>
      </c>
      <c r="L3081">
        <v>74</v>
      </c>
      <c r="M3081" t="b">
        <v>1</v>
      </c>
      <c r="N3081" t="s">
        <v>8275</v>
      </c>
      <c r="O3081">
        <f>E3081*100/D3081</f>
        <v>113.66666666666667</v>
      </c>
      <c r="P3081">
        <f t="shared" si="48"/>
        <v>100.94524416167935</v>
      </c>
      <c r="Q3081" s="23" t="s">
        <v>8318</v>
      </c>
      <c r="R3081" t="s">
        <v>8319</v>
      </c>
      <c r="S3081" s="26">
        <f>(((J3081/60)/60)/24)+DATE(1970,1,1)</f>
        <v>41666.842824074076</v>
      </c>
      <c r="T3081" s="26">
        <f>(((I3081/60)/60)/24)+DATE(1970,1,1)</f>
        <v>41696.842824074076</v>
      </c>
    </row>
    <row r="3082" spans="1:20" ht="48" x14ac:dyDescent="0.2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s="8" t="s">
        <v>8219</v>
      </c>
      <c r="G3082" t="s">
        <v>8224</v>
      </c>
      <c r="H3082" t="s">
        <v>8246</v>
      </c>
      <c r="I3082">
        <v>1297160329</v>
      </c>
      <c r="J3082">
        <v>1295000329</v>
      </c>
      <c r="K3082" t="b">
        <v>0</v>
      </c>
      <c r="L3082">
        <v>47</v>
      </c>
      <c r="M3082" t="b">
        <v>1</v>
      </c>
      <c r="N3082" t="s">
        <v>8278</v>
      </c>
      <c r="O3082">
        <f>E3082*100/D3082</f>
        <v>113.66666666666667</v>
      </c>
      <c r="P3082">
        <f t="shared" si="48"/>
        <v>100.94524416167935</v>
      </c>
      <c r="Q3082" s="23" t="s">
        <v>8318</v>
      </c>
      <c r="R3082" t="s">
        <v>8340</v>
      </c>
      <c r="S3082" s="26">
        <f>(((J3082/60)/60)/24)+DATE(1970,1,1)</f>
        <v>40557.429733796293</v>
      </c>
      <c r="T3082" s="26">
        <f>(((I3082/60)/60)/24)+DATE(1970,1,1)</f>
        <v>40582.429733796293</v>
      </c>
    </row>
    <row r="3083" spans="1:20" ht="32" x14ac:dyDescent="0.2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s="8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8278</v>
      </c>
      <c r="O3083">
        <f>E3083*100/D3083</f>
        <v>113.72727272727273</v>
      </c>
      <c r="P3083">
        <f t="shared" si="48"/>
        <v>100.99906727240273</v>
      </c>
      <c r="Q3083" s="23" t="s">
        <v>8318</v>
      </c>
      <c r="R3083" t="s">
        <v>8340</v>
      </c>
      <c r="S3083" s="26">
        <f>(((J3083/60)/60)/24)+DATE(1970,1,1)</f>
        <v>40970.750034722223</v>
      </c>
      <c r="T3083" s="26">
        <f>(((I3083/60)/60)/24)+DATE(1970,1,1)</f>
        <v>41030.708368055559</v>
      </c>
    </row>
    <row r="3084" spans="1:20" ht="48" x14ac:dyDescent="0.2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s="8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8268</v>
      </c>
      <c r="O3084">
        <f>E3084*100/D3084</f>
        <v>113.75714285714285</v>
      </c>
      <c r="P3084">
        <f t="shared" si="48"/>
        <v>101.02559437697352</v>
      </c>
      <c r="Q3084" s="23" t="s">
        <v>8321</v>
      </c>
      <c r="R3084" t="s">
        <v>8358</v>
      </c>
      <c r="S3084" s="26">
        <f>(((J3084/60)/60)/24)+DATE(1970,1,1)</f>
        <v>40213.323599537034</v>
      </c>
      <c r="T3084" s="26">
        <f>(((I3084/60)/60)/24)+DATE(1970,1,1)</f>
        <v>40253.29583333333</v>
      </c>
    </row>
    <row r="3085" spans="1:20" ht="32" x14ac:dyDescent="0.2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s="8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8268</v>
      </c>
      <c r="O3085">
        <f>E3085*100/D3085</f>
        <v>113.77333333333333</v>
      </c>
      <c r="P3085">
        <f t="shared" si="48"/>
        <v>101.03997283655247</v>
      </c>
      <c r="Q3085" s="23" t="s">
        <v>8321</v>
      </c>
      <c r="R3085" t="s">
        <v>8358</v>
      </c>
      <c r="S3085" s="26">
        <f>(((J3085/60)/60)/24)+DATE(1970,1,1)</f>
        <v>41950.923576388886</v>
      </c>
      <c r="T3085" s="26">
        <f>(((I3085/60)/60)/24)+DATE(1970,1,1)</f>
        <v>41984.207638888889</v>
      </c>
    </row>
    <row r="3086" spans="1:20" ht="32" x14ac:dyDescent="0.2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s="8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8296</v>
      </c>
      <c r="O3086">
        <f>E3086*100/D3086</f>
        <v>113.83571428571429</v>
      </c>
      <c r="P3086">
        <f t="shared" si="48"/>
        <v>101.09537219551846</v>
      </c>
      <c r="Q3086" s="23" t="s">
        <v>8320</v>
      </c>
      <c r="R3086" t="s">
        <v>8364</v>
      </c>
      <c r="S3086" s="26">
        <f>(((J3086/60)/60)/24)+DATE(1970,1,1)</f>
        <v>42675.487291666665</v>
      </c>
      <c r="T3086" s="26">
        <f>(((I3086/60)/60)/24)+DATE(1970,1,1)</f>
        <v>42706.291666666672</v>
      </c>
    </row>
    <row r="3087" spans="1:20" ht="48" x14ac:dyDescent="0.2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s="8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8275</v>
      </c>
      <c r="O3087">
        <f>E3087*100/D3087</f>
        <v>113.85</v>
      </c>
      <c r="P3087">
        <f t="shared" si="48"/>
        <v>101.10805907161755</v>
      </c>
      <c r="Q3087" s="23" t="s">
        <v>8318</v>
      </c>
      <c r="R3087" t="s">
        <v>8319</v>
      </c>
      <c r="S3087" s="26">
        <f>(((J3087/60)/60)/24)+DATE(1970,1,1)</f>
        <v>42640.917939814812</v>
      </c>
      <c r="T3087" s="26">
        <f>(((I3087/60)/60)/24)+DATE(1970,1,1)</f>
        <v>42670.888194444444</v>
      </c>
    </row>
    <row r="3088" spans="1:20" ht="48" x14ac:dyDescent="0.2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s="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8270</v>
      </c>
      <c r="O3088">
        <f>E3088*100/D3088</f>
        <v>113.88888888888889</v>
      </c>
      <c r="P3088">
        <f t="shared" si="48"/>
        <v>101.14259556766504</v>
      </c>
      <c r="Q3088" s="23" t="s">
        <v>8334</v>
      </c>
      <c r="R3088" t="s">
        <v>8352</v>
      </c>
      <c r="S3088" s="26">
        <f>(((J3088/60)/60)/24)+DATE(1970,1,1)</f>
        <v>42026.176180555558</v>
      </c>
      <c r="T3088" s="26">
        <f>(((I3088/60)/60)/24)+DATE(1970,1,1)</f>
        <v>42064.207638888889</v>
      </c>
    </row>
    <row r="3089" spans="1:20" ht="48" x14ac:dyDescent="0.2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s="8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8270</v>
      </c>
      <c r="O3089">
        <f>E3089*100/D3089</f>
        <v>113.92</v>
      </c>
      <c r="P3089">
        <f t="shared" si="48"/>
        <v>101.17022476450303</v>
      </c>
      <c r="Q3089" s="23" t="s">
        <v>8334</v>
      </c>
      <c r="R3089" t="s">
        <v>8352</v>
      </c>
      <c r="S3089" s="26">
        <f>(((J3089/60)/60)/24)+DATE(1970,1,1)</f>
        <v>42042.197824074072</v>
      </c>
      <c r="T3089" s="26">
        <f>(((I3089/60)/60)/24)+DATE(1970,1,1)</f>
        <v>42072.156157407408</v>
      </c>
    </row>
    <row r="3090" spans="1:20" ht="48" x14ac:dyDescent="0.2">
      <c r="A3090">
        <v>526</v>
      </c>
      <c r="B3090" s="3" t="s">
        <v>527</v>
      </c>
      <c r="C3090" s="3" t="s">
        <v>4636</v>
      </c>
      <c r="D3090">
        <v>1500</v>
      </c>
      <c r="E3090">
        <v>1710</v>
      </c>
      <c r="F3090" s="8" t="s">
        <v>8219</v>
      </c>
      <c r="G3090" t="s">
        <v>8225</v>
      </c>
      <c r="H3090" t="s">
        <v>8247</v>
      </c>
      <c r="I3090">
        <v>1438966800</v>
      </c>
      <c r="J3090">
        <v>1436278344</v>
      </c>
      <c r="K3090" t="b">
        <v>0</v>
      </c>
      <c r="L3090">
        <v>23</v>
      </c>
      <c r="M3090" t="b">
        <v>1</v>
      </c>
      <c r="N3090" t="s">
        <v>8270</v>
      </c>
      <c r="O3090">
        <f>E3090*100/D3090</f>
        <v>114</v>
      </c>
      <c r="P3090">
        <f t="shared" si="48"/>
        <v>101.24127127065788</v>
      </c>
      <c r="Q3090" s="23" t="s">
        <v>8334</v>
      </c>
      <c r="R3090" t="s">
        <v>8352</v>
      </c>
      <c r="S3090" s="26">
        <f>(((J3090/60)/60)/24)+DATE(1970,1,1)</f>
        <v>42192.591944444444</v>
      </c>
      <c r="T3090" s="26">
        <f>(((I3090/60)/60)/24)+DATE(1970,1,1)</f>
        <v>42223.708333333328</v>
      </c>
    </row>
    <row r="3091" spans="1:20" ht="48" x14ac:dyDescent="0.2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s="8" t="s">
        <v>8219</v>
      </c>
      <c r="G3091" t="s">
        <v>8224</v>
      </c>
      <c r="H3091" t="s">
        <v>8246</v>
      </c>
      <c r="I3091">
        <v>1480658966</v>
      </c>
      <c r="J3091">
        <v>1479449366</v>
      </c>
      <c r="K3091" t="b">
        <v>0</v>
      </c>
      <c r="L3091">
        <v>62</v>
      </c>
      <c r="M3091" t="b">
        <v>1</v>
      </c>
      <c r="N3091" t="s">
        <v>8300</v>
      </c>
      <c r="O3091">
        <f>E3091*100/D3091</f>
        <v>114</v>
      </c>
      <c r="P3091">
        <f t="shared" si="48"/>
        <v>101.24127127065788</v>
      </c>
      <c r="Q3091" s="23" t="s">
        <v>8323</v>
      </c>
      <c r="R3091" t="s">
        <v>8350</v>
      </c>
      <c r="S3091" s="26">
        <f>(((J3091/60)/60)/24)+DATE(1970,1,1)</f>
        <v>42692.256550925929</v>
      </c>
      <c r="T3091" s="26">
        <f>(((I3091/60)/60)/24)+DATE(1970,1,1)</f>
        <v>42706.256550925929</v>
      </c>
    </row>
    <row r="3092" spans="1:20" ht="32" x14ac:dyDescent="0.2">
      <c r="A3092">
        <v>3158</v>
      </c>
      <c r="B3092" s="3" t="s">
        <v>3158</v>
      </c>
      <c r="C3092" s="3" t="s">
        <v>7268</v>
      </c>
      <c r="D3092">
        <v>5000</v>
      </c>
      <c r="E3092">
        <v>5700</v>
      </c>
      <c r="F3092" s="8" t="s">
        <v>8219</v>
      </c>
      <c r="G3092" t="s">
        <v>8224</v>
      </c>
      <c r="H3092" t="s">
        <v>8246</v>
      </c>
      <c r="I3092">
        <v>1374523752</v>
      </c>
      <c r="J3092">
        <v>1371931752</v>
      </c>
      <c r="K3092" t="b">
        <v>1</v>
      </c>
      <c r="L3092">
        <v>69</v>
      </c>
      <c r="M3092" t="b">
        <v>1</v>
      </c>
      <c r="N3092" t="s">
        <v>8270</v>
      </c>
      <c r="O3092">
        <f>E3092*100/D3092</f>
        <v>114</v>
      </c>
      <c r="P3092">
        <f t="shared" si="48"/>
        <v>101.24127127065788</v>
      </c>
      <c r="Q3092" s="23" t="s">
        <v>8334</v>
      </c>
      <c r="R3092" t="s">
        <v>8352</v>
      </c>
      <c r="S3092" s="26">
        <f>(((J3092/60)/60)/24)+DATE(1970,1,1)</f>
        <v>41447.839722222219</v>
      </c>
      <c r="T3092" s="26">
        <f>(((I3092/60)/60)/24)+DATE(1970,1,1)</f>
        <v>41477.839722222219</v>
      </c>
    </row>
    <row r="3093" spans="1:20" ht="48" x14ac:dyDescent="0.2">
      <c r="A3093">
        <v>3291</v>
      </c>
      <c r="B3093" s="3" t="s">
        <v>3291</v>
      </c>
      <c r="C3093" s="3" t="s">
        <v>7401</v>
      </c>
      <c r="D3093">
        <v>500</v>
      </c>
      <c r="E3093">
        <v>570</v>
      </c>
      <c r="F3093" s="8" t="s">
        <v>8219</v>
      </c>
      <c r="G3093" t="s">
        <v>8224</v>
      </c>
      <c r="H3093" t="s">
        <v>8246</v>
      </c>
      <c r="I3093">
        <v>1442462340</v>
      </c>
      <c r="J3093">
        <v>1439743900</v>
      </c>
      <c r="K3093" t="b">
        <v>0</v>
      </c>
      <c r="L3093">
        <v>14</v>
      </c>
      <c r="M3093" t="b">
        <v>1</v>
      </c>
      <c r="N3093" t="s">
        <v>8270</v>
      </c>
      <c r="O3093">
        <f>E3093*100/D3093</f>
        <v>114</v>
      </c>
      <c r="P3093">
        <f t="shared" si="48"/>
        <v>101.24127127065788</v>
      </c>
      <c r="Q3093" s="23" t="s">
        <v>8334</v>
      </c>
      <c r="R3093" t="s">
        <v>8352</v>
      </c>
      <c r="S3093" s="26">
        <f>(((J3093/60)/60)/24)+DATE(1970,1,1)</f>
        <v>42232.702546296292</v>
      </c>
      <c r="T3093" s="26">
        <f>(((I3093/60)/60)/24)+DATE(1970,1,1)</f>
        <v>42264.165972222225</v>
      </c>
    </row>
    <row r="3094" spans="1:20" ht="32" x14ac:dyDescent="0.2">
      <c r="A3094">
        <v>3711</v>
      </c>
      <c r="B3094" s="3" t="s">
        <v>3708</v>
      </c>
      <c r="C3094" s="3" t="s">
        <v>7821</v>
      </c>
      <c r="D3094">
        <v>500</v>
      </c>
      <c r="E3094">
        <v>570</v>
      </c>
      <c r="F3094" s="8" t="s">
        <v>8219</v>
      </c>
      <c r="G3094" t="s">
        <v>8224</v>
      </c>
      <c r="H3094" t="s">
        <v>8246</v>
      </c>
      <c r="I3094">
        <v>1402848000</v>
      </c>
      <c r="J3094">
        <v>1400606573</v>
      </c>
      <c r="K3094" t="b">
        <v>0</v>
      </c>
      <c r="L3094">
        <v>21</v>
      </c>
      <c r="M3094" t="b">
        <v>1</v>
      </c>
      <c r="N3094" t="s">
        <v>8270</v>
      </c>
      <c r="O3094">
        <f>E3094*100/D3094</f>
        <v>114</v>
      </c>
      <c r="P3094">
        <f t="shared" si="48"/>
        <v>101.24127127065788</v>
      </c>
      <c r="Q3094" s="23" t="s">
        <v>8334</v>
      </c>
      <c r="R3094" t="s">
        <v>8352</v>
      </c>
      <c r="S3094" s="26">
        <f>(((J3094/60)/60)/24)+DATE(1970,1,1)</f>
        <v>41779.724224537036</v>
      </c>
      <c r="T3094" s="26">
        <f>(((I3094/60)/60)/24)+DATE(1970,1,1)</f>
        <v>41805.666666666664</v>
      </c>
    </row>
    <row r="3095" spans="1:20" ht="48" x14ac:dyDescent="0.2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s="8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8284</v>
      </c>
      <c r="O3095">
        <f>E3095*100/D3095</f>
        <v>114.01428571428572</v>
      </c>
      <c r="P3095">
        <f t="shared" si="48"/>
        <v>101.25395814675697</v>
      </c>
      <c r="Q3095" s="23" t="s">
        <v>8343</v>
      </c>
      <c r="R3095" t="s">
        <v>8347</v>
      </c>
      <c r="S3095" s="26">
        <f>(((J3095/60)/60)/24)+DATE(1970,1,1)</f>
        <v>42690.259699074071</v>
      </c>
      <c r="T3095" s="26">
        <f>(((I3095/60)/60)/24)+DATE(1970,1,1)</f>
        <v>42726.083333333328</v>
      </c>
    </row>
    <row r="3096" spans="1:20" ht="48" x14ac:dyDescent="0.2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s="8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8275</v>
      </c>
      <c r="O3096">
        <f>E3096*100/D3096</f>
        <v>114.125</v>
      </c>
      <c r="P3096">
        <f t="shared" si="48"/>
        <v>101.35228143652483</v>
      </c>
      <c r="Q3096" s="23" t="s">
        <v>8318</v>
      </c>
      <c r="R3096" t="s">
        <v>8319</v>
      </c>
      <c r="S3096" s="26">
        <f>(((J3096/60)/60)/24)+DATE(1970,1,1)</f>
        <v>40845.050879629627</v>
      </c>
      <c r="T3096" s="26">
        <f>(((I3096/60)/60)/24)+DATE(1970,1,1)</f>
        <v>40890.092546296299</v>
      </c>
    </row>
    <row r="3097" spans="1:20" ht="32" x14ac:dyDescent="0.2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s="8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8270</v>
      </c>
      <c r="O3097">
        <f>E3097*100/D3097</f>
        <v>114.16238095238096</v>
      </c>
      <c r="P3097">
        <f t="shared" si="48"/>
        <v>101.38547876231742</v>
      </c>
      <c r="Q3097" s="23" t="s">
        <v>8334</v>
      </c>
      <c r="R3097" t="s">
        <v>8352</v>
      </c>
      <c r="S3097" s="26">
        <f>(((J3097/60)/60)/24)+DATE(1970,1,1)</f>
        <v>41375.702210648145</v>
      </c>
      <c r="T3097" s="26">
        <f>(((I3097/60)/60)/24)+DATE(1970,1,1)</f>
        <v>41400.702210648145</v>
      </c>
    </row>
    <row r="3098" spans="1:20" ht="48" x14ac:dyDescent="0.2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s="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8275</v>
      </c>
      <c r="O3098">
        <f>E3098*100/D3098</f>
        <v>114.16666666666667</v>
      </c>
      <c r="P3098">
        <f t="shared" si="48"/>
        <v>101.38928482514716</v>
      </c>
      <c r="Q3098" s="23" t="s">
        <v>8318</v>
      </c>
      <c r="R3098" t="s">
        <v>8319</v>
      </c>
      <c r="S3098" s="26">
        <f>(((J3098/60)/60)/24)+DATE(1970,1,1)</f>
        <v>41549.627615740741</v>
      </c>
      <c r="T3098" s="26">
        <f>(((I3098/60)/60)/24)+DATE(1970,1,1)</f>
        <v>41579.627615740741</v>
      </c>
    </row>
    <row r="3099" spans="1:20" ht="48" x14ac:dyDescent="0.2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s="8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8268</v>
      </c>
      <c r="O3099">
        <f>E3099*100/D3099</f>
        <v>114.16866666666667</v>
      </c>
      <c r="P3099">
        <f t="shared" si="48"/>
        <v>101.39106098780103</v>
      </c>
      <c r="Q3099" s="23" t="s">
        <v>8321</v>
      </c>
      <c r="R3099" t="s">
        <v>8358</v>
      </c>
      <c r="S3099" s="26">
        <f>(((J3099/60)/60)/24)+DATE(1970,1,1)</f>
        <v>41261.767812500002</v>
      </c>
      <c r="T3099" s="26">
        <f>(((I3099/60)/60)/24)+DATE(1970,1,1)</f>
        <v>41306.767812500002</v>
      </c>
    </row>
    <row r="3100" spans="1:20" ht="48" x14ac:dyDescent="0.2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s="8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8270</v>
      </c>
      <c r="O3100">
        <f>E3100*100/D3100</f>
        <v>114.24</v>
      </c>
      <c r="P3100">
        <f t="shared" si="48"/>
        <v>101.45441078912242</v>
      </c>
      <c r="Q3100" s="23" t="s">
        <v>8334</v>
      </c>
      <c r="R3100" t="s">
        <v>8352</v>
      </c>
      <c r="S3100" s="26">
        <f>(((J3100/60)/60)/24)+DATE(1970,1,1)</f>
        <v>42506.760405092587</v>
      </c>
      <c r="T3100" s="26">
        <f>(((I3100/60)/60)/24)+DATE(1970,1,1)</f>
        <v>42536.760405092587</v>
      </c>
    </row>
    <row r="3101" spans="1:20" ht="48" x14ac:dyDescent="0.2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s="8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8275</v>
      </c>
      <c r="O3101">
        <f>E3101*100/D3101</f>
        <v>114.26</v>
      </c>
      <c r="P3101">
        <f t="shared" si="48"/>
        <v>101.47217241566113</v>
      </c>
      <c r="Q3101" s="23" t="s">
        <v>8318</v>
      </c>
      <c r="R3101" t="s">
        <v>8319</v>
      </c>
      <c r="S3101" s="26">
        <f>(((J3101/60)/60)/24)+DATE(1970,1,1)</f>
        <v>42292.002893518518</v>
      </c>
      <c r="T3101" s="26">
        <f>(((I3101/60)/60)/24)+DATE(1970,1,1)</f>
        <v>42322.044560185182</v>
      </c>
    </row>
    <row r="3102" spans="1:20" ht="32" x14ac:dyDescent="0.2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s="8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8268</v>
      </c>
      <c r="O3102">
        <f>E3102*100/D3102</f>
        <v>114.27249999999999</v>
      </c>
      <c r="P3102">
        <f t="shared" si="48"/>
        <v>101.48327343224783</v>
      </c>
      <c r="Q3102" s="23" t="s">
        <v>8321</v>
      </c>
      <c r="R3102" t="s">
        <v>8358</v>
      </c>
      <c r="S3102" s="26">
        <f>(((J3102/60)/60)/24)+DATE(1970,1,1)</f>
        <v>40675.71</v>
      </c>
      <c r="T3102" s="26">
        <f>(((I3102/60)/60)/24)+DATE(1970,1,1)</f>
        <v>40695.207638888889</v>
      </c>
    </row>
    <row r="3103" spans="1:20" ht="48" x14ac:dyDescent="0.2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s="8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8270</v>
      </c>
      <c r="O3103">
        <f>E3103*100/D3103</f>
        <v>114.27586206896552</v>
      </c>
      <c r="P3103">
        <f t="shared" si="48"/>
        <v>101.48625922291599</v>
      </c>
      <c r="Q3103" s="23" t="s">
        <v>8334</v>
      </c>
      <c r="R3103" t="s">
        <v>8352</v>
      </c>
      <c r="S3103" s="26">
        <f>(((J3103/60)/60)/24)+DATE(1970,1,1)</f>
        <v>42431.102534722217</v>
      </c>
      <c r="T3103" s="26">
        <f>(((I3103/60)/60)/24)+DATE(1970,1,1)</f>
        <v>42461.06086805556</v>
      </c>
    </row>
    <row r="3104" spans="1:20" ht="48" x14ac:dyDescent="0.2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s="8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8270</v>
      </c>
      <c r="O3104">
        <f>E3104*100/D3104</f>
        <v>114.35</v>
      </c>
      <c r="P3104">
        <f t="shared" si="48"/>
        <v>101.55209973508533</v>
      </c>
      <c r="Q3104" s="23" t="s">
        <v>8334</v>
      </c>
      <c r="R3104" t="s">
        <v>8352</v>
      </c>
      <c r="S3104" s="26">
        <f>(((J3104/60)/60)/24)+DATE(1970,1,1)</f>
        <v>41976.331979166673</v>
      </c>
      <c r="T3104" s="26">
        <f>(((I3104/60)/60)/24)+DATE(1970,1,1)</f>
        <v>42004.291666666672</v>
      </c>
    </row>
    <row r="3105" spans="1:20" ht="48" x14ac:dyDescent="0.2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s="8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8279</v>
      </c>
      <c r="O3105">
        <f>E3105*100/D3105</f>
        <v>114.38333333333334</v>
      </c>
      <c r="P3105">
        <f t="shared" si="48"/>
        <v>101.5817024459832</v>
      </c>
      <c r="Q3105" s="23" t="s">
        <v>8318</v>
      </c>
      <c r="R3105" t="s">
        <v>8362</v>
      </c>
      <c r="S3105" s="26">
        <f>(((J3105/60)/60)/24)+DATE(1970,1,1)</f>
        <v>41548.747418981482</v>
      </c>
      <c r="T3105" s="26">
        <f>(((I3105/60)/60)/24)+DATE(1970,1,1)</f>
        <v>41582.041666666664</v>
      </c>
    </row>
    <row r="3106" spans="1:20" ht="48" x14ac:dyDescent="0.2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s="8" t="s">
        <v>8219</v>
      </c>
      <c r="G3106" t="s">
        <v>8224</v>
      </c>
      <c r="H3106" t="s">
        <v>8246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t="s">
        <v>8268</v>
      </c>
      <c r="O3106">
        <f>E3106*100/D3106</f>
        <v>114.4</v>
      </c>
      <c r="P3106">
        <f t="shared" si="48"/>
        <v>101.59650380143212</v>
      </c>
      <c r="Q3106" s="23" t="s">
        <v>8321</v>
      </c>
      <c r="R3106" t="s">
        <v>8358</v>
      </c>
      <c r="S3106" s="26">
        <f>(((J3106/60)/60)/24)+DATE(1970,1,1)</f>
        <v>42292.250787037032</v>
      </c>
      <c r="T3106" s="26">
        <f>(((I3106/60)/60)/24)+DATE(1970,1,1)</f>
        <v>42322.292361111111</v>
      </c>
    </row>
    <row r="3107" spans="1:20" ht="48" x14ac:dyDescent="0.2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s="8" t="s">
        <v>8219</v>
      </c>
      <c r="G3107" t="s">
        <v>8224</v>
      </c>
      <c r="H3107" t="s">
        <v>8246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t="s">
        <v>8278</v>
      </c>
      <c r="O3107">
        <f>E3107*100/D3107</f>
        <v>114.4</v>
      </c>
      <c r="P3107">
        <f t="shared" si="48"/>
        <v>101.59650380143212</v>
      </c>
      <c r="Q3107" s="23" t="s">
        <v>8318</v>
      </c>
      <c r="R3107" t="s">
        <v>8340</v>
      </c>
      <c r="S3107" s="26">
        <f>(((J3107/60)/60)/24)+DATE(1970,1,1)</f>
        <v>41626.761053240742</v>
      </c>
      <c r="T3107" s="26">
        <f>(((I3107/60)/60)/24)+DATE(1970,1,1)</f>
        <v>41654.814583333333</v>
      </c>
    </row>
    <row r="3108" spans="1:20" ht="48" x14ac:dyDescent="0.2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s="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8273</v>
      </c>
      <c r="O3108">
        <f>E3108*100/D3108</f>
        <v>114.4063829787234</v>
      </c>
      <c r="P3108">
        <f t="shared" si="48"/>
        <v>101.6021724056466</v>
      </c>
      <c r="Q3108" s="23" t="s">
        <v>8329</v>
      </c>
      <c r="R3108" t="s">
        <v>8360</v>
      </c>
      <c r="S3108" s="26">
        <f>(((J3108/60)/60)/24)+DATE(1970,1,1)</f>
        <v>41946.029467592591</v>
      </c>
      <c r="T3108" s="26">
        <f>(((I3108/60)/60)/24)+DATE(1970,1,1)</f>
        <v>41977.027083333334</v>
      </c>
    </row>
    <row r="3109" spans="1:20" ht="48" x14ac:dyDescent="0.2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s="8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8270</v>
      </c>
      <c r="O3109">
        <f>E3109*100/D3109</f>
        <v>114.40928571428572</v>
      </c>
      <c r="P3109">
        <f t="shared" si="48"/>
        <v>101.60475027089653</v>
      </c>
      <c r="Q3109" s="23" t="s">
        <v>8334</v>
      </c>
      <c r="R3109" t="s">
        <v>8352</v>
      </c>
      <c r="S3109" s="26">
        <f>(((J3109/60)/60)/24)+DATE(1970,1,1)</f>
        <v>42480.078715277778</v>
      </c>
      <c r="T3109" s="26">
        <f>(((I3109/60)/60)/24)+DATE(1970,1,1)</f>
        <v>42504.165972222225</v>
      </c>
    </row>
    <row r="3110" spans="1:20" ht="16" x14ac:dyDescent="0.2">
      <c r="A3110">
        <v>1894</v>
      </c>
      <c r="B3110" s="3" t="s">
        <v>1895</v>
      </c>
      <c r="C3110" s="3" t="s">
        <v>6004</v>
      </c>
      <c r="D3110">
        <v>1000</v>
      </c>
      <c r="E3110">
        <v>1145</v>
      </c>
      <c r="F3110" s="8" t="s">
        <v>8219</v>
      </c>
      <c r="G3110" t="s">
        <v>8224</v>
      </c>
      <c r="H3110" t="s">
        <v>8246</v>
      </c>
      <c r="I3110">
        <v>1329082983</v>
      </c>
      <c r="J3110">
        <v>1326404583</v>
      </c>
      <c r="K3110" t="b">
        <v>0</v>
      </c>
      <c r="L3110">
        <v>20</v>
      </c>
      <c r="M3110" t="b">
        <v>1</v>
      </c>
      <c r="N3110" t="s">
        <v>8278</v>
      </c>
      <c r="O3110">
        <f>E3110*100/D3110</f>
        <v>114.5</v>
      </c>
      <c r="P3110">
        <f t="shared" si="48"/>
        <v>101.68531193412568</v>
      </c>
      <c r="Q3110" s="23" t="s">
        <v>8318</v>
      </c>
      <c r="R3110" t="s">
        <v>8340</v>
      </c>
      <c r="S3110" s="26">
        <f>(((J3110/60)/60)/24)+DATE(1970,1,1)</f>
        <v>40920.904895833337</v>
      </c>
      <c r="T3110" s="26">
        <f>(((I3110/60)/60)/24)+DATE(1970,1,1)</f>
        <v>40951.904895833337</v>
      </c>
    </row>
    <row r="3111" spans="1:20" ht="48" x14ac:dyDescent="0.2">
      <c r="A3111">
        <v>2783</v>
      </c>
      <c r="B3111" s="3" t="s">
        <v>2783</v>
      </c>
      <c r="C3111" s="3" t="s">
        <v>6893</v>
      </c>
      <c r="D3111">
        <v>1000</v>
      </c>
      <c r="E3111">
        <v>1145</v>
      </c>
      <c r="F3111" s="8" t="s">
        <v>8219</v>
      </c>
      <c r="G3111" t="s">
        <v>8225</v>
      </c>
      <c r="H3111" t="s">
        <v>8247</v>
      </c>
      <c r="I3111">
        <v>1429793446</v>
      </c>
      <c r="J3111">
        <v>1428583846</v>
      </c>
      <c r="K3111" t="b">
        <v>0</v>
      </c>
      <c r="L3111">
        <v>61</v>
      </c>
      <c r="M3111" t="b">
        <v>1</v>
      </c>
      <c r="N3111" t="s">
        <v>8270</v>
      </c>
      <c r="O3111">
        <f>E3111*100/D3111</f>
        <v>114.5</v>
      </c>
      <c r="P3111">
        <f t="shared" si="48"/>
        <v>101.68531193412568</v>
      </c>
      <c r="Q3111" s="23" t="s">
        <v>8334</v>
      </c>
      <c r="R3111" t="s">
        <v>8352</v>
      </c>
      <c r="S3111" s="26">
        <f>(((J3111/60)/60)/24)+DATE(1970,1,1)</f>
        <v>42103.535254629634</v>
      </c>
      <c r="T3111" s="26">
        <f>(((I3111/60)/60)/24)+DATE(1970,1,1)</f>
        <v>42117.535254629634</v>
      </c>
    </row>
    <row r="3112" spans="1:20" ht="48" x14ac:dyDescent="0.2">
      <c r="A3112">
        <v>3389</v>
      </c>
      <c r="B3112" s="3" t="s">
        <v>3388</v>
      </c>
      <c r="C3112" s="3" t="s">
        <v>7499</v>
      </c>
      <c r="D3112">
        <v>10000</v>
      </c>
      <c r="E3112">
        <v>11450</v>
      </c>
      <c r="F3112" s="8" t="s">
        <v>8219</v>
      </c>
      <c r="G3112" t="s">
        <v>8224</v>
      </c>
      <c r="H3112" t="s">
        <v>8246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t="s">
        <v>8270</v>
      </c>
      <c r="O3112">
        <f>E3112*100/D3112</f>
        <v>114.5</v>
      </c>
      <c r="P3112">
        <f t="shared" si="48"/>
        <v>101.68531193412568</v>
      </c>
      <c r="Q3112" s="23" t="s">
        <v>8334</v>
      </c>
      <c r="R3112" t="s">
        <v>8352</v>
      </c>
      <c r="S3112" s="26">
        <f>(((J3112/60)/60)/24)+DATE(1970,1,1)</f>
        <v>42494.563449074078</v>
      </c>
      <c r="T3112" s="26">
        <f>(((I3112/60)/60)/24)+DATE(1970,1,1)</f>
        <v>42524.563449074078</v>
      </c>
    </row>
    <row r="3113" spans="1:20" ht="48" x14ac:dyDescent="0.2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s="8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8300</v>
      </c>
      <c r="O3113">
        <f>E3113*100/D3113</f>
        <v>114.53400000000001</v>
      </c>
      <c r="P3113">
        <f t="shared" si="48"/>
        <v>101.7155066992415</v>
      </c>
      <c r="Q3113" s="23" t="s">
        <v>8323</v>
      </c>
      <c r="R3113" t="s">
        <v>8350</v>
      </c>
      <c r="S3113" s="26">
        <f>(((J3113/60)/60)/24)+DATE(1970,1,1)</f>
        <v>42211.99454861111</v>
      </c>
      <c r="T3113" s="26">
        <f>(((I3113/60)/60)/24)+DATE(1970,1,1)</f>
        <v>42241.99454861111</v>
      </c>
    </row>
    <row r="3114" spans="1:20" ht="48" x14ac:dyDescent="0.2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s="8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8278</v>
      </c>
      <c r="O3114">
        <f>E3114*100/D3114</f>
        <v>114.57142857142857</v>
      </c>
      <c r="P3114">
        <f t="shared" si="48"/>
        <v>101.74874631462107</v>
      </c>
      <c r="Q3114" s="23" t="s">
        <v>8318</v>
      </c>
      <c r="R3114" t="s">
        <v>8340</v>
      </c>
      <c r="S3114" s="26">
        <f>(((J3114/60)/60)/24)+DATE(1970,1,1)</f>
        <v>41004.156886574077</v>
      </c>
      <c r="T3114" s="26">
        <f>(((I3114/60)/60)/24)+DATE(1970,1,1)</f>
        <v>41045.207638888889</v>
      </c>
    </row>
    <row r="3115" spans="1:20" ht="48" x14ac:dyDescent="0.2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s="8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8300</v>
      </c>
      <c r="O3115">
        <f>E3115*100/D3115</f>
        <v>114.66525</v>
      </c>
      <c r="P3115">
        <f t="shared" si="48"/>
        <v>101.83206737340178</v>
      </c>
      <c r="Q3115" s="23" t="s">
        <v>8323</v>
      </c>
      <c r="R3115" t="s">
        <v>8350</v>
      </c>
      <c r="S3115" s="26">
        <f>(((J3115/60)/60)/24)+DATE(1970,1,1)</f>
        <v>42218.169293981482</v>
      </c>
      <c r="T3115" s="26">
        <f>(((I3115/60)/60)/24)+DATE(1970,1,1)</f>
        <v>42246.169293981482</v>
      </c>
    </row>
    <row r="3116" spans="1:20" ht="48" x14ac:dyDescent="0.2">
      <c r="A3116">
        <v>96</v>
      </c>
      <c r="B3116" s="3" t="s">
        <v>98</v>
      </c>
      <c r="C3116" s="3" t="s">
        <v>4207</v>
      </c>
      <c r="D3116">
        <v>1500</v>
      </c>
      <c r="E3116">
        <v>1720</v>
      </c>
      <c r="F3116" s="8" t="s">
        <v>8219</v>
      </c>
      <c r="G3116" t="s">
        <v>8224</v>
      </c>
      <c r="H3116" t="s">
        <v>8246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8265</v>
      </c>
      <c r="O3116">
        <f>E3116*100/D3116</f>
        <v>114.66666666666667</v>
      </c>
      <c r="P3116">
        <f t="shared" si="48"/>
        <v>101.83332548861496</v>
      </c>
      <c r="Q3116" s="23" t="s">
        <v>8321</v>
      </c>
      <c r="R3116" t="s">
        <v>8357</v>
      </c>
      <c r="S3116" s="26">
        <f>(((J3116/60)/60)/24)+DATE(1970,1,1)</f>
        <v>40324.662511574075</v>
      </c>
      <c r="T3116" s="26">
        <f>(((I3116/60)/60)/24)+DATE(1970,1,1)</f>
        <v>40391.125</v>
      </c>
    </row>
    <row r="3117" spans="1:20" ht="48" x14ac:dyDescent="0.2">
      <c r="A3117">
        <v>522</v>
      </c>
      <c r="B3117" s="3" t="s">
        <v>523</v>
      </c>
      <c r="C3117" s="3" t="s">
        <v>4632</v>
      </c>
      <c r="D3117">
        <v>3000</v>
      </c>
      <c r="E3117">
        <v>3440</v>
      </c>
      <c r="F3117" s="8" t="s">
        <v>8219</v>
      </c>
      <c r="G3117" t="s">
        <v>8224</v>
      </c>
      <c r="H3117" t="s">
        <v>8246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8270</v>
      </c>
      <c r="O3117">
        <f>E3117*100/D3117</f>
        <v>114.66666666666667</v>
      </c>
      <c r="P3117">
        <f t="shared" si="48"/>
        <v>101.83332548861496</v>
      </c>
      <c r="Q3117" s="23" t="s">
        <v>8334</v>
      </c>
      <c r="R3117" t="s">
        <v>8352</v>
      </c>
      <c r="S3117" s="26">
        <f>(((J3117/60)/60)/24)+DATE(1970,1,1)</f>
        <v>42430.040798611109</v>
      </c>
      <c r="T3117" s="26">
        <f>(((I3117/60)/60)/24)+DATE(1970,1,1)</f>
        <v>42449.999131944445</v>
      </c>
    </row>
    <row r="3118" spans="1:20" ht="48" x14ac:dyDescent="0.2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s="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8284</v>
      </c>
      <c r="O3118">
        <f>E3118*100/D3118</f>
        <v>114.7</v>
      </c>
      <c r="P3118">
        <f t="shared" si="48"/>
        <v>101.86292819951279</v>
      </c>
      <c r="Q3118" s="23" t="s">
        <v>8343</v>
      </c>
      <c r="R3118" t="s">
        <v>8347</v>
      </c>
      <c r="S3118" s="26">
        <f>(((J3118/60)/60)/24)+DATE(1970,1,1)</f>
        <v>42505.955925925926</v>
      </c>
      <c r="T3118" s="26">
        <f>(((I3118/60)/60)/24)+DATE(1970,1,1)</f>
        <v>42565.955925925926</v>
      </c>
    </row>
    <row r="3119" spans="1:20" ht="48" x14ac:dyDescent="0.2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s="8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8270</v>
      </c>
      <c r="O3119">
        <f>E3119*100/D3119</f>
        <v>114.7196</v>
      </c>
      <c r="P3119">
        <f t="shared" si="48"/>
        <v>101.88033459352073</v>
      </c>
      <c r="Q3119" s="23" t="s">
        <v>8334</v>
      </c>
      <c r="R3119" t="s">
        <v>8352</v>
      </c>
      <c r="S3119" s="26">
        <f>(((J3119/60)/60)/24)+DATE(1970,1,1)</f>
        <v>41938.709421296298</v>
      </c>
      <c r="T3119" s="26">
        <f>(((I3119/60)/60)/24)+DATE(1970,1,1)</f>
        <v>41966.916666666672</v>
      </c>
    </row>
    <row r="3120" spans="1:20" ht="32" x14ac:dyDescent="0.2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s="8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8275</v>
      </c>
      <c r="O3120">
        <f>E3120*100/D3120</f>
        <v>114.72</v>
      </c>
      <c r="P3120">
        <f t="shared" si="48"/>
        <v>101.88068982605151</v>
      </c>
      <c r="Q3120" s="23" t="s">
        <v>8318</v>
      </c>
      <c r="R3120" t="s">
        <v>8319</v>
      </c>
      <c r="S3120" s="26">
        <f>(((J3120/60)/60)/24)+DATE(1970,1,1)</f>
        <v>40933.856967592597</v>
      </c>
      <c r="T3120" s="26">
        <f>(((I3120/60)/60)/24)+DATE(1970,1,1)</f>
        <v>40993.815300925926</v>
      </c>
    </row>
    <row r="3121" spans="1:20" ht="48" x14ac:dyDescent="0.2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s="8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8268</v>
      </c>
      <c r="O3121">
        <f>E3121*100/D3121</f>
        <v>114.76</v>
      </c>
      <c r="P3121">
        <f t="shared" si="48"/>
        <v>101.91621307912894</v>
      </c>
      <c r="Q3121" s="23" t="s">
        <v>8321</v>
      </c>
      <c r="R3121" t="s">
        <v>8358</v>
      </c>
      <c r="S3121" s="26">
        <f>(((J3121/60)/60)/24)+DATE(1970,1,1)</f>
        <v>42586.066076388888</v>
      </c>
      <c r="T3121" s="26">
        <f>(((I3121/60)/60)/24)+DATE(1970,1,1)</f>
        <v>42624.165972222225</v>
      </c>
    </row>
    <row r="3122" spans="1:20" ht="48" x14ac:dyDescent="0.2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s="8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8270</v>
      </c>
      <c r="O3122">
        <f>E3122*100/D3122</f>
        <v>114.84210526315789</v>
      </c>
      <c r="P3122">
        <f t="shared" si="48"/>
        <v>101.98912923018258</v>
      </c>
      <c r="Q3122" s="23" t="s">
        <v>8334</v>
      </c>
      <c r="R3122" t="s">
        <v>8352</v>
      </c>
      <c r="S3122" s="26">
        <f>(((J3122/60)/60)/24)+DATE(1970,1,1)</f>
        <v>41477.930914351848</v>
      </c>
      <c r="T3122" s="26">
        <f>(((I3122/60)/60)/24)+DATE(1970,1,1)</f>
        <v>41504.625</v>
      </c>
    </row>
    <row r="3123" spans="1:20" ht="48" x14ac:dyDescent="0.2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s="8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8275</v>
      </c>
      <c r="O3123">
        <f>E3123*100/D3123</f>
        <v>114.88571428571429</v>
      </c>
      <c r="P3123">
        <f t="shared" si="48"/>
        <v>102.02785758880084</v>
      </c>
      <c r="Q3123" s="23" t="s">
        <v>8318</v>
      </c>
      <c r="R3123" t="s">
        <v>8319</v>
      </c>
      <c r="S3123" s="26">
        <f>(((J3123/60)/60)/24)+DATE(1970,1,1)</f>
        <v>41882.590127314819</v>
      </c>
      <c r="T3123" s="26">
        <f>(((I3123/60)/60)/24)+DATE(1970,1,1)</f>
        <v>41912.590127314819</v>
      </c>
    </row>
    <row r="3124" spans="1:20" ht="32" x14ac:dyDescent="0.2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s="8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8279</v>
      </c>
      <c r="O3124">
        <f>E3124*100/D3124</f>
        <v>114.9</v>
      </c>
      <c r="P3124">
        <f t="shared" si="48"/>
        <v>102.04054446489992</v>
      </c>
      <c r="Q3124" s="23" t="s">
        <v>8318</v>
      </c>
      <c r="R3124" t="s">
        <v>8362</v>
      </c>
      <c r="S3124" s="26">
        <f>(((J3124/60)/60)/24)+DATE(1970,1,1)</f>
        <v>42111.646724537044</v>
      </c>
      <c r="T3124" s="26">
        <f>(((I3124/60)/60)/24)+DATE(1970,1,1)</f>
        <v>42141.646724537044</v>
      </c>
    </row>
    <row r="3125" spans="1:20" ht="32" x14ac:dyDescent="0.2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s="8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8294</v>
      </c>
      <c r="O3125">
        <f>E3125*100/D3125</f>
        <v>114.901155</v>
      </c>
      <c r="P3125">
        <f t="shared" si="48"/>
        <v>102.04157019883253</v>
      </c>
      <c r="Q3125" s="23" t="s">
        <v>8323</v>
      </c>
      <c r="R3125" t="s">
        <v>8365</v>
      </c>
      <c r="S3125" s="26">
        <f>(((J3125/60)/60)/24)+DATE(1970,1,1)</f>
        <v>42290.460023148145</v>
      </c>
      <c r="T3125" s="26">
        <f>(((I3125/60)/60)/24)+DATE(1970,1,1)</f>
        <v>42327.207638888889</v>
      </c>
    </row>
    <row r="3126" spans="1:20" ht="48" x14ac:dyDescent="0.2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s="8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8294</v>
      </c>
      <c r="O3126">
        <f>E3126*100/D3126</f>
        <v>114.977</v>
      </c>
      <c r="P3126">
        <f t="shared" si="48"/>
        <v>102.10892672707396</v>
      </c>
      <c r="Q3126" s="23" t="s">
        <v>8323</v>
      </c>
      <c r="R3126" t="s">
        <v>8365</v>
      </c>
      <c r="S3126" s="26">
        <f>(((J3126/60)/60)/24)+DATE(1970,1,1)</f>
        <v>42423.3830787037</v>
      </c>
      <c r="T3126" s="26">
        <f>(((I3126/60)/60)/24)+DATE(1970,1,1)</f>
        <v>42453.341412037036</v>
      </c>
    </row>
    <row r="3127" spans="1:20" ht="48" x14ac:dyDescent="0.2">
      <c r="A3127">
        <v>1206</v>
      </c>
      <c r="B3127" s="3" t="s">
        <v>1207</v>
      </c>
      <c r="C3127" s="3" t="s">
        <v>5316</v>
      </c>
      <c r="D3127">
        <v>900</v>
      </c>
      <c r="E3127">
        <v>1035</v>
      </c>
      <c r="F3127" s="8" t="s">
        <v>8219</v>
      </c>
      <c r="G3127" t="s">
        <v>8239</v>
      </c>
      <c r="H3127" t="s">
        <v>8249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8284</v>
      </c>
      <c r="O3127">
        <f>E3127*100/D3127</f>
        <v>115</v>
      </c>
      <c r="P3127">
        <f t="shared" si="48"/>
        <v>102.12935259759348</v>
      </c>
      <c r="Q3127" s="23" t="s">
        <v>8343</v>
      </c>
      <c r="R3127" t="s">
        <v>8347</v>
      </c>
      <c r="S3127" s="26">
        <f>(((J3127/60)/60)/24)+DATE(1970,1,1)</f>
        <v>42772.776076388895</v>
      </c>
      <c r="T3127" s="26">
        <f>(((I3127/60)/60)/24)+DATE(1970,1,1)</f>
        <v>42805.561805555553</v>
      </c>
    </row>
    <row r="3128" spans="1:20" ht="48" x14ac:dyDescent="0.2">
      <c r="A3128">
        <v>2804</v>
      </c>
      <c r="B3128" s="3" t="s">
        <v>2804</v>
      </c>
      <c r="C3128" s="3" t="s">
        <v>6914</v>
      </c>
      <c r="D3128">
        <v>1000</v>
      </c>
      <c r="E3128">
        <v>1150</v>
      </c>
      <c r="F3128" s="8" t="s">
        <v>8219</v>
      </c>
      <c r="G3128" t="s">
        <v>8225</v>
      </c>
      <c r="H3128" t="s">
        <v>8247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8270</v>
      </c>
      <c r="O3128">
        <f>E3128*100/D3128</f>
        <v>115</v>
      </c>
      <c r="P3128">
        <f t="shared" si="48"/>
        <v>102.12935259759348</v>
      </c>
      <c r="Q3128" s="23" t="s">
        <v>8334</v>
      </c>
      <c r="R3128" t="s">
        <v>8352</v>
      </c>
      <c r="S3128" s="26">
        <f>(((J3128/60)/60)/24)+DATE(1970,1,1)</f>
        <v>41881.453587962962</v>
      </c>
      <c r="T3128" s="26">
        <f>(((I3128/60)/60)/24)+DATE(1970,1,1)</f>
        <v>41911.453587962962</v>
      </c>
    </row>
    <row r="3129" spans="1:20" ht="48" x14ac:dyDescent="0.2">
      <c r="A3129">
        <v>3172</v>
      </c>
      <c r="B3129" s="3" t="s">
        <v>3172</v>
      </c>
      <c r="C3129" s="3" t="s">
        <v>7282</v>
      </c>
      <c r="D3129">
        <v>2000</v>
      </c>
      <c r="E3129">
        <v>2300</v>
      </c>
      <c r="F3129" s="8" t="s">
        <v>8219</v>
      </c>
      <c r="G3129" t="s">
        <v>8224</v>
      </c>
      <c r="H3129" t="s">
        <v>8246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8270</v>
      </c>
      <c r="O3129">
        <f>E3129*100/D3129</f>
        <v>115</v>
      </c>
      <c r="P3129">
        <f t="shared" si="48"/>
        <v>102.12935259759348</v>
      </c>
      <c r="Q3129" s="23" t="s">
        <v>8334</v>
      </c>
      <c r="R3129" t="s">
        <v>8352</v>
      </c>
      <c r="S3129" s="26">
        <f>(((J3129/60)/60)/24)+DATE(1970,1,1)</f>
        <v>40923.729953703703</v>
      </c>
      <c r="T3129" s="26">
        <f>(((I3129/60)/60)/24)+DATE(1970,1,1)</f>
        <v>40953.729953703703</v>
      </c>
    </row>
    <row r="3130" spans="1:20" ht="48" x14ac:dyDescent="0.2">
      <c r="A3130">
        <v>3784</v>
      </c>
      <c r="B3130" s="3" t="s">
        <v>3781</v>
      </c>
      <c r="C3130" s="3" t="s">
        <v>7894</v>
      </c>
      <c r="D3130">
        <v>1000</v>
      </c>
      <c r="E3130">
        <v>1150</v>
      </c>
      <c r="F3130" s="8" t="s">
        <v>8219</v>
      </c>
      <c r="G3130" t="s">
        <v>8229</v>
      </c>
      <c r="H3130" t="s">
        <v>8251</v>
      </c>
      <c r="I3130">
        <v>1468193532</v>
      </c>
      <c r="J3130">
        <v>1465601532</v>
      </c>
      <c r="K3130" t="b">
        <v>0</v>
      </c>
      <c r="L3130">
        <v>10</v>
      </c>
      <c r="M3130" t="b">
        <v>1</v>
      </c>
      <c r="N3130" t="s">
        <v>8304</v>
      </c>
      <c r="O3130">
        <f>E3130*100/D3130</f>
        <v>115</v>
      </c>
      <c r="P3130">
        <f t="shared" si="48"/>
        <v>102.12935259759348</v>
      </c>
      <c r="Q3130" s="23" t="s">
        <v>8334</v>
      </c>
      <c r="R3130" t="s">
        <v>8336</v>
      </c>
      <c r="S3130" s="26">
        <f>(((J3130/60)/60)/24)+DATE(1970,1,1)</f>
        <v>42531.980694444443</v>
      </c>
      <c r="T3130" s="26">
        <f>(((I3130/60)/60)/24)+DATE(1970,1,1)</f>
        <v>42561.980694444443</v>
      </c>
    </row>
    <row r="3131" spans="1:20" ht="48" x14ac:dyDescent="0.2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s="8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8278</v>
      </c>
      <c r="O3131">
        <f>E3131*100/D3131</f>
        <v>115.040375</v>
      </c>
      <c r="P3131">
        <f t="shared" si="48"/>
        <v>102.16520888116851</v>
      </c>
      <c r="Q3131" s="23" t="s">
        <v>8318</v>
      </c>
      <c r="R3131" t="s">
        <v>8340</v>
      </c>
      <c r="S3131" s="26">
        <f>(((J3131/60)/60)/24)+DATE(1970,1,1)</f>
        <v>41299.381423611114</v>
      </c>
      <c r="T3131" s="26">
        <f>(((I3131/60)/60)/24)+DATE(1970,1,1)</f>
        <v>41329.381423611114</v>
      </c>
    </row>
    <row r="3132" spans="1:20" ht="48" x14ac:dyDescent="0.2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s="8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8265</v>
      </c>
      <c r="O3132">
        <f>E3132*100/D3132</f>
        <v>115.06666666666666</v>
      </c>
      <c r="P3132">
        <f t="shared" si="48"/>
        <v>102.18855801938918</v>
      </c>
      <c r="Q3132" s="23" t="s">
        <v>8321</v>
      </c>
      <c r="R3132" t="s">
        <v>8357</v>
      </c>
      <c r="S3132" s="26">
        <f>(((J3132/60)/60)/24)+DATE(1970,1,1)</f>
        <v>41402.752222222225</v>
      </c>
      <c r="T3132" s="26">
        <f>(((I3132/60)/60)/24)+DATE(1970,1,1)</f>
        <v>41427.752222222225</v>
      </c>
    </row>
    <row r="3133" spans="1:20" ht="32" x14ac:dyDescent="0.2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s="8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8287</v>
      </c>
      <c r="O3133">
        <f>E3133*100/D3133</f>
        <v>115.08</v>
      </c>
      <c r="P3133">
        <f t="shared" si="48"/>
        <v>102.20039910374832</v>
      </c>
      <c r="Q3133" s="23" t="s">
        <v>8329</v>
      </c>
      <c r="R3133" t="s">
        <v>8366</v>
      </c>
      <c r="S3133" s="26">
        <f>(((J3133/60)/60)/24)+DATE(1970,1,1)</f>
        <v>40933.80190972222</v>
      </c>
      <c r="T3133" s="26">
        <f>(((I3133/60)/60)/24)+DATE(1970,1,1)</f>
        <v>40993.760243055556</v>
      </c>
    </row>
    <row r="3134" spans="1:20" ht="32" x14ac:dyDescent="0.2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s="8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8275</v>
      </c>
      <c r="O3134">
        <f>E3134*100/D3134</f>
        <v>115.12214285714286</v>
      </c>
      <c r="P3134">
        <f t="shared" si="48"/>
        <v>102.23782538824062</v>
      </c>
      <c r="Q3134" s="23" t="s">
        <v>8318</v>
      </c>
      <c r="R3134" t="s">
        <v>8319</v>
      </c>
      <c r="S3134" s="26">
        <f>(((J3134/60)/60)/24)+DATE(1970,1,1)</f>
        <v>41341.870868055557</v>
      </c>
      <c r="T3134" s="26">
        <f>(((I3134/60)/60)/24)+DATE(1970,1,1)</f>
        <v>41373.270833333336</v>
      </c>
    </row>
    <row r="3135" spans="1:20" ht="48" x14ac:dyDescent="0.2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s="8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8270</v>
      </c>
      <c r="O3135">
        <f>E3135*100/D3135</f>
        <v>115.16129032258064</v>
      </c>
      <c r="P3135">
        <f t="shared" si="48"/>
        <v>102.27259152129277</v>
      </c>
      <c r="Q3135" s="23" t="s">
        <v>8334</v>
      </c>
      <c r="R3135" t="s">
        <v>8352</v>
      </c>
      <c r="S3135" s="26">
        <f>(((J3135/60)/60)/24)+DATE(1970,1,1)</f>
        <v>42294.808124999996</v>
      </c>
      <c r="T3135" s="26">
        <f>(((I3135/60)/60)/24)+DATE(1970,1,1)</f>
        <v>42305.829166666663</v>
      </c>
    </row>
    <row r="3136" spans="1:20" ht="64" x14ac:dyDescent="0.2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s="8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8270</v>
      </c>
      <c r="O3136">
        <f>E3136*100/D3136</f>
        <v>115.30588235294118</v>
      </c>
      <c r="P3136">
        <f t="shared" si="48"/>
        <v>102.40100100347968</v>
      </c>
      <c r="Q3136" s="23" t="s">
        <v>8334</v>
      </c>
      <c r="R3136" t="s">
        <v>8352</v>
      </c>
      <c r="S3136" s="26">
        <f>(((J3136/60)/60)/24)+DATE(1970,1,1)</f>
        <v>41893.324884259258</v>
      </c>
      <c r="T3136" s="26">
        <f>(((I3136/60)/60)/24)+DATE(1970,1,1)</f>
        <v>41926.290972222225</v>
      </c>
    </row>
    <row r="3137" spans="1:20" ht="32" x14ac:dyDescent="0.2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s="8" t="s">
        <v>8219</v>
      </c>
      <c r="G3137" t="s">
        <v>8224</v>
      </c>
      <c r="H3137" t="s">
        <v>8246</v>
      </c>
      <c r="I3137">
        <v>1334980740</v>
      </c>
      <c r="J3137">
        <v>1330968347</v>
      </c>
      <c r="K3137" t="b">
        <v>0</v>
      </c>
      <c r="L3137">
        <v>42</v>
      </c>
      <c r="M3137" t="b">
        <v>1</v>
      </c>
      <c r="N3137" t="s">
        <v>8291</v>
      </c>
      <c r="O3137">
        <f>E3137*100/D3137</f>
        <v>115.33333333333333</v>
      </c>
      <c r="P3137">
        <f t="shared" si="48"/>
        <v>102.425379706572</v>
      </c>
      <c r="Q3137" s="23" t="s">
        <v>8318</v>
      </c>
      <c r="R3137" t="s">
        <v>8361</v>
      </c>
      <c r="S3137" s="26">
        <f>(((J3137/60)/60)/24)+DATE(1970,1,1)</f>
        <v>40973.72623842593</v>
      </c>
      <c r="T3137" s="26">
        <f>(((I3137/60)/60)/24)+DATE(1970,1,1)</f>
        <v>41020.165972222225</v>
      </c>
    </row>
    <row r="3138" spans="1:20" ht="48" x14ac:dyDescent="0.2">
      <c r="A3138">
        <v>3477</v>
      </c>
      <c r="B3138" s="3" t="s">
        <v>3476</v>
      </c>
      <c r="C3138" s="3" t="s">
        <v>7587</v>
      </c>
      <c r="D3138">
        <v>1800</v>
      </c>
      <c r="E3138">
        <v>2076</v>
      </c>
      <c r="F3138" s="8" t="s">
        <v>8219</v>
      </c>
      <c r="G3138" t="s">
        <v>8224</v>
      </c>
      <c r="H3138" t="s">
        <v>8246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8270</v>
      </c>
      <c r="O3138">
        <f>E3138*100/D3138</f>
        <v>115.33333333333333</v>
      </c>
      <c r="P3138">
        <f t="shared" si="48"/>
        <v>102.425379706572</v>
      </c>
      <c r="Q3138" s="23" t="s">
        <v>8334</v>
      </c>
      <c r="R3138" t="s">
        <v>8352</v>
      </c>
      <c r="S3138" s="26">
        <f>(((J3138/60)/60)/24)+DATE(1970,1,1)</f>
        <v>42128.736608796295</v>
      </c>
      <c r="T3138" s="26">
        <f>(((I3138/60)/60)/24)+DATE(1970,1,1)</f>
        <v>42141.125</v>
      </c>
    </row>
    <row r="3139" spans="1:20" ht="48" x14ac:dyDescent="0.2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s="8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8265</v>
      </c>
      <c r="O3139">
        <f>E3139*100/D3139</f>
        <v>115.42857142857143</v>
      </c>
      <c r="P3139">
        <f t="shared" ref="P3139:P3202" si="49">O3139*100/112.6023</f>
        <v>102.50995888056588</v>
      </c>
      <c r="Q3139" s="23" t="s">
        <v>8321</v>
      </c>
      <c r="R3139" t="s">
        <v>8357</v>
      </c>
      <c r="S3139" s="26">
        <f>(((J3139/60)/60)/24)+DATE(1970,1,1)</f>
        <v>41357.209166666667</v>
      </c>
      <c r="T3139" s="26">
        <f>(((I3139/60)/60)/24)+DATE(1970,1,1)</f>
        <v>41387.209166666667</v>
      </c>
    </row>
    <row r="3140" spans="1:20" ht="48" x14ac:dyDescent="0.2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s="8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8297</v>
      </c>
      <c r="O3140">
        <f>E3140*100/D3140</f>
        <v>115.45</v>
      </c>
      <c r="P3140">
        <f t="shared" si="49"/>
        <v>102.5289891947145</v>
      </c>
      <c r="Q3140" s="23" t="s">
        <v>8332</v>
      </c>
      <c r="R3140" t="s">
        <v>8355</v>
      </c>
      <c r="S3140" s="26">
        <f>(((J3140/60)/60)/24)+DATE(1970,1,1)</f>
        <v>42779.908449074079</v>
      </c>
      <c r="T3140" s="26">
        <f>(((I3140/60)/60)/24)+DATE(1970,1,1)</f>
        <v>42799.908449074079</v>
      </c>
    </row>
    <row r="3141" spans="1:20" ht="48" x14ac:dyDescent="0.2">
      <c r="A3141">
        <v>2796</v>
      </c>
      <c r="B3141" s="3" t="s">
        <v>2796</v>
      </c>
      <c r="C3141" s="3" t="s">
        <v>6906</v>
      </c>
      <c r="D3141">
        <v>800</v>
      </c>
      <c r="E3141">
        <v>924</v>
      </c>
      <c r="F3141" s="8" t="s">
        <v>8219</v>
      </c>
      <c r="G3141" t="s">
        <v>8225</v>
      </c>
      <c r="H3141" t="s">
        <v>8247</v>
      </c>
      <c r="I3141">
        <v>1404564028</v>
      </c>
      <c r="J3141">
        <v>1401972028</v>
      </c>
      <c r="K3141" t="b">
        <v>0</v>
      </c>
      <c r="L3141">
        <v>21</v>
      </c>
      <c r="M3141" t="b">
        <v>1</v>
      </c>
      <c r="N3141" t="s">
        <v>8270</v>
      </c>
      <c r="O3141">
        <f>E3141*100/D3141</f>
        <v>115.5</v>
      </c>
      <c r="P3141">
        <f t="shared" si="49"/>
        <v>102.57339326106127</v>
      </c>
      <c r="Q3141" s="23" t="s">
        <v>8334</v>
      </c>
      <c r="R3141" t="s">
        <v>8352</v>
      </c>
      <c r="S3141" s="26">
        <f>(((J3141/60)/60)/24)+DATE(1970,1,1)</f>
        <v>41795.528101851851</v>
      </c>
      <c r="T3141" s="26">
        <f>(((I3141/60)/60)/24)+DATE(1970,1,1)</f>
        <v>41825.528101851851</v>
      </c>
    </row>
    <row r="3142" spans="1:20" ht="96" x14ac:dyDescent="0.2">
      <c r="A3142">
        <v>3584</v>
      </c>
      <c r="B3142" s="3" t="s">
        <v>3583</v>
      </c>
      <c r="C3142" s="3" t="s">
        <v>7694</v>
      </c>
      <c r="D3142">
        <v>3000</v>
      </c>
      <c r="E3142">
        <v>3465</v>
      </c>
      <c r="F3142" s="8" t="s">
        <v>8219</v>
      </c>
      <c r="G3142" t="s">
        <v>8225</v>
      </c>
      <c r="H3142" t="s">
        <v>8247</v>
      </c>
      <c r="I3142">
        <v>1436772944</v>
      </c>
      <c r="J3142">
        <v>1434180944</v>
      </c>
      <c r="K3142" t="b">
        <v>0</v>
      </c>
      <c r="L3142">
        <v>112</v>
      </c>
      <c r="M3142" t="b">
        <v>1</v>
      </c>
      <c r="N3142" t="s">
        <v>8270</v>
      </c>
      <c r="O3142">
        <f>E3142*100/D3142</f>
        <v>115.5</v>
      </c>
      <c r="P3142">
        <f t="shared" si="49"/>
        <v>102.57339326106127</v>
      </c>
      <c r="Q3142" s="23" t="s">
        <v>8334</v>
      </c>
      <c r="R3142" t="s">
        <v>8352</v>
      </c>
      <c r="S3142" s="26">
        <f>(((J3142/60)/60)/24)+DATE(1970,1,1)</f>
        <v>42168.316481481481</v>
      </c>
      <c r="T3142" s="26">
        <f>(((I3142/60)/60)/24)+DATE(1970,1,1)</f>
        <v>42198.316481481481</v>
      </c>
    </row>
    <row r="3143" spans="1:20" ht="48" x14ac:dyDescent="0.2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s="8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8294</v>
      </c>
      <c r="O3143">
        <f>E3143*100/D3143</f>
        <v>115.508</v>
      </c>
      <c r="P3143">
        <f t="shared" si="49"/>
        <v>102.58049791167676</v>
      </c>
      <c r="Q3143" s="23" t="s">
        <v>8323</v>
      </c>
      <c r="R3143" t="s">
        <v>8365</v>
      </c>
      <c r="S3143" s="26">
        <f>(((J3143/60)/60)/24)+DATE(1970,1,1)</f>
        <v>42103.042546296296</v>
      </c>
      <c r="T3143" s="26">
        <f>(((I3143/60)/60)/24)+DATE(1970,1,1)</f>
        <v>42160.875</v>
      </c>
    </row>
    <row r="3144" spans="1:20" ht="48" x14ac:dyDescent="0.2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s="8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8278</v>
      </c>
      <c r="O3144">
        <f>E3144*100/D3144</f>
        <v>115.51066666666667</v>
      </c>
      <c r="P3144">
        <f t="shared" si="49"/>
        <v>102.58286612854857</v>
      </c>
      <c r="Q3144" s="23" t="s">
        <v>8318</v>
      </c>
      <c r="R3144" t="s">
        <v>8340</v>
      </c>
      <c r="S3144" s="26">
        <f>(((J3144/60)/60)/24)+DATE(1970,1,1)</f>
        <v>40395.714722222219</v>
      </c>
      <c r="T3144" s="26">
        <f>(((I3144/60)/60)/24)+DATE(1970,1,1)</f>
        <v>40432.165972222225</v>
      </c>
    </row>
    <row r="3145" spans="1:20" ht="48" x14ac:dyDescent="0.2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s="8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8296</v>
      </c>
      <c r="O3145">
        <f>E3145*100/D3145</f>
        <v>115.54666666666667</v>
      </c>
      <c r="P3145">
        <f t="shared" si="49"/>
        <v>102.61483705631827</v>
      </c>
      <c r="Q3145" s="23" t="s">
        <v>8320</v>
      </c>
      <c r="R3145" t="s">
        <v>8364</v>
      </c>
      <c r="S3145" s="26">
        <f>(((J3145/60)/60)/24)+DATE(1970,1,1)</f>
        <v>42014.832326388889</v>
      </c>
      <c r="T3145" s="26">
        <f>(((I3145/60)/60)/24)+DATE(1970,1,1)</f>
        <v>42035.832326388889</v>
      </c>
    </row>
    <row r="3146" spans="1:20" ht="48" x14ac:dyDescent="0.2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s="8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8278</v>
      </c>
      <c r="O3146">
        <f>E3146*100/D3146</f>
        <v>115.55</v>
      </c>
      <c r="P3146">
        <f t="shared" si="49"/>
        <v>102.61779732740806</v>
      </c>
      <c r="Q3146" s="23" t="s">
        <v>8318</v>
      </c>
      <c r="R3146" t="s">
        <v>8340</v>
      </c>
      <c r="S3146" s="26">
        <f>(((J3146/60)/60)/24)+DATE(1970,1,1)</f>
        <v>41590.255868055552</v>
      </c>
      <c r="T3146" s="26">
        <f>(((I3146/60)/60)/24)+DATE(1970,1,1)</f>
        <v>41620.255868055552</v>
      </c>
    </row>
    <row r="3147" spans="1:20" ht="16" x14ac:dyDescent="0.2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s="8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8270</v>
      </c>
      <c r="O3147">
        <f>E3147*100/D3147</f>
        <v>115.65217391304348</v>
      </c>
      <c r="P3147">
        <f t="shared" si="49"/>
        <v>102.70853607168191</v>
      </c>
      <c r="Q3147" s="23" t="s">
        <v>8334</v>
      </c>
      <c r="R3147" t="s">
        <v>8352</v>
      </c>
      <c r="S3147" s="26">
        <f>(((J3147/60)/60)/24)+DATE(1970,1,1)</f>
        <v>42155.920219907406</v>
      </c>
      <c r="T3147" s="26">
        <f>(((I3147/60)/60)/24)+DATE(1970,1,1)</f>
        <v>42176.888888888891</v>
      </c>
    </row>
    <row r="3148" spans="1:20" ht="48" x14ac:dyDescent="0.2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s="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8294</v>
      </c>
      <c r="O3148">
        <f>E3148*100/D3148</f>
        <v>115.7092</v>
      </c>
      <c r="P3148">
        <f t="shared" si="49"/>
        <v>102.7591798746562</v>
      </c>
      <c r="Q3148" s="23" t="s">
        <v>8323</v>
      </c>
      <c r="R3148" t="s">
        <v>8365</v>
      </c>
      <c r="S3148" s="26">
        <f>(((J3148/60)/60)/24)+DATE(1970,1,1)</f>
        <v>40347.837800925925</v>
      </c>
      <c r="T3148" s="26">
        <f>(((I3148/60)/60)/24)+DATE(1970,1,1)</f>
        <v>40414.166666666664</v>
      </c>
    </row>
    <row r="3149" spans="1:20" ht="32" x14ac:dyDescent="0.2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s="8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8275</v>
      </c>
      <c r="O3149">
        <f>E3149*100/D3149</f>
        <v>115.75</v>
      </c>
      <c r="P3149">
        <f t="shared" si="49"/>
        <v>102.79541359279517</v>
      </c>
      <c r="Q3149" s="23" t="s">
        <v>8318</v>
      </c>
      <c r="R3149" t="s">
        <v>8319</v>
      </c>
      <c r="S3149" s="26">
        <f>(((J3149/60)/60)/24)+DATE(1970,1,1)</f>
        <v>42240.852534722217</v>
      </c>
      <c r="T3149" s="26">
        <f>(((I3149/60)/60)/24)+DATE(1970,1,1)</f>
        <v>42270.852534722217</v>
      </c>
    </row>
    <row r="3150" spans="1:20" ht="48" x14ac:dyDescent="0.2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s="8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8273</v>
      </c>
      <c r="O3150">
        <f>E3150*100/D3150</f>
        <v>115.75757575757575</v>
      </c>
      <c r="P3150">
        <f t="shared" si="49"/>
        <v>102.8021414816356</v>
      </c>
      <c r="Q3150" s="23" t="s">
        <v>8329</v>
      </c>
      <c r="R3150" t="s">
        <v>8360</v>
      </c>
      <c r="S3150" s="26">
        <f>(((J3150/60)/60)/24)+DATE(1970,1,1)</f>
        <v>40668.814699074072</v>
      </c>
      <c r="T3150" s="26">
        <f>(((I3150/60)/60)/24)+DATE(1970,1,1)</f>
        <v>40730.814699074072</v>
      </c>
    </row>
    <row r="3151" spans="1:20" ht="48" x14ac:dyDescent="0.2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s="8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8275</v>
      </c>
      <c r="O3151">
        <f>E3151*100/D3151</f>
        <v>115.85714285714286</v>
      </c>
      <c r="P3151">
        <f t="shared" si="49"/>
        <v>102.89056516353828</v>
      </c>
      <c r="Q3151" s="23" t="s">
        <v>8318</v>
      </c>
      <c r="R3151" t="s">
        <v>8319</v>
      </c>
      <c r="S3151" s="26">
        <f>(((J3151/60)/60)/24)+DATE(1970,1,1)</f>
        <v>41176.684907407405</v>
      </c>
      <c r="T3151" s="26">
        <f>(((I3151/60)/60)/24)+DATE(1970,1,1)</f>
        <v>41206.684907407405</v>
      </c>
    </row>
    <row r="3152" spans="1:20" ht="48" x14ac:dyDescent="0.2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s="8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8270</v>
      </c>
      <c r="O3152">
        <f>E3152*100/D3152</f>
        <v>115.88888888888889</v>
      </c>
      <c r="P3152">
        <f t="shared" si="49"/>
        <v>102.91875822153622</v>
      </c>
      <c r="Q3152" s="23" t="s">
        <v>8334</v>
      </c>
      <c r="R3152" t="s">
        <v>8352</v>
      </c>
      <c r="S3152" s="26">
        <f>(((J3152/60)/60)/24)+DATE(1970,1,1)</f>
        <v>42056.65143518518</v>
      </c>
      <c r="T3152" s="26">
        <f>(((I3152/60)/60)/24)+DATE(1970,1,1)</f>
        <v>42091.609768518523</v>
      </c>
    </row>
    <row r="3153" spans="1:20" ht="48" x14ac:dyDescent="0.2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s="8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8278</v>
      </c>
      <c r="O3153">
        <f>E3153*100/D3153</f>
        <v>115.93333333333334</v>
      </c>
      <c r="P3153">
        <f t="shared" si="49"/>
        <v>102.95822850273338</v>
      </c>
      <c r="Q3153" s="23" t="s">
        <v>8318</v>
      </c>
      <c r="R3153" t="s">
        <v>8340</v>
      </c>
      <c r="S3153" s="26">
        <f>(((J3153/60)/60)/24)+DATE(1970,1,1)</f>
        <v>41426.259618055556</v>
      </c>
      <c r="T3153" s="26">
        <f>(((I3153/60)/60)/24)+DATE(1970,1,1)</f>
        <v>41457.208333333336</v>
      </c>
    </row>
    <row r="3154" spans="1:20" ht="32" x14ac:dyDescent="0.2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s="8" t="s">
        <v>8219</v>
      </c>
      <c r="G3154" t="s">
        <v>8224</v>
      </c>
      <c r="H3154" t="s">
        <v>8246</v>
      </c>
      <c r="I3154">
        <v>1485631740</v>
      </c>
      <c r="J3154">
        <v>1483041083</v>
      </c>
      <c r="K3154" t="b">
        <v>0</v>
      </c>
      <c r="L3154">
        <v>14</v>
      </c>
      <c r="M3154" t="b">
        <v>1</v>
      </c>
      <c r="N3154" t="s">
        <v>8284</v>
      </c>
      <c r="O3154">
        <f>E3154*100/D3154</f>
        <v>116</v>
      </c>
      <c r="P3154">
        <f t="shared" si="49"/>
        <v>103.01743392452907</v>
      </c>
      <c r="Q3154" s="23" t="s">
        <v>8343</v>
      </c>
      <c r="R3154" t="s">
        <v>8347</v>
      </c>
      <c r="S3154" s="26">
        <f>(((J3154/60)/60)/24)+DATE(1970,1,1)</f>
        <v>42733.827349537038</v>
      </c>
      <c r="T3154" s="26">
        <f>(((I3154/60)/60)/24)+DATE(1970,1,1)</f>
        <v>42763.811805555553</v>
      </c>
    </row>
    <row r="3155" spans="1:20" ht="48" x14ac:dyDescent="0.2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s="8" t="s">
        <v>8219</v>
      </c>
      <c r="G3155" t="s">
        <v>8224</v>
      </c>
      <c r="H3155" t="s">
        <v>8246</v>
      </c>
      <c r="I3155">
        <v>1375151566</v>
      </c>
      <c r="J3155">
        <v>1373337166</v>
      </c>
      <c r="K3155" t="b">
        <v>0</v>
      </c>
      <c r="L3155">
        <v>4</v>
      </c>
      <c r="M3155" t="b">
        <v>1</v>
      </c>
      <c r="N3155" t="s">
        <v>8299</v>
      </c>
      <c r="O3155">
        <f>E3155*100/D3155</f>
        <v>116</v>
      </c>
      <c r="P3155">
        <f t="shared" si="49"/>
        <v>103.01743392452907</v>
      </c>
      <c r="Q3155" s="23" t="s">
        <v>8318</v>
      </c>
      <c r="R3155" t="s">
        <v>8363</v>
      </c>
      <c r="S3155" s="26">
        <f>(((J3155/60)/60)/24)+DATE(1970,1,1)</f>
        <v>41464.106087962966</v>
      </c>
      <c r="T3155" s="26">
        <f>(((I3155/60)/60)/24)+DATE(1970,1,1)</f>
        <v>41485.106087962966</v>
      </c>
    </row>
    <row r="3156" spans="1:20" ht="48" x14ac:dyDescent="0.2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s="8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8302</v>
      </c>
      <c r="O3156">
        <f>E3156*100/D3156</f>
        <v>116.02222222222223</v>
      </c>
      <c r="P3156">
        <f t="shared" si="49"/>
        <v>103.03716906512764</v>
      </c>
      <c r="Q3156" s="23" t="s">
        <v>8334</v>
      </c>
      <c r="R3156" t="s">
        <v>8335</v>
      </c>
      <c r="S3156" s="26">
        <f>(((J3156/60)/60)/24)+DATE(1970,1,1)</f>
        <v>42660.618854166663</v>
      </c>
      <c r="T3156" s="26">
        <f>(((I3156/60)/60)/24)+DATE(1970,1,1)</f>
        <v>42696.249305555553</v>
      </c>
    </row>
    <row r="3157" spans="1:20" ht="32" x14ac:dyDescent="0.2">
      <c r="A3157">
        <v>3217</v>
      </c>
      <c r="B3157" s="3" t="s">
        <v>3217</v>
      </c>
      <c r="C3157" s="3" t="s">
        <v>7327</v>
      </c>
      <c r="D3157">
        <v>4500</v>
      </c>
      <c r="E3157">
        <v>5221</v>
      </c>
      <c r="F3157" s="8" t="s">
        <v>8219</v>
      </c>
      <c r="G3157" t="s">
        <v>8224</v>
      </c>
      <c r="H3157" t="s">
        <v>8246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8270</v>
      </c>
      <c r="O3157">
        <f>E3157*100/D3157</f>
        <v>116.02222222222223</v>
      </c>
      <c r="P3157">
        <f t="shared" si="49"/>
        <v>103.03716906512764</v>
      </c>
      <c r="Q3157" s="23" t="s">
        <v>8334</v>
      </c>
      <c r="R3157" t="s">
        <v>8352</v>
      </c>
      <c r="S3157" s="26">
        <f>(((J3157/60)/60)/24)+DATE(1970,1,1)</f>
        <v>42648.546111111107</v>
      </c>
      <c r="T3157" s="26">
        <f>(((I3157/60)/60)/24)+DATE(1970,1,1)</f>
        <v>42678.546111111107</v>
      </c>
    </row>
    <row r="3158" spans="1:20" ht="48" x14ac:dyDescent="0.2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s="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8270</v>
      </c>
      <c r="O3158">
        <f>E3158*100/D3158</f>
        <v>116.05</v>
      </c>
      <c r="P3158">
        <f t="shared" si="49"/>
        <v>103.06183799087586</v>
      </c>
      <c r="Q3158" s="23" t="s">
        <v>8334</v>
      </c>
      <c r="R3158" t="s">
        <v>8352</v>
      </c>
      <c r="S3158" s="26">
        <f>(((J3158/60)/60)/24)+DATE(1970,1,1)</f>
        <v>42382.244409722218</v>
      </c>
      <c r="T3158" s="26">
        <f>(((I3158/60)/60)/24)+DATE(1970,1,1)</f>
        <v>42396.041666666672</v>
      </c>
    </row>
    <row r="3159" spans="1:20" ht="48" x14ac:dyDescent="0.2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s="8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8268</v>
      </c>
      <c r="O3159">
        <f>E3159*100/D3159</f>
        <v>116.08</v>
      </c>
      <c r="P3159">
        <f t="shared" si="49"/>
        <v>103.08848043068392</v>
      </c>
      <c r="Q3159" s="23" t="s">
        <v>8321</v>
      </c>
      <c r="R3159" t="s">
        <v>8358</v>
      </c>
      <c r="S3159" s="26">
        <f>(((J3159/60)/60)/24)+DATE(1970,1,1)</f>
        <v>40987.688333333332</v>
      </c>
      <c r="T3159" s="26">
        <f>(((I3159/60)/60)/24)+DATE(1970,1,1)</f>
        <v>41032.688333333332</v>
      </c>
    </row>
    <row r="3160" spans="1:20" ht="48" x14ac:dyDescent="0.2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s="8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8275</v>
      </c>
      <c r="O3160">
        <f>E3160*100/D3160</f>
        <v>116.15384615384616</v>
      </c>
      <c r="P3160">
        <f t="shared" si="49"/>
        <v>103.1540618209807</v>
      </c>
      <c r="Q3160" s="23" t="s">
        <v>8318</v>
      </c>
      <c r="R3160" t="s">
        <v>8319</v>
      </c>
      <c r="S3160" s="26">
        <f>(((J3160/60)/60)/24)+DATE(1970,1,1)</f>
        <v>42747.219560185185</v>
      </c>
      <c r="T3160" s="26">
        <f>(((I3160/60)/60)/24)+DATE(1970,1,1)</f>
        <v>42769.174305555556</v>
      </c>
    </row>
    <row r="3161" spans="1:20" ht="32" x14ac:dyDescent="0.2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s="8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8270</v>
      </c>
      <c r="O3161">
        <f>E3161*100/D3161</f>
        <v>116.16666666666667</v>
      </c>
      <c r="P3161">
        <f t="shared" si="49"/>
        <v>103.16544747901835</v>
      </c>
      <c r="Q3161" s="23" t="s">
        <v>8334</v>
      </c>
      <c r="R3161" t="s">
        <v>8352</v>
      </c>
      <c r="S3161" s="26">
        <f>(((J3161/60)/60)/24)+DATE(1970,1,1)</f>
        <v>41839.175706018519</v>
      </c>
      <c r="T3161" s="26">
        <f>(((I3161/60)/60)/24)+DATE(1970,1,1)</f>
        <v>41853.175706018519</v>
      </c>
    </row>
    <row r="3162" spans="1:20" ht="48" x14ac:dyDescent="0.2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s="8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8270</v>
      </c>
      <c r="O3162">
        <f>E3162*100/D3162</f>
        <v>116.2</v>
      </c>
      <c r="P3162">
        <f t="shared" si="49"/>
        <v>103.19505018991619</v>
      </c>
      <c r="Q3162" s="23" t="s">
        <v>8334</v>
      </c>
      <c r="R3162" t="s">
        <v>8352</v>
      </c>
      <c r="S3162" s="26">
        <f>(((J3162/60)/60)/24)+DATE(1970,1,1)</f>
        <v>42261.917395833334</v>
      </c>
      <c r="T3162" s="26">
        <f>(((I3162/60)/60)/24)+DATE(1970,1,1)</f>
        <v>42291.917395833334</v>
      </c>
    </row>
    <row r="3163" spans="1:20" ht="48" x14ac:dyDescent="0.2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s="8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8264</v>
      </c>
      <c r="O3163">
        <f>E3163*100/D3163</f>
        <v>116.21</v>
      </c>
      <c r="P3163">
        <f t="shared" si="49"/>
        <v>103.20393100318555</v>
      </c>
      <c r="Q3163" s="23" t="s">
        <v>8321</v>
      </c>
      <c r="R3163" t="s">
        <v>8356</v>
      </c>
      <c r="S3163" s="26">
        <f>(((J3163/60)/60)/24)+DATE(1970,1,1)</f>
        <v>41807.701921296299</v>
      </c>
      <c r="T3163" s="26">
        <f>(((I3163/60)/60)/24)+DATE(1970,1,1)</f>
        <v>41837.701921296299</v>
      </c>
    </row>
    <row r="3164" spans="1:20" ht="48" x14ac:dyDescent="0.2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s="8" t="s">
        <v>8219</v>
      </c>
      <c r="G3164" t="s">
        <v>8224</v>
      </c>
      <c r="H3164" t="s">
        <v>8246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8265</v>
      </c>
      <c r="O3164">
        <f>E3164*100/D3164</f>
        <v>116.25</v>
      </c>
      <c r="P3164">
        <f t="shared" si="49"/>
        <v>103.23945425626297</v>
      </c>
      <c r="Q3164" s="23" t="s">
        <v>8321</v>
      </c>
      <c r="R3164" t="s">
        <v>8357</v>
      </c>
      <c r="S3164" s="26">
        <f>(((J3164/60)/60)/24)+DATE(1970,1,1)</f>
        <v>41075.583379629628</v>
      </c>
      <c r="T3164" s="26">
        <f>(((I3164/60)/60)/24)+DATE(1970,1,1)</f>
        <v>41105.583379629628</v>
      </c>
    </row>
    <row r="3165" spans="1:20" ht="16" x14ac:dyDescent="0.2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s="8" t="s">
        <v>8219</v>
      </c>
      <c r="G3165" t="s">
        <v>8224</v>
      </c>
      <c r="H3165" t="s">
        <v>8246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8278</v>
      </c>
      <c r="O3165">
        <f>E3165*100/D3165</f>
        <v>116.25</v>
      </c>
      <c r="P3165">
        <f t="shared" si="49"/>
        <v>103.23945425626297</v>
      </c>
      <c r="Q3165" s="23" t="s">
        <v>8318</v>
      </c>
      <c r="R3165" t="s">
        <v>8340</v>
      </c>
      <c r="S3165" s="26">
        <f>(((J3165/60)/60)/24)+DATE(1970,1,1)</f>
        <v>41341.111400462964</v>
      </c>
      <c r="T3165" s="26">
        <f>(((I3165/60)/60)/24)+DATE(1970,1,1)</f>
        <v>41380.791666666664</v>
      </c>
    </row>
    <row r="3166" spans="1:20" ht="32" x14ac:dyDescent="0.2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s="8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8268</v>
      </c>
      <c r="O3166">
        <f>E3166*100/D3166</f>
        <v>116.25714285714285</v>
      </c>
      <c r="P3166">
        <f t="shared" si="49"/>
        <v>103.2457976943125</v>
      </c>
      <c r="Q3166" s="23" t="s">
        <v>8321</v>
      </c>
      <c r="R3166" t="s">
        <v>8358</v>
      </c>
      <c r="S3166" s="26">
        <f>(((J3166/60)/60)/24)+DATE(1970,1,1)</f>
        <v>41943.293912037036</v>
      </c>
      <c r="T3166" s="26">
        <f>(((I3166/60)/60)/24)+DATE(1970,1,1)</f>
        <v>41974.3355787037</v>
      </c>
    </row>
    <row r="3167" spans="1:20" ht="48" x14ac:dyDescent="0.2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s="8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8270</v>
      </c>
      <c r="O3167">
        <f>E3167*100/D3167</f>
        <v>116.26</v>
      </c>
      <c r="P3167">
        <f t="shared" si="49"/>
        <v>103.24833506953233</v>
      </c>
      <c r="Q3167" s="23" t="s">
        <v>8334</v>
      </c>
      <c r="R3167" t="s">
        <v>8352</v>
      </c>
      <c r="S3167" s="26">
        <f>(((J3167/60)/60)/24)+DATE(1970,1,1)</f>
        <v>42173.803217592591</v>
      </c>
      <c r="T3167" s="26">
        <f>(((I3167/60)/60)/24)+DATE(1970,1,1)</f>
        <v>42203.290972222225</v>
      </c>
    </row>
    <row r="3168" spans="1:20" ht="48" x14ac:dyDescent="0.2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s="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8270</v>
      </c>
      <c r="O3168">
        <f>E3168*100/D3168</f>
        <v>116.29333333333334</v>
      </c>
      <c r="P3168">
        <f t="shared" si="49"/>
        <v>103.27793778043019</v>
      </c>
      <c r="Q3168" s="23" t="s">
        <v>8334</v>
      </c>
      <c r="R3168" t="s">
        <v>8352</v>
      </c>
      <c r="S3168" s="26">
        <f>(((J3168/60)/60)/24)+DATE(1970,1,1)</f>
        <v>41835.666354166664</v>
      </c>
      <c r="T3168" s="26">
        <f>(((I3168/60)/60)/24)+DATE(1970,1,1)</f>
        <v>41855.666354166664</v>
      </c>
    </row>
    <row r="3169" spans="1:20" ht="48" x14ac:dyDescent="0.2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s="8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8278</v>
      </c>
      <c r="O3169">
        <f>E3169*100/D3169</f>
        <v>116.32786885245902</v>
      </c>
      <c r="P3169">
        <f t="shared" si="49"/>
        <v>103.30860813008172</v>
      </c>
      <c r="Q3169" s="23" t="s">
        <v>8318</v>
      </c>
      <c r="R3169" t="s">
        <v>8340</v>
      </c>
      <c r="S3169" s="26">
        <f>(((J3169/60)/60)/24)+DATE(1970,1,1)</f>
        <v>41099.093865740739</v>
      </c>
      <c r="T3169" s="26">
        <f>(((I3169/60)/60)/24)+DATE(1970,1,1)</f>
        <v>41131.916666666664</v>
      </c>
    </row>
    <row r="3170" spans="1:20" ht="32" x14ac:dyDescent="0.2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s="8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8302</v>
      </c>
      <c r="O3170">
        <f>E3170*100/D3170</f>
        <v>116.35599999999999</v>
      </c>
      <c r="P3170">
        <f t="shared" si="49"/>
        <v>103.33359087691814</v>
      </c>
      <c r="Q3170" s="23" t="s">
        <v>8334</v>
      </c>
      <c r="R3170" t="s">
        <v>8335</v>
      </c>
      <c r="S3170" s="26">
        <f>(((J3170/60)/60)/24)+DATE(1970,1,1)</f>
        <v>42629.655046296291</v>
      </c>
      <c r="T3170" s="26">
        <f>(((I3170/60)/60)/24)+DATE(1970,1,1)</f>
        <v>42657.958333333328</v>
      </c>
    </row>
    <row r="3171" spans="1:20" ht="48" x14ac:dyDescent="0.2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s="8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8278</v>
      </c>
      <c r="O3171">
        <f>E3171*100/D3171</f>
        <v>116.52013333333333</v>
      </c>
      <c r="P3171">
        <f t="shared" si="49"/>
        <v>103.47935462537919</v>
      </c>
      <c r="Q3171" s="23" t="s">
        <v>8318</v>
      </c>
      <c r="R3171" t="s">
        <v>8340</v>
      </c>
      <c r="S3171" s="26">
        <f>(((J3171/60)/60)/24)+DATE(1970,1,1)</f>
        <v>40852.889699074076</v>
      </c>
      <c r="T3171" s="26">
        <f>(((I3171/60)/60)/24)+DATE(1970,1,1)</f>
        <v>40883.249305555553</v>
      </c>
    </row>
    <row r="3172" spans="1:20" ht="48" x14ac:dyDescent="0.2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s="8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8268</v>
      </c>
      <c r="O3172">
        <f>E3172*100/D3172</f>
        <v>116.56</v>
      </c>
      <c r="P3172">
        <f t="shared" si="49"/>
        <v>103.514759467613</v>
      </c>
      <c r="Q3172" s="23" t="s">
        <v>8321</v>
      </c>
      <c r="R3172" t="s">
        <v>8358</v>
      </c>
      <c r="S3172" s="26">
        <f>(((J3172/60)/60)/24)+DATE(1970,1,1)</f>
        <v>41890.167453703703</v>
      </c>
      <c r="T3172" s="26">
        <f>(((I3172/60)/60)/24)+DATE(1970,1,1)</f>
        <v>41920.167453703703</v>
      </c>
    </row>
    <row r="3173" spans="1:20" ht="48" x14ac:dyDescent="0.2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s="8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8275</v>
      </c>
      <c r="O3173">
        <f>E3173*100/D3173</f>
        <v>116.61660000000001</v>
      </c>
      <c r="P3173">
        <f t="shared" si="49"/>
        <v>103.56502487071756</v>
      </c>
      <c r="Q3173" s="23" t="s">
        <v>8318</v>
      </c>
      <c r="R3173" t="s">
        <v>8319</v>
      </c>
      <c r="S3173" s="26">
        <f>(((J3173/60)/60)/24)+DATE(1970,1,1)</f>
        <v>41144.763379629629</v>
      </c>
      <c r="T3173" s="26">
        <f>(((I3173/60)/60)/24)+DATE(1970,1,1)</f>
        <v>41174.763379629629</v>
      </c>
    </row>
    <row r="3174" spans="1:20" ht="48" x14ac:dyDescent="0.2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s="8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8270</v>
      </c>
      <c r="O3174">
        <f>E3174*100/D3174</f>
        <v>116.6348</v>
      </c>
      <c r="P3174">
        <f t="shared" si="49"/>
        <v>103.58118795086779</v>
      </c>
      <c r="Q3174" s="23" t="s">
        <v>8334</v>
      </c>
      <c r="R3174" t="s">
        <v>8352</v>
      </c>
      <c r="S3174" s="26">
        <f>(((J3174/60)/60)/24)+DATE(1970,1,1)</f>
        <v>42507.264699074076</v>
      </c>
      <c r="T3174" s="26">
        <f>(((I3174/60)/60)/24)+DATE(1970,1,1)</f>
        <v>42538.666666666672</v>
      </c>
    </row>
    <row r="3175" spans="1:20" ht="32" x14ac:dyDescent="0.2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s="8" t="s">
        <v>8219</v>
      </c>
      <c r="G3175" t="s">
        <v>8224</v>
      </c>
      <c r="H3175" t="s">
        <v>8246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8275</v>
      </c>
      <c r="O3175">
        <f>E3175*100/D3175</f>
        <v>116.66666666666667</v>
      </c>
      <c r="P3175">
        <f t="shared" si="49"/>
        <v>103.60948814248614</v>
      </c>
      <c r="Q3175" s="23" t="s">
        <v>8318</v>
      </c>
      <c r="R3175" t="s">
        <v>8319</v>
      </c>
      <c r="S3175" s="26">
        <f>(((J3175/60)/60)/24)+DATE(1970,1,1)</f>
        <v>41507.845451388886</v>
      </c>
      <c r="T3175" s="26">
        <f>(((I3175/60)/60)/24)+DATE(1970,1,1)</f>
        <v>41537.845451388886</v>
      </c>
    </row>
    <row r="3176" spans="1:20" ht="48" x14ac:dyDescent="0.2">
      <c r="A3176">
        <v>3833</v>
      </c>
      <c r="B3176" s="3" t="s">
        <v>3830</v>
      </c>
      <c r="C3176" s="3" t="s">
        <v>7942</v>
      </c>
      <c r="D3176">
        <v>1200</v>
      </c>
      <c r="E3176">
        <v>1400</v>
      </c>
      <c r="F3176" s="8" t="s">
        <v>8219</v>
      </c>
      <c r="G3176" t="s">
        <v>8229</v>
      </c>
      <c r="H3176" t="s">
        <v>8251</v>
      </c>
      <c r="I3176">
        <v>1417460940</v>
      </c>
      <c r="J3176">
        <v>1416516972</v>
      </c>
      <c r="K3176" t="b">
        <v>0</v>
      </c>
      <c r="L3176">
        <v>20</v>
      </c>
      <c r="M3176" t="b">
        <v>1</v>
      </c>
      <c r="N3176" t="s">
        <v>8270</v>
      </c>
      <c r="O3176">
        <f>E3176*100/D3176</f>
        <v>116.66666666666667</v>
      </c>
      <c r="P3176">
        <f t="shared" si="49"/>
        <v>103.60948814248614</v>
      </c>
      <c r="Q3176" s="23" t="s">
        <v>8334</v>
      </c>
      <c r="R3176" t="s">
        <v>8352</v>
      </c>
      <c r="S3176" s="26">
        <f>(((J3176/60)/60)/24)+DATE(1970,1,1)</f>
        <v>41963.872361111105</v>
      </c>
      <c r="T3176" s="26">
        <f>(((I3176/60)/60)/24)+DATE(1970,1,1)</f>
        <v>41974.797916666663</v>
      </c>
    </row>
    <row r="3177" spans="1:20" ht="48" x14ac:dyDescent="0.2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s="8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8304</v>
      </c>
      <c r="O3177">
        <f>E3177*100/D3177</f>
        <v>116.75</v>
      </c>
      <c r="P3177">
        <f t="shared" si="49"/>
        <v>103.68349491973078</v>
      </c>
      <c r="Q3177" s="23" t="s">
        <v>8334</v>
      </c>
      <c r="R3177" t="s">
        <v>8336</v>
      </c>
      <c r="S3177" s="26">
        <f>(((J3177/60)/60)/24)+DATE(1970,1,1)</f>
        <v>42050.019641203704</v>
      </c>
      <c r="T3177" s="26">
        <f>(((I3177/60)/60)/24)+DATE(1970,1,1)</f>
        <v>42064.207638888889</v>
      </c>
    </row>
    <row r="3178" spans="1:20" ht="48" x14ac:dyDescent="0.2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s="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8270</v>
      </c>
      <c r="O3178">
        <f>E3178*100/D3178</f>
        <v>116.8</v>
      </c>
      <c r="P3178">
        <f t="shared" si="49"/>
        <v>103.72789898607755</v>
      </c>
      <c r="Q3178" s="23" t="s">
        <v>8334</v>
      </c>
      <c r="R3178" t="s">
        <v>8352</v>
      </c>
      <c r="S3178" s="26">
        <f>(((J3178/60)/60)/24)+DATE(1970,1,1)</f>
        <v>41837.323009259257</v>
      </c>
      <c r="T3178" s="26">
        <f>(((I3178/60)/60)/24)+DATE(1970,1,1)</f>
        <v>41847.958333333336</v>
      </c>
    </row>
    <row r="3179" spans="1:20" ht="48" x14ac:dyDescent="0.2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s="8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8268</v>
      </c>
      <c r="O3179">
        <f>E3179*100/D3179</f>
        <v>116.83911999999999</v>
      </c>
      <c r="P3179">
        <f t="shared" si="49"/>
        <v>103.76264072758727</v>
      </c>
      <c r="Q3179" s="23" t="s">
        <v>8321</v>
      </c>
      <c r="R3179" t="s">
        <v>8358</v>
      </c>
      <c r="S3179" s="26">
        <f>(((J3179/60)/60)/24)+DATE(1970,1,1)</f>
        <v>42291.596273148149</v>
      </c>
      <c r="T3179" s="26">
        <f>(((I3179/60)/60)/24)+DATE(1970,1,1)</f>
        <v>42321.637939814813</v>
      </c>
    </row>
    <row r="3180" spans="1:20" ht="48" x14ac:dyDescent="0.2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s="8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8270</v>
      </c>
      <c r="O3180">
        <f>E3180*100/D3180</f>
        <v>116.84444444444445</v>
      </c>
      <c r="P3180">
        <f t="shared" si="49"/>
        <v>103.76736926727469</v>
      </c>
      <c r="Q3180" s="23" t="s">
        <v>8334</v>
      </c>
      <c r="R3180" t="s">
        <v>8352</v>
      </c>
      <c r="S3180" s="26">
        <f>(((J3180/60)/60)/24)+DATE(1970,1,1)</f>
        <v>42426.949988425928</v>
      </c>
      <c r="T3180" s="26">
        <f>(((I3180/60)/60)/24)+DATE(1970,1,1)</f>
        <v>42461.165972222225</v>
      </c>
    </row>
    <row r="3181" spans="1:20" ht="48" x14ac:dyDescent="0.2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s="8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8270</v>
      </c>
      <c r="O3181">
        <f>E3181*100/D3181</f>
        <v>116.86666666666666</v>
      </c>
      <c r="P3181">
        <f t="shared" si="49"/>
        <v>103.78710440787324</v>
      </c>
      <c r="Q3181" s="23" t="s">
        <v>8334</v>
      </c>
      <c r="R3181" t="s">
        <v>8352</v>
      </c>
      <c r="S3181" s="26">
        <f>(((J3181/60)/60)/24)+DATE(1970,1,1)</f>
        <v>41947.762592592589</v>
      </c>
      <c r="T3181" s="26">
        <f>(((I3181/60)/60)/24)+DATE(1970,1,1)</f>
        <v>41987.762592592597</v>
      </c>
    </row>
    <row r="3182" spans="1:20" ht="48" x14ac:dyDescent="0.2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s="8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8270</v>
      </c>
      <c r="O3182">
        <f>E3182*100/D3182</f>
        <v>116.91666666666667</v>
      </c>
      <c r="P3182">
        <f t="shared" si="49"/>
        <v>103.83150847422004</v>
      </c>
      <c r="Q3182" s="23" t="s">
        <v>8334</v>
      </c>
      <c r="R3182" t="s">
        <v>8352</v>
      </c>
      <c r="S3182" s="26">
        <f>(((J3182/60)/60)/24)+DATE(1970,1,1)</f>
        <v>42167.023206018523</v>
      </c>
      <c r="T3182" s="26">
        <f>(((I3182/60)/60)/24)+DATE(1970,1,1)</f>
        <v>42196.165972222225</v>
      </c>
    </row>
    <row r="3183" spans="1:20" ht="32" x14ac:dyDescent="0.2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s="8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8270</v>
      </c>
      <c r="O3183">
        <f>E3183*100/D3183</f>
        <v>116.92307692307692</v>
      </c>
      <c r="P3183">
        <f t="shared" si="49"/>
        <v>103.83720130323884</v>
      </c>
      <c r="Q3183" s="23" t="s">
        <v>8334</v>
      </c>
      <c r="R3183" t="s">
        <v>8352</v>
      </c>
      <c r="S3183" s="26">
        <f>(((J3183/60)/60)/24)+DATE(1970,1,1)</f>
        <v>42136.270787037036</v>
      </c>
      <c r="T3183" s="26">
        <f>(((I3183/60)/60)/24)+DATE(1970,1,1)</f>
        <v>42168.071527777778</v>
      </c>
    </row>
    <row r="3184" spans="1:20" ht="48" x14ac:dyDescent="0.2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s="8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8268</v>
      </c>
      <c r="O3184">
        <f>E3184*100/D3184</f>
        <v>116.94725</v>
      </c>
      <c r="P3184">
        <f t="shared" si="49"/>
        <v>103.85866896146882</v>
      </c>
      <c r="Q3184" s="23" t="s">
        <v>8321</v>
      </c>
      <c r="R3184" t="s">
        <v>8358</v>
      </c>
      <c r="S3184" s="26">
        <f>(((J3184/60)/60)/24)+DATE(1970,1,1)</f>
        <v>42263.952662037031</v>
      </c>
      <c r="T3184" s="26">
        <f>(((I3184/60)/60)/24)+DATE(1970,1,1)</f>
        <v>42294.083333333328</v>
      </c>
    </row>
    <row r="3185" spans="1:20" ht="48" x14ac:dyDescent="0.2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s="8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8275</v>
      </c>
      <c r="O3185">
        <f>E3185*100/D3185</f>
        <v>116.96666666666667</v>
      </c>
      <c r="P3185">
        <f t="shared" si="49"/>
        <v>103.87591254056682</v>
      </c>
      <c r="Q3185" s="23" t="s">
        <v>8318</v>
      </c>
      <c r="R3185" t="s">
        <v>8319</v>
      </c>
      <c r="S3185" s="26">
        <f>(((J3185/60)/60)/24)+DATE(1970,1,1)</f>
        <v>42081.77143518519</v>
      </c>
      <c r="T3185" s="26">
        <f>(((I3185/60)/60)/24)+DATE(1970,1,1)</f>
        <v>42119</v>
      </c>
    </row>
    <row r="3186" spans="1:20" ht="48" x14ac:dyDescent="0.2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s="8" t="s">
        <v>8219</v>
      </c>
      <c r="G3186" t="s">
        <v>8224</v>
      </c>
      <c r="H3186" t="s">
        <v>8246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8275</v>
      </c>
      <c r="O3186">
        <f>E3186*100/D3186</f>
        <v>117</v>
      </c>
      <c r="P3186">
        <f t="shared" si="49"/>
        <v>103.90551525146466</v>
      </c>
      <c r="Q3186" s="23" t="s">
        <v>8318</v>
      </c>
      <c r="R3186" t="s">
        <v>8319</v>
      </c>
      <c r="S3186" s="26">
        <f>(((J3186/60)/60)/24)+DATE(1970,1,1)</f>
        <v>40838.043391203704</v>
      </c>
      <c r="T3186" s="26">
        <f>(((I3186/60)/60)/24)+DATE(1970,1,1)</f>
        <v>40883.085057870368</v>
      </c>
    </row>
    <row r="3187" spans="1:20" ht="48" x14ac:dyDescent="0.2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s="8" t="s">
        <v>8219</v>
      </c>
      <c r="G3187" t="s">
        <v>8224</v>
      </c>
      <c r="H3187" t="s">
        <v>8246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8275</v>
      </c>
      <c r="O3187">
        <f>E3187*100/D3187</f>
        <v>117</v>
      </c>
      <c r="P3187">
        <f t="shared" si="49"/>
        <v>103.90551525146466</v>
      </c>
      <c r="Q3187" s="23" t="s">
        <v>8318</v>
      </c>
      <c r="R3187" t="s">
        <v>8319</v>
      </c>
      <c r="S3187" s="26">
        <f>(((J3187/60)/60)/24)+DATE(1970,1,1)</f>
        <v>41205.707048611112</v>
      </c>
      <c r="T3187" s="26">
        <f>(((I3187/60)/60)/24)+DATE(1970,1,1)</f>
        <v>41239.207638888889</v>
      </c>
    </row>
    <row r="3188" spans="1:20" ht="48" x14ac:dyDescent="0.2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s="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8287</v>
      </c>
      <c r="O3188">
        <f>E3188*100/D3188</f>
        <v>117.04040000000001</v>
      </c>
      <c r="P3188">
        <f t="shared" si="49"/>
        <v>103.94139373707287</v>
      </c>
      <c r="Q3188" s="23" t="s">
        <v>8329</v>
      </c>
      <c r="R3188" t="s">
        <v>8366</v>
      </c>
      <c r="S3188" s="26">
        <f>(((J3188/60)/60)/24)+DATE(1970,1,1)</f>
        <v>41464.934016203704</v>
      </c>
      <c r="T3188" s="26">
        <f>(((I3188/60)/60)/24)+DATE(1970,1,1)</f>
        <v>41481.708333333336</v>
      </c>
    </row>
    <row r="3189" spans="1:20" ht="48" x14ac:dyDescent="0.2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s="8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8294</v>
      </c>
      <c r="O3189">
        <f>E3189*100/D3189</f>
        <v>117.07484768810599</v>
      </c>
      <c r="P3189">
        <f t="shared" si="49"/>
        <v>103.97198608563589</v>
      </c>
      <c r="Q3189" s="23" t="s">
        <v>8323</v>
      </c>
      <c r="R3189" t="s">
        <v>8365</v>
      </c>
      <c r="S3189" s="26">
        <f>(((J3189/60)/60)/24)+DATE(1970,1,1)</f>
        <v>40761.604421296295</v>
      </c>
      <c r="T3189" s="26">
        <f>(((I3189/60)/60)/24)+DATE(1970,1,1)</f>
        <v>40805.604421296295</v>
      </c>
    </row>
    <row r="3190" spans="1:20" ht="48" x14ac:dyDescent="0.2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s="8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8302</v>
      </c>
      <c r="O3190">
        <f>E3190*100/D3190</f>
        <v>117.125</v>
      </c>
      <c r="P3190">
        <f t="shared" si="49"/>
        <v>104.01652541733162</v>
      </c>
      <c r="Q3190" s="23" t="s">
        <v>8334</v>
      </c>
      <c r="R3190" t="s">
        <v>8335</v>
      </c>
      <c r="S3190" s="26">
        <f>(((J3190/60)/60)/24)+DATE(1970,1,1)</f>
        <v>42024.702893518523</v>
      </c>
      <c r="T3190" s="26">
        <f>(((I3190/60)/60)/24)+DATE(1970,1,1)</f>
        <v>42045.702893518523</v>
      </c>
    </row>
    <row r="3191" spans="1:20" ht="32" x14ac:dyDescent="0.2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s="8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8264</v>
      </c>
      <c r="O3191">
        <f>E3191*100/D3191</f>
        <v>117.14285714285714</v>
      </c>
      <c r="P3191">
        <f t="shared" si="49"/>
        <v>104.03238401245547</v>
      </c>
      <c r="Q3191" s="23" t="s">
        <v>8321</v>
      </c>
      <c r="R3191" t="s">
        <v>8356</v>
      </c>
      <c r="S3191" s="26">
        <f>(((J3191/60)/60)/24)+DATE(1970,1,1)</f>
        <v>41989.91134259259</v>
      </c>
      <c r="T3191" s="26">
        <f>(((I3191/60)/60)/24)+DATE(1970,1,1)</f>
        <v>42005.332638888889</v>
      </c>
    </row>
    <row r="3192" spans="1:20" ht="48" x14ac:dyDescent="0.2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s="8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8275</v>
      </c>
      <c r="O3192">
        <f>E3192*100/D3192</f>
        <v>117.25</v>
      </c>
      <c r="P3192">
        <f t="shared" si="49"/>
        <v>104.12753558319856</v>
      </c>
      <c r="Q3192" s="23" t="s">
        <v>8318</v>
      </c>
      <c r="R3192" t="s">
        <v>8319</v>
      </c>
      <c r="S3192" s="26">
        <f>(((J3192/60)/60)/24)+DATE(1970,1,1)</f>
        <v>41005.45784722222</v>
      </c>
      <c r="T3192" s="26">
        <f>(((I3192/60)/60)/24)+DATE(1970,1,1)</f>
        <v>41048.125</v>
      </c>
    </row>
    <row r="3193" spans="1:20" ht="48" x14ac:dyDescent="0.2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s="8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8279</v>
      </c>
      <c r="O3193">
        <f>E3193*100/D3193</f>
        <v>117.27</v>
      </c>
      <c r="P3193">
        <f t="shared" si="49"/>
        <v>104.14529720973728</v>
      </c>
      <c r="Q3193" s="23" t="s">
        <v>8318</v>
      </c>
      <c r="R3193" t="s">
        <v>8362</v>
      </c>
      <c r="S3193" s="26">
        <f>(((J3193/60)/60)/24)+DATE(1970,1,1)</f>
        <v>42755.627372685187</v>
      </c>
      <c r="T3193" s="26">
        <f>(((I3193/60)/60)/24)+DATE(1970,1,1)</f>
        <v>42800.833333333328</v>
      </c>
    </row>
    <row r="3194" spans="1:20" ht="48" x14ac:dyDescent="0.2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s="8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8270</v>
      </c>
      <c r="O3194">
        <f>E3194*100/D3194</f>
        <v>117.4</v>
      </c>
      <c r="P3194">
        <f t="shared" si="49"/>
        <v>104.26074778223891</v>
      </c>
      <c r="Q3194" s="23" t="s">
        <v>8334</v>
      </c>
      <c r="R3194" t="s">
        <v>8352</v>
      </c>
      <c r="S3194" s="26">
        <f>(((J3194/60)/60)/24)+DATE(1970,1,1)</f>
        <v>41781.666770833333</v>
      </c>
      <c r="T3194" s="26">
        <f>(((I3194/60)/60)/24)+DATE(1970,1,1)</f>
        <v>41811.666770833333</v>
      </c>
    </row>
    <row r="3195" spans="1:20" ht="32" x14ac:dyDescent="0.2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s="8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8291</v>
      </c>
      <c r="O3195">
        <f>E3195*100/D3195</f>
        <v>117.5</v>
      </c>
      <c r="P3195">
        <f t="shared" si="49"/>
        <v>104.34955591493247</v>
      </c>
      <c r="Q3195" s="23" t="s">
        <v>8318</v>
      </c>
      <c r="R3195" t="s">
        <v>8361</v>
      </c>
      <c r="S3195" s="26">
        <f>(((J3195/60)/60)/24)+DATE(1970,1,1)</f>
        <v>41802.757719907408</v>
      </c>
      <c r="T3195" s="26">
        <f>(((I3195/60)/60)/24)+DATE(1970,1,1)</f>
        <v>41832.757719907408</v>
      </c>
    </row>
    <row r="3196" spans="1:20" ht="48" x14ac:dyDescent="0.2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s="8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8270</v>
      </c>
      <c r="O3196">
        <f>E3196*100/D3196</f>
        <v>117.52500000000001</v>
      </c>
      <c r="P3196">
        <f t="shared" si="49"/>
        <v>104.37175794810585</v>
      </c>
      <c r="Q3196" s="23" t="s">
        <v>8334</v>
      </c>
      <c r="R3196" t="s">
        <v>8352</v>
      </c>
      <c r="S3196" s="26">
        <f>(((J3196/60)/60)/24)+DATE(1970,1,1)</f>
        <v>41909.969386574077</v>
      </c>
      <c r="T3196" s="26">
        <f>(((I3196/60)/60)/24)+DATE(1970,1,1)</f>
        <v>41950.011053240742</v>
      </c>
    </row>
    <row r="3197" spans="1:20" ht="48" x14ac:dyDescent="0.2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s="8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8273</v>
      </c>
      <c r="O3197">
        <f>E3197*100/D3197</f>
        <v>117.71428571428571</v>
      </c>
      <c r="P3197">
        <f t="shared" si="49"/>
        <v>104.53985905641866</v>
      </c>
      <c r="Q3197" s="23" t="s">
        <v>8329</v>
      </c>
      <c r="R3197" t="s">
        <v>8360</v>
      </c>
      <c r="S3197" s="26">
        <f>(((J3197/60)/60)/24)+DATE(1970,1,1)</f>
        <v>40590.766886574071</v>
      </c>
      <c r="T3197" s="26">
        <f>(((I3197/60)/60)/24)+DATE(1970,1,1)</f>
        <v>40651.725219907406</v>
      </c>
    </row>
    <row r="3198" spans="1:20" ht="32" x14ac:dyDescent="0.2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s="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8270</v>
      </c>
      <c r="O3198">
        <f>E3198*100/D3198</f>
        <v>117.73333333333333</v>
      </c>
      <c r="P3198">
        <f t="shared" si="49"/>
        <v>104.55677489121744</v>
      </c>
      <c r="Q3198" s="23" t="s">
        <v>8334</v>
      </c>
      <c r="R3198" t="s">
        <v>8352</v>
      </c>
      <c r="S3198" s="26">
        <f>(((J3198/60)/60)/24)+DATE(1970,1,1)</f>
        <v>42690.334317129629</v>
      </c>
      <c r="T3198" s="26">
        <f>(((I3198/60)/60)/24)+DATE(1970,1,1)</f>
        <v>42721.333333333328</v>
      </c>
    </row>
    <row r="3199" spans="1:20" ht="32" x14ac:dyDescent="0.2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s="8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8270</v>
      </c>
      <c r="O3199">
        <f>E3199*100/D3199</f>
        <v>117.84</v>
      </c>
      <c r="P3199">
        <f t="shared" si="49"/>
        <v>104.65150356609057</v>
      </c>
      <c r="Q3199" s="23" t="s">
        <v>8334</v>
      </c>
      <c r="R3199" t="s">
        <v>8352</v>
      </c>
      <c r="S3199" s="26">
        <f>(((J3199/60)/60)/24)+DATE(1970,1,1)</f>
        <v>41815.569212962961</v>
      </c>
      <c r="T3199" s="26">
        <f>(((I3199/60)/60)/24)+DATE(1970,1,1)</f>
        <v>41829.569212962961</v>
      </c>
    </row>
    <row r="3200" spans="1:20" ht="48" x14ac:dyDescent="0.2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s="8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8284</v>
      </c>
      <c r="O3200">
        <f>E3200*100/D3200</f>
        <v>117.86666666666666</v>
      </c>
      <c r="P3200">
        <f t="shared" si="49"/>
        <v>104.67518573480885</v>
      </c>
      <c r="Q3200" s="23" t="s">
        <v>8343</v>
      </c>
      <c r="R3200" t="s">
        <v>8347</v>
      </c>
      <c r="S3200" s="26">
        <f>(((J3200/60)/60)/24)+DATE(1970,1,1)</f>
        <v>41939.00712962963</v>
      </c>
      <c r="T3200" s="26">
        <f>(((I3200/60)/60)/24)+DATE(1970,1,1)</f>
        <v>41969.052083333328</v>
      </c>
    </row>
    <row r="3201" spans="1:20" ht="48" x14ac:dyDescent="0.2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s="8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8294</v>
      </c>
      <c r="O3201">
        <f>E3201*100/D3201</f>
        <v>117.90285714285714</v>
      </c>
      <c r="P3201">
        <f t="shared" si="49"/>
        <v>104.70732582092651</v>
      </c>
      <c r="Q3201" s="23" t="s">
        <v>8323</v>
      </c>
      <c r="R3201" t="s">
        <v>8365</v>
      </c>
      <c r="S3201" s="26">
        <f>(((J3201/60)/60)/24)+DATE(1970,1,1)</f>
        <v>41964.362743055557</v>
      </c>
      <c r="T3201" s="26">
        <f>(((I3201/60)/60)/24)+DATE(1970,1,1)</f>
        <v>41994.362743055557</v>
      </c>
    </row>
    <row r="3202" spans="1:20" ht="48" x14ac:dyDescent="0.2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s="8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8275</v>
      </c>
      <c r="O3202">
        <f>E3202*100/D3202</f>
        <v>117.96376666666666</v>
      </c>
      <c r="P3202">
        <f t="shared" si="49"/>
        <v>104.76141843165428</v>
      </c>
      <c r="Q3202" s="23" t="s">
        <v>8318</v>
      </c>
      <c r="R3202" t="s">
        <v>8319</v>
      </c>
      <c r="S3202" s="26">
        <f>(((J3202/60)/60)/24)+DATE(1970,1,1)</f>
        <v>40921.919340277782</v>
      </c>
      <c r="T3202" s="26">
        <f>(((I3202/60)/60)/24)+DATE(1970,1,1)</f>
        <v>40951.919340277782</v>
      </c>
    </row>
    <row r="3203" spans="1:20" ht="32" x14ac:dyDescent="0.2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s="8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8275</v>
      </c>
      <c r="O3203">
        <f>E3203*100/D3203</f>
        <v>118</v>
      </c>
      <c r="P3203">
        <f t="shared" ref="P3203:P3266" si="50">O3203*100/112.6023</f>
        <v>104.79359657840027</v>
      </c>
      <c r="Q3203" s="23" t="s">
        <v>8318</v>
      </c>
      <c r="R3203" t="s">
        <v>8319</v>
      </c>
      <c r="S3203" s="26">
        <f>(((J3203/60)/60)/24)+DATE(1970,1,1)</f>
        <v>41243.367303240739</v>
      </c>
      <c r="T3203" s="26">
        <f>(((I3203/60)/60)/24)+DATE(1970,1,1)</f>
        <v>41283.367303240739</v>
      </c>
    </row>
    <row r="3204" spans="1:20" ht="32" x14ac:dyDescent="0.2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s="8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8275</v>
      </c>
      <c r="O3204">
        <f>E3204*100/D3204</f>
        <v>118.05</v>
      </c>
      <c r="P3204">
        <f t="shared" si="50"/>
        <v>104.83800064474704</v>
      </c>
      <c r="Q3204" s="23" t="s">
        <v>8318</v>
      </c>
      <c r="R3204" t="s">
        <v>8319</v>
      </c>
      <c r="S3204" s="26">
        <f>(((J3204/60)/60)/24)+DATE(1970,1,1)</f>
        <v>41988.964062500003</v>
      </c>
      <c r="T3204" s="26">
        <f>(((I3204/60)/60)/24)+DATE(1970,1,1)</f>
        <v>42028.964062500003</v>
      </c>
    </row>
    <row r="3205" spans="1:20" ht="64" x14ac:dyDescent="0.2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s="8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8268</v>
      </c>
      <c r="O3205">
        <f>E3205*100/D3205</f>
        <v>118.08108</v>
      </c>
      <c r="P3205">
        <f t="shared" si="50"/>
        <v>104.8656022123882</v>
      </c>
      <c r="Q3205" s="23" t="s">
        <v>8321</v>
      </c>
      <c r="R3205" t="s">
        <v>8358</v>
      </c>
      <c r="S3205" s="26">
        <f>(((J3205/60)/60)/24)+DATE(1970,1,1)</f>
        <v>41149.954791666663</v>
      </c>
      <c r="T3205" s="26">
        <f>(((I3205/60)/60)/24)+DATE(1970,1,1)</f>
        <v>41179.954791666663</v>
      </c>
    </row>
    <row r="3206" spans="1:20" ht="48" x14ac:dyDescent="0.2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s="8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8302</v>
      </c>
      <c r="O3206">
        <f>E3206*100/D3206</f>
        <v>118.124</v>
      </c>
      <c r="P3206">
        <f t="shared" si="50"/>
        <v>104.90371866294028</v>
      </c>
      <c r="Q3206" s="23" t="s">
        <v>8334</v>
      </c>
      <c r="R3206" t="s">
        <v>8335</v>
      </c>
      <c r="S3206" s="26">
        <f>(((J3206/60)/60)/24)+DATE(1970,1,1)</f>
        <v>42655.465891203698</v>
      </c>
      <c r="T3206" s="26">
        <f>(((I3206/60)/60)/24)+DATE(1970,1,1)</f>
        <v>42685.507557870369</v>
      </c>
    </row>
    <row r="3207" spans="1:20" ht="64" x14ac:dyDescent="0.2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s="8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8268</v>
      </c>
      <c r="O3207">
        <f>E3207*100/D3207</f>
        <v>118.2</v>
      </c>
      <c r="P3207">
        <f t="shared" si="50"/>
        <v>104.97121284378738</v>
      </c>
      <c r="Q3207" s="23" t="s">
        <v>8321</v>
      </c>
      <c r="R3207" t="s">
        <v>8358</v>
      </c>
      <c r="S3207" s="26">
        <f>(((J3207/60)/60)/24)+DATE(1970,1,1)</f>
        <v>41010.620312500003</v>
      </c>
      <c r="T3207" s="26">
        <f>(((I3207/60)/60)/24)+DATE(1970,1,1)</f>
        <v>41040.620312500003</v>
      </c>
    </row>
    <row r="3208" spans="1:20" ht="48" x14ac:dyDescent="0.2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s="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8276</v>
      </c>
      <c r="O3208">
        <f>E3208*100/D3208</f>
        <v>118.22050359712232</v>
      </c>
      <c r="P3208">
        <f t="shared" si="50"/>
        <v>104.98942170552672</v>
      </c>
      <c r="Q3208" s="23" t="s">
        <v>8318</v>
      </c>
      <c r="R3208" t="s">
        <v>8359</v>
      </c>
      <c r="S3208" s="26">
        <f>(((J3208/60)/60)/24)+DATE(1970,1,1)</f>
        <v>42702.212337962963</v>
      </c>
      <c r="T3208" s="26">
        <f>(((I3208/60)/60)/24)+DATE(1970,1,1)</f>
        <v>42732.212337962963</v>
      </c>
    </row>
    <row r="3209" spans="1:20" ht="48" x14ac:dyDescent="0.2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s="8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8294</v>
      </c>
      <c r="O3209">
        <f>E3209*100/D3209</f>
        <v>118.25</v>
      </c>
      <c r="P3209">
        <f t="shared" si="50"/>
        <v>105.01561691013416</v>
      </c>
      <c r="Q3209" s="23" t="s">
        <v>8323</v>
      </c>
      <c r="R3209" t="s">
        <v>8365</v>
      </c>
      <c r="S3209" s="26">
        <f>(((J3209/60)/60)/24)+DATE(1970,1,1)</f>
        <v>41389.808194444442</v>
      </c>
      <c r="T3209" s="26">
        <f>(((I3209/60)/60)/24)+DATE(1970,1,1)</f>
        <v>41422</v>
      </c>
    </row>
    <row r="3210" spans="1:20" ht="48" x14ac:dyDescent="0.2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s="8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8270</v>
      </c>
      <c r="O3210">
        <f>E3210*100/D3210</f>
        <v>118.25757575757575</v>
      </c>
      <c r="P3210">
        <f t="shared" si="50"/>
        <v>105.02234479897459</v>
      </c>
      <c r="Q3210" s="23" t="s">
        <v>8334</v>
      </c>
      <c r="R3210" t="s">
        <v>8352</v>
      </c>
      <c r="S3210" s="26">
        <f>(((J3210/60)/60)/24)+DATE(1970,1,1)</f>
        <v>42179.344988425932</v>
      </c>
      <c r="T3210" s="26">
        <f>(((I3210/60)/60)/24)+DATE(1970,1,1)</f>
        <v>42219.75</v>
      </c>
    </row>
    <row r="3211" spans="1:20" ht="48" x14ac:dyDescent="0.2">
      <c r="A3211">
        <v>1609</v>
      </c>
      <c r="B3211" s="3" t="s">
        <v>1610</v>
      </c>
      <c r="C3211" s="3" t="s">
        <v>5719</v>
      </c>
      <c r="D3211">
        <v>1500</v>
      </c>
      <c r="E3211">
        <v>1775</v>
      </c>
      <c r="F3211" s="8" t="s">
        <v>8219</v>
      </c>
      <c r="G3211" t="s">
        <v>8224</v>
      </c>
      <c r="H3211" t="s">
        <v>8246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8275</v>
      </c>
      <c r="O3211">
        <f>E3211*100/D3211</f>
        <v>118.33333333333333</v>
      </c>
      <c r="P3211">
        <f t="shared" si="50"/>
        <v>105.08962368737879</v>
      </c>
      <c r="Q3211" s="23" t="s">
        <v>8318</v>
      </c>
      <c r="R3211" t="s">
        <v>8319</v>
      </c>
      <c r="S3211" s="26">
        <f>(((J3211/60)/60)/24)+DATE(1970,1,1)</f>
        <v>40796.001261574071</v>
      </c>
      <c r="T3211" s="26">
        <f>(((I3211/60)/60)/24)+DATE(1970,1,1)</f>
        <v>40849.333333333336</v>
      </c>
    </row>
    <row r="3212" spans="1:20" ht="48" x14ac:dyDescent="0.2">
      <c r="A3212">
        <v>3294</v>
      </c>
      <c r="B3212" s="3" t="s">
        <v>3294</v>
      </c>
      <c r="C3212" s="3" t="s">
        <v>7404</v>
      </c>
      <c r="D3212">
        <v>600</v>
      </c>
      <c r="E3212">
        <v>710</v>
      </c>
      <c r="F3212" s="8" t="s">
        <v>8219</v>
      </c>
      <c r="G3212" t="s">
        <v>8225</v>
      </c>
      <c r="H3212" t="s">
        <v>8247</v>
      </c>
      <c r="I3212">
        <v>1434459554</v>
      </c>
      <c r="J3212">
        <v>1431867554</v>
      </c>
      <c r="K3212" t="b">
        <v>0</v>
      </c>
      <c r="L3212">
        <v>24</v>
      </c>
      <c r="M3212" t="b">
        <v>1</v>
      </c>
      <c r="N3212" t="s">
        <v>8270</v>
      </c>
      <c r="O3212">
        <f>E3212*100/D3212</f>
        <v>118.33333333333333</v>
      </c>
      <c r="P3212">
        <f t="shared" si="50"/>
        <v>105.08962368737879</v>
      </c>
      <c r="Q3212" s="23" t="s">
        <v>8334</v>
      </c>
      <c r="R3212" t="s">
        <v>8352</v>
      </c>
      <c r="S3212" s="26">
        <f>(((J3212/60)/60)/24)+DATE(1970,1,1)</f>
        <v>42141.541134259256</v>
      </c>
      <c r="T3212" s="26">
        <f>(((I3212/60)/60)/24)+DATE(1970,1,1)</f>
        <v>42171.541134259256</v>
      </c>
    </row>
    <row r="3213" spans="1:20" ht="48" x14ac:dyDescent="0.2">
      <c r="A3213">
        <v>3689</v>
      </c>
      <c r="B3213" s="3" t="s">
        <v>3686</v>
      </c>
      <c r="C3213" s="3" t="s">
        <v>7799</v>
      </c>
      <c r="D3213">
        <v>3000</v>
      </c>
      <c r="E3213">
        <v>3550</v>
      </c>
      <c r="F3213" s="8" t="s">
        <v>8219</v>
      </c>
      <c r="G3213" t="s">
        <v>8224</v>
      </c>
      <c r="H3213" t="s">
        <v>8246</v>
      </c>
      <c r="I3213">
        <v>1434925500</v>
      </c>
      <c r="J3213">
        <v>1432410639</v>
      </c>
      <c r="K3213" t="b">
        <v>0</v>
      </c>
      <c r="L3213">
        <v>62</v>
      </c>
      <c r="M3213" t="b">
        <v>1</v>
      </c>
      <c r="N3213" t="s">
        <v>8270</v>
      </c>
      <c r="O3213">
        <f>E3213*100/D3213</f>
        <v>118.33333333333333</v>
      </c>
      <c r="P3213">
        <f t="shared" si="50"/>
        <v>105.08962368737879</v>
      </c>
      <c r="Q3213" s="23" t="s">
        <v>8334</v>
      </c>
      <c r="R3213" t="s">
        <v>8352</v>
      </c>
      <c r="S3213" s="26">
        <f>(((J3213/60)/60)/24)+DATE(1970,1,1)</f>
        <v>42147.826840277776</v>
      </c>
      <c r="T3213" s="26">
        <f>(((I3213/60)/60)/24)+DATE(1970,1,1)</f>
        <v>42176.934027777781</v>
      </c>
    </row>
    <row r="3214" spans="1:20" ht="48" x14ac:dyDescent="0.2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s="8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8270</v>
      </c>
      <c r="O3214">
        <f>E3214*100/D3214</f>
        <v>118.39285714285714</v>
      </c>
      <c r="P3214">
        <f t="shared" si="50"/>
        <v>105.14248567112496</v>
      </c>
      <c r="Q3214" s="23" t="s">
        <v>8334</v>
      </c>
      <c r="R3214" t="s">
        <v>8352</v>
      </c>
      <c r="S3214" s="26">
        <f>(((J3214/60)/60)/24)+DATE(1970,1,1)</f>
        <v>41781.096203703702</v>
      </c>
      <c r="T3214" s="26">
        <f>(((I3214/60)/60)/24)+DATE(1970,1,1)</f>
        <v>41794.207638888889</v>
      </c>
    </row>
    <row r="3215" spans="1:20" ht="32" x14ac:dyDescent="0.2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s="8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8291</v>
      </c>
      <c r="O3215">
        <f>E3215*100/D3215</f>
        <v>118.4</v>
      </c>
      <c r="P3215">
        <f t="shared" si="50"/>
        <v>105.1488291091745</v>
      </c>
      <c r="Q3215" s="23" t="s">
        <v>8318</v>
      </c>
      <c r="R3215" t="s">
        <v>8361</v>
      </c>
      <c r="S3215" s="26">
        <f>(((J3215/60)/60)/24)+DATE(1970,1,1)</f>
        <v>41662.854988425926</v>
      </c>
      <c r="T3215" s="26">
        <f>(((I3215/60)/60)/24)+DATE(1970,1,1)</f>
        <v>41676.854988425926</v>
      </c>
    </row>
    <row r="3216" spans="1:20" ht="32" x14ac:dyDescent="0.2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s="8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8299</v>
      </c>
      <c r="O3216">
        <f>E3216*100/D3216</f>
        <v>118.44444444444444</v>
      </c>
      <c r="P3216">
        <f t="shared" si="50"/>
        <v>105.18829939037163</v>
      </c>
      <c r="Q3216" s="23" t="s">
        <v>8318</v>
      </c>
      <c r="R3216" t="s">
        <v>8363</v>
      </c>
      <c r="S3216" s="26">
        <f>(((J3216/60)/60)/24)+DATE(1970,1,1)</f>
        <v>41744.745208333334</v>
      </c>
      <c r="T3216" s="26">
        <f>(((I3216/60)/60)/24)+DATE(1970,1,1)</f>
        <v>41774.745208333334</v>
      </c>
    </row>
    <row r="3217" spans="1:20" ht="48" x14ac:dyDescent="0.2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s="8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8284</v>
      </c>
      <c r="O3217">
        <f>E3217*100/D3217</f>
        <v>118.45454545454545</v>
      </c>
      <c r="P3217">
        <f t="shared" si="50"/>
        <v>105.19726990882553</v>
      </c>
      <c r="Q3217" s="23" t="s">
        <v>8343</v>
      </c>
      <c r="R3217" t="s">
        <v>8347</v>
      </c>
      <c r="S3217" s="26">
        <f>(((J3217/60)/60)/24)+DATE(1970,1,1)</f>
        <v>42026.605057870373</v>
      </c>
      <c r="T3217" s="26">
        <f>(((I3217/60)/60)/24)+DATE(1970,1,1)</f>
        <v>42071.563391203701</v>
      </c>
    </row>
    <row r="3218" spans="1:20" ht="48" x14ac:dyDescent="0.2">
      <c r="A3218">
        <v>23</v>
      </c>
      <c r="B3218" s="3" t="s">
        <v>25</v>
      </c>
      <c r="C3218" s="3" t="s">
        <v>4134</v>
      </c>
      <c r="D3218">
        <v>2000</v>
      </c>
      <c r="E3218">
        <v>2370</v>
      </c>
      <c r="F3218" s="8" t="s">
        <v>8219</v>
      </c>
      <c r="G3218" t="s">
        <v>8224</v>
      </c>
      <c r="H3218" t="s">
        <v>8246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8264</v>
      </c>
      <c r="O3218">
        <f>E3218*100/D3218</f>
        <v>118.5</v>
      </c>
      <c r="P3218">
        <f t="shared" si="50"/>
        <v>105.23763724186806</v>
      </c>
      <c r="Q3218" s="23" t="s">
        <v>8321</v>
      </c>
      <c r="R3218" t="s">
        <v>8356</v>
      </c>
      <c r="S3218" s="26">
        <f>(((J3218/60)/60)/24)+DATE(1970,1,1)</f>
        <v>42097.778946759259</v>
      </c>
      <c r="T3218" s="26">
        <f>(((I3218/60)/60)/24)+DATE(1970,1,1)</f>
        <v>42124.638888888891</v>
      </c>
    </row>
    <row r="3219" spans="1:20" ht="48" x14ac:dyDescent="0.2">
      <c r="A3219">
        <v>751</v>
      </c>
      <c r="B3219" s="3" t="s">
        <v>752</v>
      </c>
      <c r="C3219" s="3" t="s">
        <v>4861</v>
      </c>
      <c r="D3219">
        <v>3000</v>
      </c>
      <c r="E3219">
        <v>3555</v>
      </c>
      <c r="F3219" s="8" t="s">
        <v>8219</v>
      </c>
      <c r="G3219" t="s">
        <v>8224</v>
      </c>
      <c r="H3219" t="s">
        <v>8246</v>
      </c>
      <c r="I3219">
        <v>1312470475</v>
      </c>
      <c r="J3219">
        <v>1308496075</v>
      </c>
      <c r="K3219" t="b">
        <v>0</v>
      </c>
      <c r="L3219">
        <v>62</v>
      </c>
      <c r="M3219" t="b">
        <v>1</v>
      </c>
      <c r="N3219" t="s">
        <v>8273</v>
      </c>
      <c r="O3219">
        <f>E3219*100/D3219</f>
        <v>118.5</v>
      </c>
      <c r="P3219">
        <f t="shared" si="50"/>
        <v>105.23763724186806</v>
      </c>
      <c r="Q3219" s="23" t="s">
        <v>8329</v>
      </c>
      <c r="R3219" t="s">
        <v>8360</v>
      </c>
      <c r="S3219" s="26">
        <f>(((J3219/60)/60)/24)+DATE(1970,1,1)</f>
        <v>40713.630497685182</v>
      </c>
      <c r="T3219" s="26">
        <f>(((I3219/60)/60)/24)+DATE(1970,1,1)</f>
        <v>40759.630497685182</v>
      </c>
    </row>
    <row r="3220" spans="1:20" ht="48" x14ac:dyDescent="0.2">
      <c r="A3220">
        <v>2467</v>
      </c>
      <c r="B3220" s="3" t="s">
        <v>2468</v>
      </c>
      <c r="C3220" s="3" t="s">
        <v>6577</v>
      </c>
      <c r="D3220">
        <v>1000</v>
      </c>
      <c r="E3220">
        <v>1185</v>
      </c>
      <c r="F3220" s="8" t="s">
        <v>8219</v>
      </c>
      <c r="G3220" t="s">
        <v>8224</v>
      </c>
      <c r="H3220" t="s">
        <v>8246</v>
      </c>
      <c r="I3220">
        <v>1336669200</v>
      </c>
      <c r="J3220">
        <v>1335473931</v>
      </c>
      <c r="K3220" t="b">
        <v>0</v>
      </c>
      <c r="L3220">
        <v>43</v>
      </c>
      <c r="M3220" t="b">
        <v>1</v>
      </c>
      <c r="N3220" t="s">
        <v>8278</v>
      </c>
      <c r="O3220">
        <f>E3220*100/D3220</f>
        <v>118.5</v>
      </c>
      <c r="P3220">
        <f t="shared" si="50"/>
        <v>105.23763724186806</v>
      </c>
      <c r="Q3220" s="23" t="s">
        <v>8318</v>
      </c>
      <c r="R3220" t="s">
        <v>8340</v>
      </c>
      <c r="S3220" s="26">
        <f>(((J3220/60)/60)/24)+DATE(1970,1,1)</f>
        <v>41025.874201388891</v>
      </c>
      <c r="T3220" s="26">
        <f>(((I3220/60)/60)/24)+DATE(1970,1,1)</f>
        <v>41039.708333333336</v>
      </c>
    </row>
    <row r="3221" spans="1:20" ht="32" x14ac:dyDescent="0.2">
      <c r="A3221">
        <v>3595</v>
      </c>
      <c r="B3221" s="3" t="s">
        <v>3594</v>
      </c>
      <c r="C3221" s="3" t="s">
        <v>7705</v>
      </c>
      <c r="D3221">
        <v>2600</v>
      </c>
      <c r="E3221">
        <v>3081</v>
      </c>
      <c r="F3221" s="8" t="s">
        <v>8219</v>
      </c>
      <c r="G3221" t="s">
        <v>8224</v>
      </c>
      <c r="H3221" t="s">
        <v>8246</v>
      </c>
      <c r="I3221">
        <v>1426229940</v>
      </c>
      <c r="J3221">
        <v>1423959123</v>
      </c>
      <c r="K3221" t="b">
        <v>0</v>
      </c>
      <c r="L3221">
        <v>62</v>
      </c>
      <c r="M3221" t="b">
        <v>1</v>
      </c>
      <c r="N3221" t="s">
        <v>8270</v>
      </c>
      <c r="O3221">
        <f>E3221*100/D3221</f>
        <v>118.5</v>
      </c>
      <c r="P3221">
        <f t="shared" si="50"/>
        <v>105.23763724186806</v>
      </c>
      <c r="Q3221" s="23" t="s">
        <v>8334</v>
      </c>
      <c r="R3221" t="s">
        <v>8352</v>
      </c>
      <c r="S3221" s="26">
        <f>(((J3221/60)/60)/24)+DATE(1970,1,1)</f>
        <v>42050.008368055554</v>
      </c>
      <c r="T3221" s="26">
        <f>(((I3221/60)/60)/24)+DATE(1970,1,1)</f>
        <v>42076.290972222225</v>
      </c>
    </row>
    <row r="3222" spans="1:20" ht="32" x14ac:dyDescent="0.2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s="8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8265</v>
      </c>
      <c r="O3222">
        <f>E3222*100/D3222</f>
        <v>118.6</v>
      </c>
      <c r="P3222">
        <f t="shared" si="50"/>
        <v>105.32644537456162</v>
      </c>
      <c r="Q3222" s="23" t="s">
        <v>8321</v>
      </c>
      <c r="R3222" t="s">
        <v>8357</v>
      </c>
      <c r="S3222" s="26">
        <f>(((J3222/60)/60)/24)+DATE(1970,1,1)</f>
        <v>42539.849768518514</v>
      </c>
      <c r="T3222" s="26">
        <f>(((I3222/60)/60)/24)+DATE(1970,1,1)</f>
        <v>42569.849768518514</v>
      </c>
    </row>
    <row r="3223" spans="1:20" ht="48" x14ac:dyDescent="0.2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s="8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8279</v>
      </c>
      <c r="O3223">
        <f>E3223*100/D3223</f>
        <v>118.63775</v>
      </c>
      <c r="P3223">
        <f t="shared" si="50"/>
        <v>105.35997044465344</v>
      </c>
      <c r="Q3223" s="23" t="s">
        <v>8318</v>
      </c>
      <c r="R3223" t="s">
        <v>8362</v>
      </c>
      <c r="S3223" s="26">
        <f>(((J3223/60)/60)/24)+DATE(1970,1,1)</f>
        <v>42370.580590277779</v>
      </c>
      <c r="T3223" s="26">
        <f>(((I3223/60)/60)/24)+DATE(1970,1,1)</f>
        <v>42400.580590277779</v>
      </c>
    </row>
    <row r="3224" spans="1:20" ht="48" x14ac:dyDescent="0.2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s="8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8275</v>
      </c>
      <c r="O3224">
        <f>E3224*100/D3224</f>
        <v>118.64285714285714</v>
      </c>
      <c r="P3224">
        <f t="shared" si="50"/>
        <v>105.36450600285886</v>
      </c>
      <c r="Q3224" s="23" t="s">
        <v>8318</v>
      </c>
      <c r="R3224" t="s">
        <v>8319</v>
      </c>
      <c r="S3224" s="26">
        <f>(((J3224/60)/60)/24)+DATE(1970,1,1)</f>
        <v>41951.695671296293</v>
      </c>
      <c r="T3224" s="26">
        <f>(((I3224/60)/60)/24)+DATE(1970,1,1)</f>
        <v>42011.6956712963</v>
      </c>
    </row>
    <row r="3225" spans="1:20" ht="48" x14ac:dyDescent="0.2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s="8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8270</v>
      </c>
      <c r="O3225">
        <f>E3225*100/D3225</f>
        <v>118.66666666666667</v>
      </c>
      <c r="P3225">
        <f t="shared" si="50"/>
        <v>105.38565079635734</v>
      </c>
      <c r="Q3225" s="23" t="s">
        <v>8334</v>
      </c>
      <c r="R3225" t="s">
        <v>8352</v>
      </c>
      <c r="S3225" s="26">
        <f>(((J3225/60)/60)/24)+DATE(1970,1,1)</f>
        <v>42192.933958333335</v>
      </c>
      <c r="T3225" s="26">
        <f>(((I3225/60)/60)/24)+DATE(1970,1,1)</f>
        <v>42217.933958333335</v>
      </c>
    </row>
    <row r="3226" spans="1:20" ht="48" x14ac:dyDescent="0.2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s="8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8268</v>
      </c>
      <c r="O3226">
        <f>E3226*100/D3226</f>
        <v>118.72620000000001</v>
      </c>
      <c r="P3226">
        <f t="shared" si="50"/>
        <v>105.4385212380209</v>
      </c>
      <c r="Q3226" s="23" t="s">
        <v>8321</v>
      </c>
      <c r="R3226" t="s">
        <v>8358</v>
      </c>
      <c r="S3226" s="26">
        <f>(((J3226/60)/60)/24)+DATE(1970,1,1)</f>
        <v>41134.475497685184</v>
      </c>
      <c r="T3226" s="26">
        <f>(((I3226/60)/60)/24)+DATE(1970,1,1)</f>
        <v>41159.475497685184</v>
      </c>
    </row>
    <row r="3227" spans="1:20" ht="48" x14ac:dyDescent="0.2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s="8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8268</v>
      </c>
      <c r="O3227">
        <f>E3227*100/D3227</f>
        <v>118.735</v>
      </c>
      <c r="P3227">
        <f t="shared" si="50"/>
        <v>105.44633635369793</v>
      </c>
      <c r="Q3227" s="23" t="s">
        <v>8321</v>
      </c>
      <c r="R3227" t="s">
        <v>8358</v>
      </c>
      <c r="S3227" s="26">
        <f>(((J3227/60)/60)/24)+DATE(1970,1,1)</f>
        <v>41312.737673611111</v>
      </c>
      <c r="T3227" s="26">
        <f>(((I3227/60)/60)/24)+DATE(1970,1,1)</f>
        <v>41352.696006944447</v>
      </c>
    </row>
    <row r="3228" spans="1:20" ht="48" x14ac:dyDescent="0.2">
      <c r="A3228">
        <v>3233</v>
      </c>
      <c r="B3228" s="3" t="s">
        <v>3233</v>
      </c>
      <c r="C3228" s="3" t="s">
        <v>7343</v>
      </c>
      <c r="D3228">
        <v>5000</v>
      </c>
      <c r="E3228">
        <v>5940</v>
      </c>
      <c r="F3228" s="8" t="s">
        <v>8219</v>
      </c>
      <c r="G3228" t="s">
        <v>8224</v>
      </c>
      <c r="H3228" t="s">
        <v>8246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8270</v>
      </c>
      <c r="O3228">
        <f>E3228*100/D3228</f>
        <v>118.8</v>
      </c>
      <c r="P3228">
        <f t="shared" si="50"/>
        <v>105.50406163994874</v>
      </c>
      <c r="Q3228" s="23" t="s">
        <v>8334</v>
      </c>
      <c r="R3228" t="s">
        <v>8352</v>
      </c>
      <c r="S3228" s="26">
        <f>(((J3228/60)/60)/24)+DATE(1970,1,1)</f>
        <v>42766.805034722223</v>
      </c>
      <c r="T3228" s="26">
        <f>(((I3228/60)/60)/24)+DATE(1970,1,1)</f>
        <v>42796.805034722223</v>
      </c>
    </row>
    <row r="3229" spans="1:20" ht="48" x14ac:dyDescent="0.2">
      <c r="A3229">
        <v>3481</v>
      </c>
      <c r="B3229" s="3" t="s">
        <v>3480</v>
      </c>
      <c r="C3229" s="3" t="s">
        <v>7591</v>
      </c>
      <c r="D3229">
        <v>10000</v>
      </c>
      <c r="E3229">
        <v>11880</v>
      </c>
      <c r="F3229" s="8" t="s">
        <v>8219</v>
      </c>
      <c r="G3229" t="s">
        <v>8226</v>
      </c>
      <c r="H3229" t="s">
        <v>8248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t="s">
        <v>8270</v>
      </c>
      <c r="O3229">
        <f>E3229*100/D3229</f>
        <v>118.8</v>
      </c>
      <c r="P3229">
        <f t="shared" si="50"/>
        <v>105.50406163994874</v>
      </c>
      <c r="Q3229" s="23" t="s">
        <v>8334</v>
      </c>
      <c r="R3229" t="s">
        <v>8352</v>
      </c>
      <c r="S3229" s="26">
        <f>(((J3229/60)/60)/24)+DATE(1970,1,1)</f>
        <v>41989.24754629629</v>
      </c>
      <c r="T3229" s="26">
        <f>(((I3229/60)/60)/24)+DATE(1970,1,1)</f>
        <v>42006.24754629629</v>
      </c>
    </row>
    <row r="3230" spans="1:20" ht="48" x14ac:dyDescent="0.2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s="8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8302</v>
      </c>
      <c r="O3230">
        <f>E3230*100/D3230</f>
        <v>118.88888888888889</v>
      </c>
      <c r="P3230">
        <f t="shared" si="50"/>
        <v>105.58300220234301</v>
      </c>
      <c r="Q3230" s="23" t="s">
        <v>8334</v>
      </c>
      <c r="R3230" t="s">
        <v>8335</v>
      </c>
      <c r="S3230" s="26">
        <f>(((J3230/60)/60)/24)+DATE(1970,1,1)</f>
        <v>42780.740277777775</v>
      </c>
      <c r="T3230" s="26">
        <f>(((I3230/60)/60)/24)+DATE(1970,1,1)</f>
        <v>42795.083333333328</v>
      </c>
    </row>
    <row r="3231" spans="1:20" ht="48" x14ac:dyDescent="0.2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s="8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8270</v>
      </c>
      <c r="O3231">
        <f>E3231*100/D3231</f>
        <v>118.91891891891892</v>
      </c>
      <c r="P3231">
        <f t="shared" si="50"/>
        <v>105.60967131126</v>
      </c>
      <c r="Q3231" s="23" t="s">
        <v>8334</v>
      </c>
      <c r="R3231" t="s">
        <v>8352</v>
      </c>
      <c r="S3231" s="26">
        <f>(((J3231/60)/60)/24)+DATE(1970,1,1)</f>
        <v>42779.610289351855</v>
      </c>
      <c r="T3231" s="26">
        <f>(((I3231/60)/60)/24)+DATE(1970,1,1)</f>
        <v>42794</v>
      </c>
    </row>
    <row r="3232" spans="1:20" ht="48" x14ac:dyDescent="0.2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s="8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8268</v>
      </c>
      <c r="O3232">
        <f>E3232*100/D3232</f>
        <v>118.94444444444444</v>
      </c>
      <c r="P3232">
        <f t="shared" si="50"/>
        <v>105.63234005383943</v>
      </c>
      <c r="Q3232" s="23" t="s">
        <v>8321</v>
      </c>
      <c r="R3232" t="s">
        <v>8358</v>
      </c>
      <c r="S3232" s="26">
        <f>(((J3232/60)/60)/24)+DATE(1970,1,1)</f>
        <v>41134.751550925925</v>
      </c>
      <c r="T3232" s="26">
        <f>(((I3232/60)/60)/24)+DATE(1970,1,1)</f>
        <v>41155.751550925925</v>
      </c>
    </row>
    <row r="3233" spans="1:20" ht="48" x14ac:dyDescent="0.2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s="8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8270</v>
      </c>
      <c r="O3233">
        <f>E3233*100/D3233</f>
        <v>118.95833333333333</v>
      </c>
      <c r="P3233">
        <f t="shared" si="50"/>
        <v>105.64467451671354</v>
      </c>
      <c r="Q3233" s="23" t="s">
        <v>8334</v>
      </c>
      <c r="R3233" t="s">
        <v>8352</v>
      </c>
      <c r="S3233" s="26">
        <f>(((J3233/60)/60)/24)+DATE(1970,1,1)</f>
        <v>41884.599849537037</v>
      </c>
      <c r="T3233" s="26">
        <f>(((I3233/60)/60)/24)+DATE(1970,1,1)</f>
        <v>41900.165972222225</v>
      </c>
    </row>
    <row r="3234" spans="1:20" ht="32" x14ac:dyDescent="0.2">
      <c r="A3234">
        <v>1263</v>
      </c>
      <c r="B3234" s="3" t="s">
        <v>1264</v>
      </c>
      <c r="C3234" s="3" t="s">
        <v>5373</v>
      </c>
      <c r="D3234">
        <v>1500</v>
      </c>
      <c r="E3234">
        <v>1785</v>
      </c>
      <c r="F3234" s="8" t="s">
        <v>8219</v>
      </c>
      <c r="G3234" t="s">
        <v>8224</v>
      </c>
      <c r="H3234" t="s">
        <v>8246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8275</v>
      </c>
      <c r="O3234">
        <f>E3234*100/D3234</f>
        <v>119</v>
      </c>
      <c r="P3234">
        <f t="shared" si="50"/>
        <v>105.68167790533586</v>
      </c>
      <c r="Q3234" s="23" t="s">
        <v>8318</v>
      </c>
      <c r="R3234" t="s">
        <v>8319</v>
      </c>
      <c r="S3234" s="26">
        <f>(((J3234/60)/60)/24)+DATE(1970,1,1)</f>
        <v>41692.084143518521</v>
      </c>
      <c r="T3234" s="26">
        <f>(((I3234/60)/60)/24)+DATE(1970,1,1)</f>
        <v>41727.041666666664</v>
      </c>
    </row>
    <row r="3235" spans="1:20" ht="48" x14ac:dyDescent="0.2">
      <c r="A3235">
        <v>2784</v>
      </c>
      <c r="B3235" s="3" t="s">
        <v>2784</v>
      </c>
      <c r="C3235" s="3" t="s">
        <v>6894</v>
      </c>
      <c r="D3235">
        <v>6000</v>
      </c>
      <c r="E3235">
        <v>7140</v>
      </c>
      <c r="F3235" s="8" t="s">
        <v>8219</v>
      </c>
      <c r="G3235" t="s">
        <v>8224</v>
      </c>
      <c r="H3235" t="s">
        <v>8246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t="s">
        <v>8270</v>
      </c>
      <c r="O3235">
        <f>E3235*100/D3235</f>
        <v>119</v>
      </c>
      <c r="P3235">
        <f t="shared" si="50"/>
        <v>105.68167790533586</v>
      </c>
      <c r="Q3235" s="23" t="s">
        <v>8334</v>
      </c>
      <c r="R3235" t="s">
        <v>8352</v>
      </c>
      <c r="S3235" s="26">
        <f>(((J3235/60)/60)/24)+DATE(1970,1,1)</f>
        <v>41920.787534722222</v>
      </c>
      <c r="T3235" s="26">
        <f>(((I3235/60)/60)/24)+DATE(1970,1,1)</f>
        <v>41941.787534722222</v>
      </c>
    </row>
    <row r="3236" spans="1:20" ht="48" x14ac:dyDescent="0.2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s="8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8270</v>
      </c>
      <c r="O3236">
        <f>E3236*100/D3236</f>
        <v>119.11764705882354</v>
      </c>
      <c r="P3236">
        <f t="shared" si="50"/>
        <v>105.78615806144593</v>
      </c>
      <c r="Q3236" s="23" t="s">
        <v>8334</v>
      </c>
      <c r="R3236" t="s">
        <v>8352</v>
      </c>
      <c r="S3236" s="26">
        <f>(((J3236/60)/60)/24)+DATE(1970,1,1)</f>
        <v>41964.716319444444</v>
      </c>
      <c r="T3236" s="26">
        <f>(((I3236/60)/60)/24)+DATE(1970,1,1)</f>
        <v>41994.716319444444</v>
      </c>
    </row>
    <row r="3237" spans="1:20" ht="64" x14ac:dyDescent="0.2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s="8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8275</v>
      </c>
      <c r="O3237">
        <f>E3237*100/D3237</f>
        <v>119.14771428571429</v>
      </c>
      <c r="P3237">
        <f t="shared" si="50"/>
        <v>105.81286020420035</v>
      </c>
      <c r="Q3237" s="23" t="s">
        <v>8318</v>
      </c>
      <c r="R3237" t="s">
        <v>8319</v>
      </c>
      <c r="S3237" s="26">
        <f>(((J3237/60)/60)/24)+DATE(1970,1,1)</f>
        <v>40465.655266203699</v>
      </c>
      <c r="T3237" s="26">
        <f>(((I3237/60)/60)/24)+DATE(1970,1,1)</f>
        <v>40512.655266203699</v>
      </c>
    </row>
    <row r="3238" spans="1:20" ht="48" x14ac:dyDescent="0.2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s="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8272</v>
      </c>
      <c r="O3238">
        <f>E3238*100/D3238</f>
        <v>119.16249999999999</v>
      </c>
      <c r="P3238">
        <f t="shared" si="50"/>
        <v>105.8259911209629</v>
      </c>
      <c r="Q3238" s="23" t="s">
        <v>8323</v>
      </c>
      <c r="R3238" t="s">
        <v>8328</v>
      </c>
      <c r="S3238" s="26">
        <f>(((J3238/60)/60)/24)+DATE(1970,1,1)</f>
        <v>42199.57</v>
      </c>
      <c r="T3238" s="26">
        <f>(((I3238/60)/60)/24)+DATE(1970,1,1)</f>
        <v>42229.57</v>
      </c>
    </row>
    <row r="3239" spans="1:20" ht="32" x14ac:dyDescent="0.2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s="8" t="s">
        <v>8219</v>
      </c>
      <c r="G3239" t="s">
        <v>8224</v>
      </c>
      <c r="H3239" t="s">
        <v>8246</v>
      </c>
      <c r="I3239">
        <v>1349477050</v>
      </c>
      <c r="J3239">
        <v>1346885050</v>
      </c>
      <c r="K3239" t="b">
        <v>0</v>
      </c>
      <c r="L3239">
        <v>69</v>
      </c>
      <c r="M3239" t="b">
        <v>1</v>
      </c>
      <c r="N3239" t="s">
        <v>8275</v>
      </c>
      <c r="O3239">
        <f>E3239*100/D3239</f>
        <v>119.16666666666667</v>
      </c>
      <c r="P3239">
        <f t="shared" si="50"/>
        <v>105.82969145982514</v>
      </c>
      <c r="Q3239" s="23" t="s">
        <v>8318</v>
      </c>
      <c r="R3239" t="s">
        <v>8319</v>
      </c>
      <c r="S3239" s="26">
        <f>(((J3239/60)/60)/24)+DATE(1970,1,1)</f>
        <v>41157.947337962964</v>
      </c>
      <c r="T3239" s="26">
        <f>(((I3239/60)/60)/24)+DATE(1970,1,1)</f>
        <v>41187.947337962964</v>
      </c>
    </row>
    <row r="3240" spans="1:20" ht="32" x14ac:dyDescent="0.2">
      <c r="A3240">
        <v>3826</v>
      </c>
      <c r="B3240" s="3" t="s">
        <v>3823</v>
      </c>
      <c r="C3240" s="3" t="s">
        <v>7935</v>
      </c>
      <c r="D3240">
        <v>600</v>
      </c>
      <c r="E3240">
        <v>715</v>
      </c>
      <c r="F3240" s="8" t="s">
        <v>8219</v>
      </c>
      <c r="G3240" t="s">
        <v>8225</v>
      </c>
      <c r="H3240" t="s">
        <v>8247</v>
      </c>
      <c r="I3240">
        <v>1430993394</v>
      </c>
      <c r="J3240">
        <v>1428401394</v>
      </c>
      <c r="K3240" t="b">
        <v>0</v>
      </c>
      <c r="L3240">
        <v>26</v>
      </c>
      <c r="M3240" t="b">
        <v>1</v>
      </c>
      <c r="N3240" t="s">
        <v>8270</v>
      </c>
      <c r="O3240">
        <f>E3240*100/D3240</f>
        <v>119.16666666666667</v>
      </c>
      <c r="P3240">
        <f t="shared" si="50"/>
        <v>105.82969145982514</v>
      </c>
      <c r="Q3240" s="23" t="s">
        <v>8334</v>
      </c>
      <c r="R3240" t="s">
        <v>8352</v>
      </c>
      <c r="S3240" s="26">
        <f>(((J3240/60)/60)/24)+DATE(1970,1,1)</f>
        <v>42101.423541666663</v>
      </c>
      <c r="T3240" s="26">
        <f>(((I3240/60)/60)/24)+DATE(1970,1,1)</f>
        <v>42131.423541666663</v>
      </c>
    </row>
    <row r="3241" spans="1:20" ht="64" x14ac:dyDescent="0.2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s="8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8270</v>
      </c>
      <c r="O3241">
        <f>E3241*100/D3241</f>
        <v>119.238</v>
      </c>
      <c r="P3241">
        <f t="shared" si="50"/>
        <v>105.89304126114652</v>
      </c>
      <c r="Q3241" s="23" t="s">
        <v>8334</v>
      </c>
      <c r="R3241" t="s">
        <v>8352</v>
      </c>
      <c r="S3241" s="26">
        <f>(((J3241/60)/60)/24)+DATE(1970,1,1)</f>
        <v>41807.690081018518</v>
      </c>
      <c r="T3241" s="26">
        <f>(((I3241/60)/60)/24)+DATE(1970,1,1)</f>
        <v>41837.690081018518</v>
      </c>
    </row>
    <row r="3242" spans="1:20" ht="48" x14ac:dyDescent="0.2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s="8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8278</v>
      </c>
      <c r="O3242">
        <f>E3242*100/D3242</f>
        <v>119.31742857142855</v>
      </c>
      <c r="P3242">
        <f t="shared" si="50"/>
        <v>105.9635802922574</v>
      </c>
      <c r="Q3242" s="23" t="s">
        <v>8318</v>
      </c>
      <c r="R3242" t="s">
        <v>8340</v>
      </c>
      <c r="S3242" s="26">
        <f>(((J3242/60)/60)/24)+DATE(1970,1,1)</f>
        <v>40771.916701388887</v>
      </c>
      <c r="T3242" s="26">
        <f>(((I3242/60)/60)/24)+DATE(1970,1,1)</f>
        <v>40801.916701388887</v>
      </c>
    </row>
    <row r="3243" spans="1:20" ht="48" x14ac:dyDescent="0.2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s="8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8270</v>
      </c>
      <c r="O3243">
        <f>E3243*100/D3243</f>
        <v>119.32315789473684</v>
      </c>
      <c r="P3243">
        <f t="shared" si="50"/>
        <v>105.96866839730346</v>
      </c>
      <c r="Q3243" s="23" t="s">
        <v>8334</v>
      </c>
      <c r="R3243" t="s">
        <v>8352</v>
      </c>
      <c r="S3243" s="26">
        <f>(((J3243/60)/60)/24)+DATE(1970,1,1)</f>
        <v>41778.637245370373</v>
      </c>
      <c r="T3243" s="26">
        <f>(((I3243/60)/60)/24)+DATE(1970,1,1)</f>
        <v>41810.958333333336</v>
      </c>
    </row>
    <row r="3244" spans="1:20" ht="48" x14ac:dyDescent="0.2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s="8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8270</v>
      </c>
      <c r="O3244">
        <f>E3244*100/D3244</f>
        <v>119.45</v>
      </c>
      <c r="P3244">
        <f t="shared" si="50"/>
        <v>106.08131450245688</v>
      </c>
      <c r="Q3244" s="23" t="s">
        <v>8334</v>
      </c>
      <c r="R3244" t="s">
        <v>8352</v>
      </c>
      <c r="S3244" s="26">
        <f>(((J3244/60)/60)/24)+DATE(1970,1,1)</f>
        <v>42484.551550925928</v>
      </c>
      <c r="T3244" s="26">
        <f>(((I3244/60)/60)/24)+DATE(1970,1,1)</f>
        <v>42498.875</v>
      </c>
    </row>
    <row r="3245" spans="1:20" ht="48" x14ac:dyDescent="0.2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s="8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8291</v>
      </c>
      <c r="O3245">
        <f>E3245*100/D3245</f>
        <v>119.45714285714286</v>
      </c>
      <c r="P3245">
        <f t="shared" si="50"/>
        <v>106.08765794050642</v>
      </c>
      <c r="Q3245" s="23" t="s">
        <v>8318</v>
      </c>
      <c r="R3245" t="s">
        <v>8361</v>
      </c>
      <c r="S3245" s="26">
        <f>(((J3245/60)/60)/24)+DATE(1970,1,1)</f>
        <v>40564.649456018517</v>
      </c>
      <c r="T3245" s="26">
        <f>(((I3245/60)/60)/24)+DATE(1970,1,1)</f>
        <v>40596.125</v>
      </c>
    </row>
    <row r="3246" spans="1:20" ht="48" x14ac:dyDescent="0.2">
      <c r="A3246">
        <v>2274</v>
      </c>
      <c r="B3246" s="3" t="s">
        <v>2275</v>
      </c>
      <c r="C3246" s="3" t="s">
        <v>6384</v>
      </c>
      <c r="D3246">
        <v>2500</v>
      </c>
      <c r="E3246">
        <v>2990</v>
      </c>
      <c r="F3246" s="8" t="s">
        <v>8219</v>
      </c>
      <c r="G3246" t="s">
        <v>8224</v>
      </c>
      <c r="H3246" t="s">
        <v>8246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8296</v>
      </c>
      <c r="O3246">
        <f>E3246*100/D3246</f>
        <v>119.6</v>
      </c>
      <c r="P3246">
        <f t="shared" si="50"/>
        <v>106.21452670149722</v>
      </c>
      <c r="Q3246" s="23" t="s">
        <v>8320</v>
      </c>
      <c r="R3246" t="s">
        <v>8364</v>
      </c>
      <c r="S3246" s="26">
        <f>(((J3246/60)/60)/24)+DATE(1970,1,1)</f>
        <v>41663.500659722224</v>
      </c>
      <c r="T3246" s="26">
        <f>(((I3246/60)/60)/24)+DATE(1970,1,1)</f>
        <v>41693.500659722224</v>
      </c>
    </row>
    <row r="3247" spans="1:20" ht="48" x14ac:dyDescent="0.2">
      <c r="A3247">
        <v>3416</v>
      </c>
      <c r="B3247" s="3" t="s">
        <v>3415</v>
      </c>
      <c r="C3247" s="3" t="s">
        <v>7526</v>
      </c>
      <c r="D3247">
        <v>4000</v>
      </c>
      <c r="E3247">
        <v>4784</v>
      </c>
      <c r="F3247" s="8" t="s">
        <v>8219</v>
      </c>
      <c r="G3247" t="s">
        <v>8225</v>
      </c>
      <c r="H3247" t="s">
        <v>8247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t="s">
        <v>8270</v>
      </c>
      <c r="O3247">
        <f>E3247*100/D3247</f>
        <v>119.6</v>
      </c>
      <c r="P3247">
        <f t="shared" si="50"/>
        <v>106.21452670149722</v>
      </c>
      <c r="Q3247" s="23" t="s">
        <v>8334</v>
      </c>
      <c r="R3247" t="s">
        <v>8352</v>
      </c>
      <c r="S3247" s="26">
        <f>(((J3247/60)/60)/24)+DATE(1970,1,1)</f>
        <v>42089.412557870368</v>
      </c>
      <c r="T3247" s="26">
        <f>(((I3247/60)/60)/24)+DATE(1970,1,1)</f>
        <v>42117.770833333328</v>
      </c>
    </row>
    <row r="3248" spans="1:20" ht="48" x14ac:dyDescent="0.2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s="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8270</v>
      </c>
      <c r="O3248">
        <f>E3248*100/D3248</f>
        <v>119.66666666666667</v>
      </c>
      <c r="P3248">
        <f t="shared" si="50"/>
        <v>106.27373212329293</v>
      </c>
      <c r="Q3248" s="23" t="s">
        <v>8334</v>
      </c>
      <c r="R3248" t="s">
        <v>8352</v>
      </c>
      <c r="S3248" s="26">
        <f>(((J3248/60)/60)/24)+DATE(1970,1,1)</f>
        <v>42600.756041666667</v>
      </c>
      <c r="T3248" s="26">
        <f>(((I3248/60)/60)/24)+DATE(1970,1,1)</f>
        <v>42621.756041666667</v>
      </c>
    </row>
    <row r="3249" spans="1:20" ht="48" x14ac:dyDescent="0.2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s="8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8270</v>
      </c>
      <c r="O3249">
        <f>E3249*100/D3249</f>
        <v>119.7</v>
      </c>
      <c r="P3249">
        <f t="shared" si="50"/>
        <v>106.30333483419078</v>
      </c>
      <c r="Q3249" s="23" t="s">
        <v>8334</v>
      </c>
      <c r="R3249" t="s">
        <v>8352</v>
      </c>
      <c r="S3249" s="26">
        <f>(((J3249/60)/60)/24)+DATE(1970,1,1)</f>
        <v>41808.198518518519</v>
      </c>
      <c r="T3249" s="26">
        <f>(((I3249/60)/60)/24)+DATE(1970,1,1)</f>
        <v>41838.198518518519</v>
      </c>
    </row>
    <row r="3250" spans="1:20" ht="48" x14ac:dyDescent="0.2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s="8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8296</v>
      </c>
      <c r="O3250">
        <f>E3250*100/D3250</f>
        <v>119.73333333333333</v>
      </c>
      <c r="P3250">
        <f t="shared" si="50"/>
        <v>106.33293754508864</v>
      </c>
      <c r="Q3250" s="23" t="s">
        <v>8320</v>
      </c>
      <c r="R3250" t="s">
        <v>8364</v>
      </c>
      <c r="S3250" s="26">
        <f>(((J3250/60)/60)/24)+DATE(1970,1,1)</f>
        <v>42768.833645833336</v>
      </c>
      <c r="T3250" s="26">
        <f>(((I3250/60)/60)/24)+DATE(1970,1,1)</f>
        <v>42780.833645833336</v>
      </c>
    </row>
    <row r="3251" spans="1:20" ht="48" x14ac:dyDescent="0.2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s="8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8270</v>
      </c>
      <c r="O3251">
        <f>E3251*100/D3251</f>
        <v>119.74347826086957</v>
      </c>
      <c r="P3251">
        <f t="shared" si="50"/>
        <v>106.34194706579667</v>
      </c>
      <c r="Q3251" s="23" t="s">
        <v>8334</v>
      </c>
      <c r="R3251" t="s">
        <v>8352</v>
      </c>
      <c r="S3251" s="26">
        <f>(((J3251/60)/60)/24)+DATE(1970,1,1)</f>
        <v>41834.586574074077</v>
      </c>
      <c r="T3251" s="26">
        <f>(((I3251/60)/60)/24)+DATE(1970,1,1)</f>
        <v>41866.083333333336</v>
      </c>
    </row>
    <row r="3252" spans="1:20" ht="48" x14ac:dyDescent="0.2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s="8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8270</v>
      </c>
      <c r="O3252">
        <f>E3252*100/D3252</f>
        <v>119.75</v>
      </c>
      <c r="P3252">
        <f t="shared" si="50"/>
        <v>106.34773890053755</v>
      </c>
      <c r="Q3252" s="23" t="s">
        <v>8334</v>
      </c>
      <c r="R3252" t="s">
        <v>8352</v>
      </c>
      <c r="S3252" s="26">
        <f>(((J3252/60)/60)/24)+DATE(1970,1,1)</f>
        <v>41780.412604166668</v>
      </c>
      <c r="T3252" s="26">
        <f>(((I3252/60)/60)/24)+DATE(1970,1,1)</f>
        <v>41810.412604166668</v>
      </c>
    </row>
    <row r="3253" spans="1:20" ht="48" x14ac:dyDescent="0.2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s="8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8302</v>
      </c>
      <c r="O3253">
        <f>E3253*100/D3253</f>
        <v>119.756</v>
      </c>
      <c r="P3253">
        <f t="shared" si="50"/>
        <v>106.35306738849917</v>
      </c>
      <c r="Q3253" s="23" t="s">
        <v>8334</v>
      </c>
      <c r="R3253" t="s">
        <v>8335</v>
      </c>
      <c r="S3253" s="26">
        <f>(((J3253/60)/60)/24)+DATE(1970,1,1)</f>
        <v>41939.569907407407</v>
      </c>
      <c r="T3253" s="26">
        <f>(((I3253/60)/60)/24)+DATE(1970,1,1)</f>
        <v>41969.611574074079</v>
      </c>
    </row>
    <row r="3254" spans="1:20" ht="48" x14ac:dyDescent="0.2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s="8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8299</v>
      </c>
      <c r="O3254">
        <f>E3254*100/D3254</f>
        <v>119.85454545454546</v>
      </c>
      <c r="P3254">
        <f t="shared" si="50"/>
        <v>106.44058376653537</v>
      </c>
      <c r="Q3254" s="23" t="s">
        <v>8318</v>
      </c>
      <c r="R3254" t="s">
        <v>8363</v>
      </c>
      <c r="S3254" s="26">
        <f>(((J3254/60)/60)/24)+DATE(1970,1,1)</f>
        <v>40973.773182870369</v>
      </c>
      <c r="T3254" s="26">
        <f>(((I3254/60)/60)/24)+DATE(1970,1,1)</f>
        <v>41003.731516203705</v>
      </c>
    </row>
    <row r="3255" spans="1:20" ht="64" x14ac:dyDescent="0.2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s="8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8276</v>
      </c>
      <c r="O3255">
        <f>E3255*100/D3255</f>
        <v>119.9</v>
      </c>
      <c r="P3255">
        <f t="shared" si="50"/>
        <v>106.48095109957789</v>
      </c>
      <c r="Q3255" s="23" t="s">
        <v>8318</v>
      </c>
      <c r="R3255" t="s">
        <v>8359</v>
      </c>
      <c r="S3255" s="26">
        <f>(((J3255/60)/60)/24)+DATE(1970,1,1)</f>
        <v>42051.148888888885</v>
      </c>
      <c r="T3255" s="26">
        <f>(((I3255/60)/60)/24)+DATE(1970,1,1)</f>
        <v>42079.107222222221</v>
      </c>
    </row>
    <row r="3256" spans="1:20" ht="48" x14ac:dyDescent="0.2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s="8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8291</v>
      </c>
      <c r="O3256">
        <f>E3256*100/D3256</f>
        <v>119.90909090909091</v>
      </c>
      <c r="P3256">
        <f t="shared" si="50"/>
        <v>106.48902456618639</v>
      </c>
      <c r="Q3256" s="23" t="s">
        <v>8318</v>
      </c>
      <c r="R3256" t="s">
        <v>8361</v>
      </c>
      <c r="S3256" s="26">
        <f>(((J3256/60)/60)/24)+DATE(1970,1,1)</f>
        <v>40987.890740740739</v>
      </c>
      <c r="T3256" s="26">
        <f>(((I3256/60)/60)/24)+DATE(1970,1,1)</f>
        <v>41017.890740740739</v>
      </c>
    </row>
    <row r="3257" spans="1:20" ht="48" x14ac:dyDescent="0.2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s="8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8275</v>
      </c>
      <c r="O3257">
        <f>E3257*100/D3257</f>
        <v>119.97755555555555</v>
      </c>
      <c r="P3257">
        <f t="shared" si="50"/>
        <v>106.54982674026689</v>
      </c>
      <c r="Q3257" s="23" t="s">
        <v>8318</v>
      </c>
      <c r="R3257" t="s">
        <v>8319</v>
      </c>
      <c r="S3257" s="26">
        <f>(((J3257/60)/60)/24)+DATE(1970,1,1)</f>
        <v>41792.667361111111</v>
      </c>
      <c r="T3257" s="26">
        <f>(((I3257/60)/60)/24)+DATE(1970,1,1)</f>
        <v>41813.667361111111</v>
      </c>
    </row>
    <row r="3258" spans="1:20" ht="64" x14ac:dyDescent="0.2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s="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8302</v>
      </c>
      <c r="O3258">
        <f>E3258*100/D3258</f>
        <v>119.98009999999999</v>
      </c>
      <c r="P3258">
        <f t="shared" si="50"/>
        <v>106.55208641386542</v>
      </c>
      <c r="Q3258" s="23" t="s">
        <v>8334</v>
      </c>
      <c r="R3258" t="s">
        <v>8335</v>
      </c>
      <c r="S3258" s="26">
        <f>(((J3258/60)/60)/24)+DATE(1970,1,1)</f>
        <v>42255.333252314813</v>
      </c>
      <c r="T3258" s="26">
        <f>(((I3258/60)/60)/24)+DATE(1970,1,1)</f>
        <v>42285.333252314813</v>
      </c>
    </row>
    <row r="3259" spans="1:20" ht="48" x14ac:dyDescent="0.2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s="8" t="s">
        <v>8219</v>
      </c>
      <c r="G3259" t="s">
        <v>8224</v>
      </c>
      <c r="H3259" t="s">
        <v>8246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8264</v>
      </c>
      <c r="O3259">
        <f>E3259*100/D3259</f>
        <v>120</v>
      </c>
      <c r="P3259">
        <f t="shared" si="50"/>
        <v>106.56975923227145</v>
      </c>
      <c r="Q3259" s="23" t="s">
        <v>8321</v>
      </c>
      <c r="R3259" t="s">
        <v>8356</v>
      </c>
      <c r="S3259" s="26">
        <f>(((J3259/60)/60)/24)+DATE(1970,1,1)</f>
        <v>42457.623923611114</v>
      </c>
      <c r="T3259" s="26">
        <f>(((I3259/60)/60)/24)+DATE(1970,1,1)</f>
        <v>42487.623923611114</v>
      </c>
    </row>
    <row r="3260" spans="1:20" ht="48" x14ac:dyDescent="0.2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s="8" t="s">
        <v>8219</v>
      </c>
      <c r="G3260" t="s">
        <v>8224</v>
      </c>
      <c r="H3260" t="s">
        <v>8246</v>
      </c>
      <c r="I3260">
        <v>1305625164</v>
      </c>
      <c r="J3260">
        <v>1300354764</v>
      </c>
      <c r="K3260" t="b">
        <v>0</v>
      </c>
      <c r="L3260">
        <v>46</v>
      </c>
      <c r="M3260" t="b">
        <v>1</v>
      </c>
      <c r="N3260" t="s">
        <v>8265</v>
      </c>
      <c r="O3260">
        <f>E3260*100/D3260</f>
        <v>120</v>
      </c>
      <c r="P3260">
        <f t="shared" si="50"/>
        <v>106.56975923227145</v>
      </c>
      <c r="Q3260" s="23" t="s">
        <v>8321</v>
      </c>
      <c r="R3260" t="s">
        <v>8357</v>
      </c>
      <c r="S3260" s="26">
        <f>(((J3260/60)/60)/24)+DATE(1970,1,1)</f>
        <v>40619.402361111112</v>
      </c>
      <c r="T3260" s="26">
        <f>(((I3260/60)/60)/24)+DATE(1970,1,1)</f>
        <v>40680.402361111112</v>
      </c>
    </row>
    <row r="3261" spans="1:20" ht="32" x14ac:dyDescent="0.2">
      <c r="A3261">
        <v>104</v>
      </c>
      <c r="B3261" s="3" t="s">
        <v>106</v>
      </c>
      <c r="C3261" s="3" t="s">
        <v>4215</v>
      </c>
      <c r="D3261">
        <v>500</v>
      </c>
      <c r="E3261">
        <v>600</v>
      </c>
      <c r="F3261" s="8" t="s">
        <v>8219</v>
      </c>
      <c r="G3261" t="s">
        <v>8224</v>
      </c>
      <c r="H3261" t="s">
        <v>8246</v>
      </c>
      <c r="I3261">
        <v>1301792400</v>
      </c>
      <c r="J3261">
        <v>1299775266</v>
      </c>
      <c r="K3261" t="b">
        <v>0</v>
      </c>
      <c r="L3261">
        <v>10</v>
      </c>
      <c r="M3261" t="b">
        <v>1</v>
      </c>
      <c r="N3261" t="s">
        <v>8265</v>
      </c>
      <c r="O3261">
        <f>E3261*100/D3261</f>
        <v>120</v>
      </c>
      <c r="P3261">
        <f t="shared" si="50"/>
        <v>106.56975923227145</v>
      </c>
      <c r="Q3261" s="23" t="s">
        <v>8321</v>
      </c>
      <c r="R3261" t="s">
        <v>8357</v>
      </c>
      <c r="S3261" s="26">
        <f>(((J3261/60)/60)/24)+DATE(1970,1,1)</f>
        <v>40612.695208333331</v>
      </c>
      <c r="T3261" s="26">
        <f>(((I3261/60)/60)/24)+DATE(1970,1,1)</f>
        <v>40636.041666666664</v>
      </c>
    </row>
    <row r="3262" spans="1:20" ht="48" x14ac:dyDescent="0.2">
      <c r="A3262">
        <v>375</v>
      </c>
      <c r="B3262" s="3" t="s">
        <v>376</v>
      </c>
      <c r="C3262" s="3" t="s">
        <v>4485</v>
      </c>
      <c r="D3262">
        <v>500</v>
      </c>
      <c r="E3262">
        <v>600</v>
      </c>
      <c r="F3262" s="8" t="s">
        <v>8219</v>
      </c>
      <c r="G3262" t="s">
        <v>8224</v>
      </c>
      <c r="H3262" t="s">
        <v>8246</v>
      </c>
      <c r="I3262">
        <v>1393694280</v>
      </c>
      <c r="J3262">
        <v>1390088311</v>
      </c>
      <c r="K3262" t="b">
        <v>0</v>
      </c>
      <c r="L3262">
        <v>14</v>
      </c>
      <c r="M3262" t="b">
        <v>1</v>
      </c>
      <c r="N3262" t="s">
        <v>8268</v>
      </c>
      <c r="O3262">
        <f>E3262*100/D3262</f>
        <v>120</v>
      </c>
      <c r="P3262">
        <f t="shared" si="50"/>
        <v>106.56975923227145</v>
      </c>
      <c r="Q3262" s="23" t="s">
        <v>8321</v>
      </c>
      <c r="R3262" t="s">
        <v>8358</v>
      </c>
      <c r="S3262" s="26">
        <f>(((J3262/60)/60)/24)+DATE(1970,1,1)</f>
        <v>41657.985081018516</v>
      </c>
      <c r="T3262" s="26">
        <f>(((I3262/60)/60)/24)+DATE(1970,1,1)</f>
        <v>41699.720833333333</v>
      </c>
    </row>
    <row r="3263" spans="1:20" ht="48" x14ac:dyDescent="0.2">
      <c r="A3263">
        <v>1755</v>
      </c>
      <c r="B3263" s="3" t="s">
        <v>1756</v>
      </c>
      <c r="C3263" s="3" t="s">
        <v>5865</v>
      </c>
      <c r="D3263">
        <v>25</v>
      </c>
      <c r="E3263">
        <v>30</v>
      </c>
      <c r="F3263" s="8" t="s">
        <v>8219</v>
      </c>
      <c r="G3263" t="s">
        <v>8224</v>
      </c>
      <c r="H3263" t="s">
        <v>8246</v>
      </c>
      <c r="I3263">
        <v>1444071361</v>
      </c>
      <c r="J3263">
        <v>1441479361</v>
      </c>
      <c r="K3263" t="b">
        <v>0</v>
      </c>
      <c r="L3263">
        <v>4</v>
      </c>
      <c r="M3263" t="b">
        <v>1</v>
      </c>
      <c r="N3263" t="s">
        <v>8284</v>
      </c>
      <c r="O3263">
        <f>E3263*100/D3263</f>
        <v>120</v>
      </c>
      <c r="P3263">
        <f t="shared" si="50"/>
        <v>106.56975923227145</v>
      </c>
      <c r="Q3263" s="23" t="s">
        <v>8343</v>
      </c>
      <c r="R3263" t="s">
        <v>8347</v>
      </c>
      <c r="S3263" s="26">
        <f>(((J3263/60)/60)/24)+DATE(1970,1,1)</f>
        <v>42252.788900462961</v>
      </c>
      <c r="T3263" s="26">
        <f>(((I3263/60)/60)/24)+DATE(1970,1,1)</f>
        <v>42282.788900462961</v>
      </c>
    </row>
    <row r="3264" spans="1:20" ht="32" x14ac:dyDescent="0.2">
      <c r="A3264">
        <v>2167</v>
      </c>
      <c r="B3264" s="3" t="s">
        <v>2168</v>
      </c>
      <c r="C3264" s="3" t="s">
        <v>6277</v>
      </c>
      <c r="D3264">
        <v>150</v>
      </c>
      <c r="E3264">
        <v>180</v>
      </c>
      <c r="F3264" s="8" t="s">
        <v>8219</v>
      </c>
      <c r="G3264" t="s">
        <v>8224</v>
      </c>
      <c r="H3264" t="s">
        <v>8246</v>
      </c>
      <c r="I3264">
        <v>1347672937</v>
      </c>
      <c r="J3264">
        <v>1346463337</v>
      </c>
      <c r="K3264" t="b">
        <v>0</v>
      </c>
      <c r="L3264">
        <v>8</v>
      </c>
      <c r="M3264" t="b">
        <v>1</v>
      </c>
      <c r="N3264" t="s">
        <v>8275</v>
      </c>
      <c r="O3264">
        <f>E3264*100/D3264</f>
        <v>120</v>
      </c>
      <c r="P3264">
        <f t="shared" si="50"/>
        <v>106.56975923227145</v>
      </c>
      <c r="Q3264" s="23" t="s">
        <v>8318</v>
      </c>
      <c r="R3264" t="s">
        <v>8319</v>
      </c>
      <c r="S3264" s="26">
        <f>(((J3264/60)/60)/24)+DATE(1970,1,1)</f>
        <v>41153.066400462965</v>
      </c>
      <c r="T3264" s="26">
        <f>(((I3264/60)/60)/24)+DATE(1970,1,1)</f>
        <v>41167.066400462965</v>
      </c>
    </row>
    <row r="3265" spans="1:20" ht="32" x14ac:dyDescent="0.2">
      <c r="A3265">
        <v>2782</v>
      </c>
      <c r="B3265" s="3" t="s">
        <v>2782</v>
      </c>
      <c r="C3265" s="3" t="s">
        <v>6892</v>
      </c>
      <c r="D3265">
        <v>1000</v>
      </c>
      <c r="E3265">
        <v>1200</v>
      </c>
      <c r="F3265" s="8" t="s">
        <v>8219</v>
      </c>
      <c r="G3265" t="s">
        <v>8224</v>
      </c>
      <c r="H3265" t="s">
        <v>8246</v>
      </c>
      <c r="I3265">
        <v>1424149140</v>
      </c>
      <c r="J3265">
        <v>1421964718</v>
      </c>
      <c r="K3265" t="b">
        <v>0</v>
      </c>
      <c r="L3265">
        <v>18</v>
      </c>
      <c r="M3265" t="b">
        <v>1</v>
      </c>
      <c r="N3265" t="s">
        <v>8270</v>
      </c>
      <c r="O3265">
        <f>E3265*100/D3265</f>
        <v>120</v>
      </c>
      <c r="P3265">
        <f t="shared" si="50"/>
        <v>106.56975923227145</v>
      </c>
      <c r="Q3265" s="23" t="s">
        <v>8334</v>
      </c>
      <c r="R3265" t="s">
        <v>8352</v>
      </c>
      <c r="S3265" s="26">
        <f>(((J3265/60)/60)/24)+DATE(1970,1,1)</f>
        <v>42026.924976851849</v>
      </c>
      <c r="T3265" s="26">
        <f>(((I3265/60)/60)/24)+DATE(1970,1,1)</f>
        <v>42052.207638888889</v>
      </c>
    </row>
    <row r="3266" spans="1:20" ht="32" x14ac:dyDescent="0.2">
      <c r="A3266">
        <v>3623</v>
      </c>
      <c r="B3266" s="3" t="s">
        <v>3621</v>
      </c>
      <c r="C3266" s="3" t="s">
        <v>7733</v>
      </c>
      <c r="D3266">
        <v>2500</v>
      </c>
      <c r="E3266">
        <v>3000</v>
      </c>
      <c r="F3266" s="8" t="s">
        <v>8219</v>
      </c>
      <c r="G3266" t="s">
        <v>8224</v>
      </c>
      <c r="H3266" t="s">
        <v>8246</v>
      </c>
      <c r="I3266">
        <v>1406358000</v>
      </c>
      <c r="J3266">
        <v>1404841270</v>
      </c>
      <c r="K3266" t="b">
        <v>0</v>
      </c>
      <c r="L3266">
        <v>34</v>
      </c>
      <c r="M3266" t="b">
        <v>1</v>
      </c>
      <c r="N3266" t="s">
        <v>8270</v>
      </c>
      <c r="O3266">
        <f>E3266*100/D3266</f>
        <v>120</v>
      </c>
      <c r="P3266">
        <f t="shared" si="50"/>
        <v>106.56975923227145</v>
      </c>
      <c r="Q3266" s="23" t="s">
        <v>8334</v>
      </c>
      <c r="R3266" t="s">
        <v>8352</v>
      </c>
      <c r="S3266" s="26">
        <f>(((J3266/60)/60)/24)+DATE(1970,1,1)</f>
        <v>41828.736921296295</v>
      </c>
      <c r="T3266" s="26">
        <f>(((I3266/60)/60)/24)+DATE(1970,1,1)</f>
        <v>41846.291666666664</v>
      </c>
    </row>
    <row r="3267" spans="1:20" ht="48" x14ac:dyDescent="0.2">
      <c r="A3267">
        <v>3690</v>
      </c>
      <c r="B3267" s="3" t="s">
        <v>3687</v>
      </c>
      <c r="C3267" s="3" t="s">
        <v>7800</v>
      </c>
      <c r="D3267">
        <v>1500</v>
      </c>
      <c r="E3267">
        <v>1800</v>
      </c>
      <c r="F3267" s="8" t="s">
        <v>8219</v>
      </c>
      <c r="G3267" t="s">
        <v>8224</v>
      </c>
      <c r="H3267" t="s">
        <v>8246</v>
      </c>
      <c r="I3267">
        <v>1417101683</v>
      </c>
      <c r="J3267">
        <v>1414506083</v>
      </c>
      <c r="K3267" t="b">
        <v>0</v>
      </c>
      <c r="L3267">
        <v>31</v>
      </c>
      <c r="M3267" t="b">
        <v>1</v>
      </c>
      <c r="N3267" t="s">
        <v>8270</v>
      </c>
      <c r="O3267">
        <f>E3267*100/D3267</f>
        <v>120</v>
      </c>
      <c r="P3267">
        <f t="shared" ref="P3267:P3330" si="51">O3267*100/112.6023</f>
        <v>106.56975923227145</v>
      </c>
      <c r="Q3267" s="23" t="s">
        <v>8334</v>
      </c>
      <c r="R3267" t="s">
        <v>8352</v>
      </c>
      <c r="S3267" s="26">
        <f>(((J3267/60)/60)/24)+DATE(1970,1,1)</f>
        <v>41940.598182870373</v>
      </c>
      <c r="T3267" s="26">
        <f>(((I3267/60)/60)/24)+DATE(1970,1,1)</f>
        <v>41970.639849537038</v>
      </c>
    </row>
    <row r="3268" spans="1:20" ht="48" x14ac:dyDescent="0.2">
      <c r="A3268">
        <v>3754</v>
      </c>
      <c r="B3268" s="3" t="s">
        <v>3751</v>
      </c>
      <c r="C3268" s="3" t="s">
        <v>7864</v>
      </c>
      <c r="D3268">
        <v>2500</v>
      </c>
      <c r="E3268">
        <v>3000</v>
      </c>
      <c r="F3268" s="8" t="s">
        <v>8219</v>
      </c>
      <c r="G3268" t="s">
        <v>8224</v>
      </c>
      <c r="H3268" t="s">
        <v>8246</v>
      </c>
      <c r="I3268">
        <v>1406350740</v>
      </c>
      <c r="J3268">
        <v>1403125737</v>
      </c>
      <c r="K3268" t="b">
        <v>0</v>
      </c>
      <c r="L3268">
        <v>27</v>
      </c>
      <c r="M3268" t="b">
        <v>1</v>
      </c>
      <c r="N3268" t="s">
        <v>8304</v>
      </c>
      <c r="O3268">
        <f>E3268*100/D3268</f>
        <v>120</v>
      </c>
      <c r="P3268">
        <f t="shared" si="51"/>
        <v>106.56975923227145</v>
      </c>
      <c r="Q3268" s="23" t="s">
        <v>8334</v>
      </c>
      <c r="R3268" t="s">
        <v>8336</v>
      </c>
      <c r="S3268" s="26">
        <f>(((J3268/60)/60)/24)+DATE(1970,1,1)</f>
        <v>41808.881215277775</v>
      </c>
      <c r="T3268" s="26">
        <f>(((I3268/60)/60)/24)+DATE(1970,1,1)</f>
        <v>41846.207638888889</v>
      </c>
    </row>
    <row r="3269" spans="1:20" ht="48" x14ac:dyDescent="0.2">
      <c r="A3269">
        <v>3780</v>
      </c>
      <c r="B3269" s="3" t="s">
        <v>3777</v>
      </c>
      <c r="C3269" s="3" t="s">
        <v>7890</v>
      </c>
      <c r="D3269">
        <v>2500</v>
      </c>
      <c r="E3269">
        <v>3000</v>
      </c>
      <c r="F3269" s="8" t="s">
        <v>8219</v>
      </c>
      <c r="G3269" t="s">
        <v>8224</v>
      </c>
      <c r="H3269" t="s">
        <v>8246</v>
      </c>
      <c r="I3269">
        <v>1436817960</v>
      </c>
      <c r="J3269">
        <v>1433999785</v>
      </c>
      <c r="K3269" t="b">
        <v>0</v>
      </c>
      <c r="L3269">
        <v>30</v>
      </c>
      <c r="M3269" t="b">
        <v>1</v>
      </c>
      <c r="N3269" t="s">
        <v>8304</v>
      </c>
      <c r="O3269">
        <f>E3269*100/D3269</f>
        <v>120</v>
      </c>
      <c r="P3269">
        <f t="shared" si="51"/>
        <v>106.56975923227145</v>
      </c>
      <c r="Q3269" s="23" t="s">
        <v>8334</v>
      </c>
      <c r="R3269" t="s">
        <v>8336</v>
      </c>
      <c r="S3269" s="26">
        <f>(((J3269/60)/60)/24)+DATE(1970,1,1)</f>
        <v>42166.219733796301</v>
      </c>
      <c r="T3269" s="26">
        <f>(((I3269/60)/60)/24)+DATE(1970,1,1)</f>
        <v>42198.837499999994</v>
      </c>
    </row>
    <row r="3270" spans="1:20" ht="48" x14ac:dyDescent="0.2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s="8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8268</v>
      </c>
      <c r="O3270">
        <f>E3270*100/D3270</f>
        <v>120.02</v>
      </c>
      <c r="P3270">
        <f t="shared" si="51"/>
        <v>106.58752085881017</v>
      </c>
      <c r="Q3270" s="23" t="s">
        <v>8321</v>
      </c>
      <c r="R3270" t="s">
        <v>8358</v>
      </c>
      <c r="S3270" s="26">
        <f>(((J3270/60)/60)/24)+DATE(1970,1,1)</f>
        <v>41376.769050925926</v>
      </c>
      <c r="T3270" s="26">
        <f>(((I3270/60)/60)/24)+DATE(1970,1,1)</f>
        <v>41395.000694444447</v>
      </c>
    </row>
    <row r="3271" spans="1:20" ht="48" x14ac:dyDescent="0.2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s="8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8302</v>
      </c>
      <c r="O3271">
        <f>E3271*100/D3271</f>
        <v>120.104</v>
      </c>
      <c r="P3271">
        <f t="shared" si="51"/>
        <v>106.66211969027276</v>
      </c>
      <c r="Q3271" s="23" t="s">
        <v>8334</v>
      </c>
      <c r="R3271" t="s">
        <v>8335</v>
      </c>
      <c r="S3271" s="26">
        <f>(((J3271/60)/60)/24)+DATE(1970,1,1)</f>
        <v>41934.914918981485</v>
      </c>
      <c r="T3271" s="26">
        <f>(((I3271/60)/60)/24)+DATE(1970,1,1)</f>
        <v>41979.956585648149</v>
      </c>
    </row>
    <row r="3272" spans="1:20" ht="16" x14ac:dyDescent="0.2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s="8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8294</v>
      </c>
      <c r="O3272">
        <f>E3272*100/D3272</f>
        <v>120.19070000000001</v>
      </c>
      <c r="P3272">
        <f t="shared" si="51"/>
        <v>106.73911634131808</v>
      </c>
      <c r="Q3272" s="23" t="s">
        <v>8323</v>
      </c>
      <c r="R3272" t="s">
        <v>8365</v>
      </c>
      <c r="S3272" s="26">
        <f>(((J3272/60)/60)/24)+DATE(1970,1,1)</f>
        <v>41575.527349537035</v>
      </c>
      <c r="T3272" s="26">
        <f>(((I3272/60)/60)/24)+DATE(1970,1,1)</f>
        <v>41610.957638888889</v>
      </c>
    </row>
    <row r="3273" spans="1:20" ht="32" x14ac:dyDescent="0.2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s="8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8268</v>
      </c>
      <c r="O3273">
        <f>E3273*100/D3273</f>
        <v>120.217</v>
      </c>
      <c r="P3273">
        <f t="shared" si="51"/>
        <v>106.76247288021649</v>
      </c>
      <c r="Q3273" s="23" t="s">
        <v>8321</v>
      </c>
      <c r="R3273" t="s">
        <v>8358</v>
      </c>
      <c r="S3273" s="26">
        <f>(((J3273/60)/60)/24)+DATE(1970,1,1)</f>
        <v>41648.396192129629</v>
      </c>
      <c r="T3273" s="26">
        <f>(((I3273/60)/60)/24)+DATE(1970,1,1)</f>
        <v>41678.396192129629</v>
      </c>
    </row>
    <row r="3274" spans="1:20" ht="48" x14ac:dyDescent="0.2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s="8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8294</v>
      </c>
      <c r="O3274">
        <f>E3274*100/D3274</f>
        <v>120.249</v>
      </c>
      <c r="P3274">
        <f t="shared" si="51"/>
        <v>106.79089148267842</v>
      </c>
      <c r="Q3274" s="23" t="s">
        <v>8323</v>
      </c>
      <c r="R3274" t="s">
        <v>8365</v>
      </c>
      <c r="S3274" s="26">
        <f>(((J3274/60)/60)/24)+DATE(1970,1,1)</f>
        <v>42048.813877314817</v>
      </c>
      <c r="T3274" s="26">
        <f>(((I3274/60)/60)/24)+DATE(1970,1,1)</f>
        <v>42093.772210648152</v>
      </c>
    </row>
    <row r="3275" spans="1:20" ht="48" x14ac:dyDescent="0.2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s="8" t="s">
        <v>8219</v>
      </c>
      <c r="G3275" t="s">
        <v>8224</v>
      </c>
      <c r="H3275" t="s">
        <v>8246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8275</v>
      </c>
      <c r="O3275">
        <f>E3275*100/D3275</f>
        <v>120.25</v>
      </c>
      <c r="P3275">
        <f t="shared" si="51"/>
        <v>106.79177956400535</v>
      </c>
      <c r="Q3275" s="23" t="s">
        <v>8318</v>
      </c>
      <c r="R3275" t="s">
        <v>8319</v>
      </c>
      <c r="S3275" s="26">
        <f>(((J3275/60)/60)/24)+DATE(1970,1,1)</f>
        <v>41774.599930555552</v>
      </c>
      <c r="T3275" s="26">
        <f>(((I3275/60)/60)/24)+DATE(1970,1,1)</f>
        <v>41804.599930555552</v>
      </c>
    </row>
    <row r="3276" spans="1:20" ht="48" x14ac:dyDescent="0.2">
      <c r="A3276">
        <v>2827</v>
      </c>
      <c r="B3276" s="3" t="s">
        <v>2827</v>
      </c>
      <c r="C3276" s="3" t="s">
        <v>6937</v>
      </c>
      <c r="D3276">
        <v>2000</v>
      </c>
      <c r="E3276">
        <v>2405</v>
      </c>
      <c r="F3276" s="8" t="s">
        <v>8219</v>
      </c>
      <c r="G3276" t="s">
        <v>8224</v>
      </c>
      <c r="H3276" t="s">
        <v>8246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8270</v>
      </c>
      <c r="O3276">
        <f>E3276*100/D3276</f>
        <v>120.25</v>
      </c>
      <c r="P3276">
        <f t="shared" si="51"/>
        <v>106.79177956400535</v>
      </c>
      <c r="Q3276" s="23" t="s">
        <v>8334</v>
      </c>
      <c r="R3276" t="s">
        <v>8352</v>
      </c>
      <c r="S3276" s="26">
        <f>(((J3276/60)/60)/24)+DATE(1970,1,1)</f>
        <v>42494.683634259258</v>
      </c>
      <c r="T3276" s="26">
        <f>(((I3276/60)/60)/24)+DATE(1970,1,1)</f>
        <v>42524.6875</v>
      </c>
    </row>
    <row r="3277" spans="1:20" ht="48" x14ac:dyDescent="0.2">
      <c r="A3277">
        <v>2838</v>
      </c>
      <c r="B3277" s="3" t="s">
        <v>2838</v>
      </c>
      <c r="C3277" s="3" t="s">
        <v>6948</v>
      </c>
      <c r="D3277">
        <v>2000</v>
      </c>
      <c r="E3277">
        <v>2405</v>
      </c>
      <c r="F3277" s="8" t="s">
        <v>8219</v>
      </c>
      <c r="G3277" t="s">
        <v>8224</v>
      </c>
      <c r="H3277" t="s">
        <v>8246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t="s">
        <v>8270</v>
      </c>
      <c r="O3277">
        <f>E3277*100/D3277</f>
        <v>120.25</v>
      </c>
      <c r="P3277">
        <f t="shared" si="51"/>
        <v>106.79177956400535</v>
      </c>
      <c r="Q3277" s="23" t="s">
        <v>8334</v>
      </c>
      <c r="R3277" t="s">
        <v>8352</v>
      </c>
      <c r="S3277" s="26">
        <f>(((J3277/60)/60)/24)+DATE(1970,1,1)</f>
        <v>41842.607592592591</v>
      </c>
      <c r="T3277" s="26">
        <f>(((I3277/60)/60)/24)+DATE(1970,1,1)</f>
        <v>41864.916666666664</v>
      </c>
    </row>
    <row r="3278" spans="1:20" ht="48" x14ac:dyDescent="0.2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s="8" t="s">
        <v>8219</v>
      </c>
      <c r="G3278" t="s">
        <v>8224</v>
      </c>
      <c r="H3278" t="s">
        <v>8246</v>
      </c>
      <c r="I3278">
        <v>1453185447</v>
      </c>
      <c r="J3278">
        <v>1448951847</v>
      </c>
      <c r="K3278" t="b">
        <v>1</v>
      </c>
      <c r="L3278">
        <v>280</v>
      </c>
      <c r="M3278" t="b">
        <v>1</v>
      </c>
      <c r="N3278" t="s">
        <v>8284</v>
      </c>
      <c r="O3278">
        <f>E3278*100/D3278</f>
        <v>120.32608695652173</v>
      </c>
      <c r="P3278">
        <f t="shared" si="51"/>
        <v>106.85935096931567</v>
      </c>
      <c r="Q3278" s="23" t="s">
        <v>8343</v>
      </c>
      <c r="R3278" t="s">
        <v>8347</v>
      </c>
      <c r="S3278" s="26">
        <f>(((J3278/60)/60)/24)+DATE(1970,1,1)</f>
        <v>42339.276006944448</v>
      </c>
      <c r="T3278" s="26">
        <f>(((I3278/60)/60)/24)+DATE(1970,1,1)</f>
        <v>42388.276006944448</v>
      </c>
    </row>
    <row r="3279" spans="1:20" ht="32" x14ac:dyDescent="0.2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s="8" t="s">
        <v>8219</v>
      </c>
      <c r="G3279" t="s">
        <v>8224</v>
      </c>
      <c r="H3279" t="s">
        <v>8246</v>
      </c>
      <c r="I3279">
        <v>1439317900</v>
      </c>
      <c r="J3279">
        <v>1436725900</v>
      </c>
      <c r="K3279" t="b">
        <v>0</v>
      </c>
      <c r="L3279">
        <v>115</v>
      </c>
      <c r="M3279" t="b">
        <v>1</v>
      </c>
      <c r="N3279" t="s">
        <v>8296</v>
      </c>
      <c r="O3279">
        <f>E3279*100/D3279</f>
        <v>120.32608695652173</v>
      </c>
      <c r="P3279">
        <f t="shared" si="51"/>
        <v>106.85935096931567</v>
      </c>
      <c r="Q3279" s="23" t="s">
        <v>8320</v>
      </c>
      <c r="R3279" t="s">
        <v>8364</v>
      </c>
      <c r="S3279" s="26">
        <f>(((J3279/60)/60)/24)+DATE(1970,1,1)</f>
        <v>42197.771990740745</v>
      </c>
      <c r="T3279" s="26">
        <f>(((I3279/60)/60)/24)+DATE(1970,1,1)</f>
        <v>42227.771990740745</v>
      </c>
    </row>
    <row r="3280" spans="1:20" ht="32" x14ac:dyDescent="0.2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s="8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8294</v>
      </c>
      <c r="O3280">
        <f>E3280*100/D3280</f>
        <v>120.35</v>
      </c>
      <c r="P3280">
        <f t="shared" si="51"/>
        <v>106.88058769669891</v>
      </c>
      <c r="Q3280" s="23" t="s">
        <v>8323</v>
      </c>
      <c r="R3280" t="s">
        <v>8365</v>
      </c>
      <c r="S3280" s="26">
        <f>(((J3280/60)/60)/24)+DATE(1970,1,1)</f>
        <v>41975.329317129625</v>
      </c>
      <c r="T3280" s="26">
        <f>(((I3280/60)/60)/24)+DATE(1970,1,1)</f>
        <v>42013.041666666672</v>
      </c>
    </row>
    <row r="3281" spans="1:20" ht="48" x14ac:dyDescent="0.2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s="8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8276</v>
      </c>
      <c r="O3281">
        <f>E3281*100/D3281</f>
        <v>120.3802</v>
      </c>
      <c r="P3281">
        <f t="shared" si="51"/>
        <v>106.90740775277237</v>
      </c>
      <c r="Q3281" s="23" t="s">
        <v>8318</v>
      </c>
      <c r="R3281" t="s">
        <v>8359</v>
      </c>
      <c r="S3281" s="26">
        <f>(((J3281/60)/60)/24)+DATE(1970,1,1)</f>
        <v>42578.205972222218</v>
      </c>
      <c r="T3281" s="26">
        <f>(((I3281/60)/60)/24)+DATE(1970,1,1)</f>
        <v>42618.165972222225</v>
      </c>
    </row>
    <row r="3282" spans="1:20" ht="32" x14ac:dyDescent="0.2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s="8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8278</v>
      </c>
      <c r="O3282">
        <f>E3282*100/D3282</f>
        <v>120.4004</v>
      </c>
      <c r="P3282">
        <f t="shared" si="51"/>
        <v>106.92534699557648</v>
      </c>
      <c r="Q3282" s="23" t="s">
        <v>8318</v>
      </c>
      <c r="R3282" t="s">
        <v>8340</v>
      </c>
      <c r="S3282" s="26">
        <f>(((J3282/60)/60)/24)+DATE(1970,1,1)</f>
        <v>41453.076319444444</v>
      </c>
      <c r="T3282" s="26">
        <f>(((I3282/60)/60)/24)+DATE(1970,1,1)</f>
        <v>41488.076319444444</v>
      </c>
    </row>
    <row r="3283" spans="1:20" ht="32" x14ac:dyDescent="0.2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s="8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8276</v>
      </c>
      <c r="O3283">
        <f>E3283*100/D3283</f>
        <v>120.4166</v>
      </c>
      <c r="P3283">
        <f t="shared" si="51"/>
        <v>106.93973391307283</v>
      </c>
      <c r="Q3283" s="23" t="s">
        <v>8318</v>
      </c>
      <c r="R3283" t="s">
        <v>8359</v>
      </c>
      <c r="S3283" s="26">
        <f>(((J3283/60)/60)/24)+DATE(1970,1,1)</f>
        <v>42607.226701388892</v>
      </c>
      <c r="T3283" s="26">
        <f>(((I3283/60)/60)/24)+DATE(1970,1,1)</f>
        <v>42637.226701388892</v>
      </c>
    </row>
    <row r="3284" spans="1:20" ht="48" x14ac:dyDescent="0.2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s="8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8278</v>
      </c>
      <c r="O3284">
        <f>E3284*100/D3284</f>
        <v>120.46777777777778</v>
      </c>
      <c r="P3284">
        <f t="shared" si="51"/>
        <v>106.98518394187134</v>
      </c>
      <c r="Q3284" s="23" t="s">
        <v>8318</v>
      </c>
      <c r="R3284" t="s">
        <v>8340</v>
      </c>
      <c r="S3284" s="26">
        <f>(((J3284/60)/60)/24)+DATE(1970,1,1)</f>
        <v>40555.322662037033</v>
      </c>
      <c r="T3284" s="26">
        <f>(((I3284/60)/60)/24)+DATE(1970,1,1)</f>
        <v>40603.833333333336</v>
      </c>
    </row>
    <row r="3285" spans="1:20" ht="48" x14ac:dyDescent="0.2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s="8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8273</v>
      </c>
      <c r="O3285">
        <f>E3285*100/D3285</f>
        <v>120.48</v>
      </c>
      <c r="P3285">
        <f t="shared" si="51"/>
        <v>106.99603826920054</v>
      </c>
      <c r="Q3285" s="23" t="s">
        <v>8329</v>
      </c>
      <c r="R3285" t="s">
        <v>8360</v>
      </c>
      <c r="S3285" s="26">
        <f>(((J3285/60)/60)/24)+DATE(1970,1,1)</f>
        <v>41598.420046296298</v>
      </c>
      <c r="T3285" s="26">
        <f>(((I3285/60)/60)/24)+DATE(1970,1,1)</f>
        <v>41628.420046296298</v>
      </c>
    </row>
    <row r="3286" spans="1:20" ht="48" x14ac:dyDescent="0.2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s="8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8302</v>
      </c>
      <c r="O3286">
        <f>E3286*100/D3286</f>
        <v>120.49622641509434</v>
      </c>
      <c r="P3286">
        <f t="shared" si="51"/>
        <v>107.01044864544892</v>
      </c>
      <c r="Q3286" s="23" t="s">
        <v>8334</v>
      </c>
      <c r="R3286" t="s">
        <v>8335</v>
      </c>
      <c r="S3286" s="26">
        <f>(((J3286/60)/60)/24)+DATE(1970,1,1)</f>
        <v>41888.674826388888</v>
      </c>
      <c r="T3286" s="26">
        <f>(((I3286/60)/60)/24)+DATE(1970,1,1)</f>
        <v>41918.674826388888</v>
      </c>
    </row>
    <row r="3287" spans="1:20" ht="48" x14ac:dyDescent="0.2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s="8" t="s">
        <v>8219</v>
      </c>
      <c r="G3287" t="s">
        <v>8224</v>
      </c>
      <c r="H3287" t="s">
        <v>8246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8264</v>
      </c>
      <c r="O3287">
        <f>E3287*100/D3287</f>
        <v>120.5</v>
      </c>
      <c r="P3287">
        <f t="shared" si="51"/>
        <v>107.01379989573925</v>
      </c>
      <c r="Q3287" s="23" t="s">
        <v>8321</v>
      </c>
      <c r="R3287" t="s">
        <v>8356</v>
      </c>
      <c r="S3287" s="26">
        <f>(((J3287/60)/60)/24)+DATE(1970,1,1)</f>
        <v>42572.778495370367</v>
      </c>
      <c r="T3287" s="26">
        <f>(((I3287/60)/60)/24)+DATE(1970,1,1)</f>
        <v>42604.125</v>
      </c>
    </row>
    <row r="3288" spans="1:20" ht="48" x14ac:dyDescent="0.2">
      <c r="A3288">
        <v>537</v>
      </c>
      <c r="B3288" s="3" t="s">
        <v>538</v>
      </c>
      <c r="C3288" s="3" t="s">
        <v>4647</v>
      </c>
      <c r="D3288">
        <v>2000</v>
      </c>
      <c r="E3288">
        <v>2410</v>
      </c>
      <c r="F3288" s="8" t="s">
        <v>8219</v>
      </c>
      <c r="G3288" t="s">
        <v>8224</v>
      </c>
      <c r="H3288" t="s">
        <v>8246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t="s">
        <v>8270</v>
      </c>
      <c r="O3288">
        <f>E3288*100/D3288</f>
        <v>120.5</v>
      </c>
      <c r="P3288">
        <f t="shared" si="51"/>
        <v>107.01379989573925</v>
      </c>
      <c r="Q3288" s="23" t="s">
        <v>8334</v>
      </c>
      <c r="R3288" t="s">
        <v>8352</v>
      </c>
      <c r="S3288" s="26">
        <f>(((J3288/60)/60)/24)+DATE(1970,1,1)</f>
        <v>42282.768414351856</v>
      </c>
      <c r="T3288" s="26">
        <f>(((I3288/60)/60)/24)+DATE(1970,1,1)</f>
        <v>42312.810081018513</v>
      </c>
    </row>
    <row r="3289" spans="1:20" ht="16" x14ac:dyDescent="0.2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s="8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8287</v>
      </c>
      <c r="O3289">
        <f>E3289*100/D3289</f>
        <v>120.51600000000001</v>
      </c>
      <c r="P3289">
        <f t="shared" si="51"/>
        <v>107.02800919697023</v>
      </c>
      <c r="Q3289" s="23" t="s">
        <v>8329</v>
      </c>
      <c r="R3289" t="s">
        <v>8366</v>
      </c>
      <c r="S3289" s="26">
        <f>(((J3289/60)/60)/24)+DATE(1970,1,1)</f>
        <v>40939.979618055557</v>
      </c>
      <c r="T3289" s="26">
        <f>(((I3289/60)/60)/24)+DATE(1970,1,1)</f>
        <v>40969.979618055557</v>
      </c>
    </row>
    <row r="3290" spans="1:20" ht="48" x14ac:dyDescent="0.2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s="8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8278</v>
      </c>
      <c r="O3290">
        <f>E3290*100/D3290</f>
        <v>120.54285714285714</v>
      </c>
      <c r="P3290">
        <f t="shared" si="51"/>
        <v>107.05186052403648</v>
      </c>
      <c r="Q3290" s="23" t="s">
        <v>8318</v>
      </c>
      <c r="R3290" t="s">
        <v>8340</v>
      </c>
      <c r="S3290" s="26">
        <f>(((J3290/60)/60)/24)+DATE(1970,1,1)</f>
        <v>40939.02002314815</v>
      </c>
      <c r="T3290" s="26">
        <f>(((I3290/60)/60)/24)+DATE(1970,1,1)</f>
        <v>40973.125</v>
      </c>
    </row>
    <row r="3291" spans="1:20" ht="48" x14ac:dyDescent="0.2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s="8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8268</v>
      </c>
      <c r="O3291">
        <f>E3291*100/D3291</f>
        <v>120.58763636363636</v>
      </c>
      <c r="P3291">
        <f t="shared" si="51"/>
        <v>107.09162811384523</v>
      </c>
      <c r="Q3291" s="23" t="s">
        <v>8321</v>
      </c>
      <c r="R3291" t="s">
        <v>8358</v>
      </c>
      <c r="S3291" s="26">
        <f>(((J3291/60)/60)/24)+DATE(1970,1,1)</f>
        <v>39950.163344907407</v>
      </c>
      <c r="T3291" s="26">
        <f>(((I3291/60)/60)/24)+DATE(1970,1,1)</f>
        <v>40035.80972222222</v>
      </c>
    </row>
    <row r="3292" spans="1:20" ht="48" x14ac:dyDescent="0.2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s="8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8270</v>
      </c>
      <c r="O3292">
        <f>E3292*100/D3292</f>
        <v>120.6</v>
      </c>
      <c r="P3292">
        <f t="shared" si="51"/>
        <v>107.10260802843281</v>
      </c>
      <c r="Q3292" s="23" t="s">
        <v>8334</v>
      </c>
      <c r="R3292" t="s">
        <v>8352</v>
      </c>
      <c r="S3292" s="26">
        <f>(((J3292/60)/60)/24)+DATE(1970,1,1)</f>
        <v>42238.13282407407</v>
      </c>
      <c r="T3292" s="26">
        <f>(((I3292/60)/60)/24)+DATE(1970,1,1)</f>
        <v>42268.13282407407</v>
      </c>
    </row>
    <row r="3293" spans="1:20" ht="32" x14ac:dyDescent="0.2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s="8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8278</v>
      </c>
      <c r="O3293">
        <f>E3293*100/D3293</f>
        <v>120.601</v>
      </c>
      <c r="P3293">
        <f t="shared" si="51"/>
        <v>107.10349610975975</v>
      </c>
      <c r="Q3293" s="23" t="s">
        <v>8318</v>
      </c>
      <c r="R3293" t="s">
        <v>8340</v>
      </c>
      <c r="S3293" s="26">
        <f>(((J3293/60)/60)/24)+DATE(1970,1,1)</f>
        <v>41037.892465277779</v>
      </c>
      <c r="T3293" s="26">
        <f>(((I3293/60)/60)/24)+DATE(1970,1,1)</f>
        <v>41051.145833333336</v>
      </c>
    </row>
    <row r="3294" spans="1:20" ht="48" x14ac:dyDescent="0.2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s="8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8275</v>
      </c>
      <c r="O3294">
        <f>E3294*100/D3294</f>
        <v>120.88</v>
      </c>
      <c r="P3294">
        <f t="shared" si="51"/>
        <v>107.35127079997478</v>
      </c>
      <c r="Q3294" s="23" t="s">
        <v>8318</v>
      </c>
      <c r="R3294" t="s">
        <v>8319</v>
      </c>
      <c r="S3294" s="26">
        <f>(((J3294/60)/60)/24)+DATE(1970,1,1)</f>
        <v>42094.236481481479</v>
      </c>
      <c r="T3294" s="26">
        <f>(((I3294/60)/60)/24)+DATE(1970,1,1)</f>
        <v>42115.236481481479</v>
      </c>
    </row>
    <row r="3295" spans="1:20" ht="64" x14ac:dyDescent="0.2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s="8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8278</v>
      </c>
      <c r="O3295">
        <f>E3295*100/D3295</f>
        <v>121.06</v>
      </c>
      <c r="P3295">
        <f t="shared" si="51"/>
        <v>107.51112543882319</v>
      </c>
      <c r="Q3295" s="23" t="s">
        <v>8318</v>
      </c>
      <c r="R3295" t="s">
        <v>8340</v>
      </c>
      <c r="S3295" s="26">
        <f>(((J3295/60)/60)/24)+DATE(1970,1,1)</f>
        <v>40050.643680555557</v>
      </c>
      <c r="T3295" s="26">
        <f>(((I3295/60)/60)/24)+DATE(1970,1,1)</f>
        <v>40082.165972222225</v>
      </c>
    </row>
    <row r="3296" spans="1:20" ht="48" x14ac:dyDescent="0.2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s="8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8294</v>
      </c>
      <c r="O3296">
        <f>E3296*100/D3296</f>
        <v>121.1</v>
      </c>
      <c r="P3296">
        <f t="shared" si="51"/>
        <v>107.54664869190061</v>
      </c>
      <c r="Q3296" s="23" t="s">
        <v>8323</v>
      </c>
      <c r="R3296" t="s">
        <v>8365</v>
      </c>
      <c r="S3296" s="26">
        <f>(((J3296/60)/60)/24)+DATE(1970,1,1)</f>
        <v>41387.171805555554</v>
      </c>
      <c r="T3296" s="26">
        <f>(((I3296/60)/60)/24)+DATE(1970,1,1)</f>
        <v>41417.171805555554</v>
      </c>
    </row>
    <row r="3297" spans="1:20" ht="48" x14ac:dyDescent="0.2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s="8" t="s">
        <v>8219</v>
      </c>
      <c r="G3297" t="s">
        <v>8224</v>
      </c>
      <c r="H3297" t="s">
        <v>8246</v>
      </c>
      <c r="I3297">
        <v>1338177540</v>
      </c>
      <c r="J3297">
        <v>1333550015</v>
      </c>
      <c r="K3297" t="b">
        <v>0</v>
      </c>
      <c r="L3297">
        <v>37</v>
      </c>
      <c r="M3297" t="b">
        <v>1</v>
      </c>
      <c r="N3297" t="s">
        <v>8275</v>
      </c>
      <c r="O3297">
        <f>E3297*100/D3297</f>
        <v>121.2</v>
      </c>
      <c r="P3297">
        <f t="shared" si="51"/>
        <v>107.63545682459417</v>
      </c>
      <c r="Q3297" s="23" t="s">
        <v>8318</v>
      </c>
      <c r="R3297" t="s">
        <v>8319</v>
      </c>
      <c r="S3297" s="26">
        <f>(((J3297/60)/60)/24)+DATE(1970,1,1)</f>
        <v>41003.60665509259</v>
      </c>
      <c r="T3297" s="26">
        <f>(((I3297/60)/60)/24)+DATE(1970,1,1)</f>
        <v>41057.165972222225</v>
      </c>
    </row>
    <row r="3298" spans="1:20" ht="80" x14ac:dyDescent="0.2">
      <c r="A3298">
        <v>3290</v>
      </c>
      <c r="B3298" s="3" t="s">
        <v>3290</v>
      </c>
      <c r="C3298" s="3" t="s">
        <v>7400</v>
      </c>
      <c r="D3298">
        <v>2000</v>
      </c>
      <c r="E3298">
        <v>2424</v>
      </c>
      <c r="F3298" s="8" t="s">
        <v>8219</v>
      </c>
      <c r="G3298" t="s">
        <v>8225</v>
      </c>
      <c r="H3298" t="s">
        <v>8247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8270</v>
      </c>
      <c r="O3298">
        <f>E3298*100/D3298</f>
        <v>121.2</v>
      </c>
      <c r="P3298">
        <f t="shared" si="51"/>
        <v>107.63545682459417</v>
      </c>
      <c r="Q3298" s="23" t="s">
        <v>8334</v>
      </c>
      <c r="R3298" t="s">
        <v>8352</v>
      </c>
      <c r="S3298" s="26">
        <f>(((J3298/60)/60)/24)+DATE(1970,1,1)</f>
        <v>42775.51494212963</v>
      </c>
      <c r="T3298" s="26">
        <f>(((I3298/60)/60)/24)+DATE(1970,1,1)</f>
        <v>42805.51494212963</v>
      </c>
    </row>
    <row r="3299" spans="1:20" ht="48" x14ac:dyDescent="0.2">
      <c r="A3299">
        <v>3488</v>
      </c>
      <c r="B3299" s="3" t="s">
        <v>3487</v>
      </c>
      <c r="C3299" s="3" t="s">
        <v>7598</v>
      </c>
      <c r="D3299">
        <v>3000</v>
      </c>
      <c r="E3299">
        <v>3636</v>
      </c>
      <c r="F3299" s="8" t="s">
        <v>8219</v>
      </c>
      <c r="G3299" t="s">
        <v>8224</v>
      </c>
      <c r="H3299" t="s">
        <v>8246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t="s">
        <v>8270</v>
      </c>
      <c r="O3299">
        <f>E3299*100/D3299</f>
        <v>121.2</v>
      </c>
      <c r="P3299">
        <f t="shared" si="51"/>
        <v>107.63545682459417</v>
      </c>
      <c r="Q3299" s="23" t="s">
        <v>8334</v>
      </c>
      <c r="R3299" t="s">
        <v>8352</v>
      </c>
      <c r="S3299" s="26">
        <f>(((J3299/60)/60)/24)+DATE(1970,1,1)</f>
        <v>42087.768055555556</v>
      </c>
      <c r="T3299" s="26">
        <f>(((I3299/60)/60)/24)+DATE(1970,1,1)</f>
        <v>42111.666666666672</v>
      </c>
    </row>
    <row r="3300" spans="1:20" ht="32" x14ac:dyDescent="0.2">
      <c r="A3300">
        <v>3700</v>
      </c>
      <c r="B3300" s="3" t="s">
        <v>3697</v>
      </c>
      <c r="C3300" s="3" t="s">
        <v>7810</v>
      </c>
      <c r="D3300">
        <v>500</v>
      </c>
      <c r="E3300">
        <v>606</v>
      </c>
      <c r="F3300" s="8" t="s">
        <v>8219</v>
      </c>
      <c r="G3300" t="s">
        <v>8224</v>
      </c>
      <c r="H3300" t="s">
        <v>8246</v>
      </c>
      <c r="I3300">
        <v>1412092800</v>
      </c>
      <c r="J3300">
        <v>1409493800</v>
      </c>
      <c r="K3300" t="b">
        <v>0</v>
      </c>
      <c r="L3300">
        <v>18</v>
      </c>
      <c r="M3300" t="b">
        <v>1</v>
      </c>
      <c r="N3300" t="s">
        <v>8270</v>
      </c>
      <c r="O3300">
        <f>E3300*100/D3300</f>
        <v>121.2</v>
      </c>
      <c r="P3300">
        <f t="shared" si="51"/>
        <v>107.63545682459417</v>
      </c>
      <c r="Q3300" s="23" t="s">
        <v>8334</v>
      </c>
      <c r="R3300" t="s">
        <v>8352</v>
      </c>
      <c r="S3300" s="26">
        <f>(((J3300/60)/60)/24)+DATE(1970,1,1)</f>
        <v>41882.585648148146</v>
      </c>
      <c r="T3300" s="26">
        <f>(((I3300/60)/60)/24)+DATE(1970,1,1)</f>
        <v>41912.666666666664</v>
      </c>
    </row>
    <row r="3301" spans="1:20" ht="48" x14ac:dyDescent="0.2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s="8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8302</v>
      </c>
      <c r="O3301">
        <f>E3301*100/D3301</f>
        <v>121.23333333333333</v>
      </c>
      <c r="P3301">
        <f t="shared" si="51"/>
        <v>107.66505953549203</v>
      </c>
      <c r="Q3301" s="23" t="s">
        <v>8334</v>
      </c>
      <c r="R3301" t="s">
        <v>8335</v>
      </c>
      <c r="S3301" s="26">
        <f>(((J3301/60)/60)/24)+DATE(1970,1,1)</f>
        <v>41758.833564814813</v>
      </c>
      <c r="T3301" s="26">
        <f>(((I3301/60)/60)/24)+DATE(1970,1,1)</f>
        <v>41786.125</v>
      </c>
    </row>
    <row r="3302" spans="1:20" ht="48" x14ac:dyDescent="0.2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s="8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8270</v>
      </c>
      <c r="O3302">
        <f>E3302*100/D3302</f>
        <v>121.33333333333333</v>
      </c>
      <c r="P3302">
        <f t="shared" si="51"/>
        <v>107.75386766818558</v>
      </c>
      <c r="Q3302" s="23" t="s">
        <v>8334</v>
      </c>
      <c r="R3302" t="s">
        <v>8352</v>
      </c>
      <c r="S3302" s="26">
        <f>(((J3302/60)/60)/24)+DATE(1970,1,1)</f>
        <v>41879.913761574076</v>
      </c>
      <c r="T3302" s="26">
        <f>(((I3302/60)/60)/24)+DATE(1970,1,1)</f>
        <v>41894.913761574076</v>
      </c>
    </row>
    <row r="3303" spans="1:20" ht="48" x14ac:dyDescent="0.2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s="8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8275</v>
      </c>
      <c r="O3303">
        <f>E3303*100/D3303</f>
        <v>121.36666666666666</v>
      </c>
      <c r="P3303">
        <f t="shared" si="51"/>
        <v>107.78347037908343</v>
      </c>
      <c r="Q3303" s="23" t="s">
        <v>8318</v>
      </c>
      <c r="R3303" t="s">
        <v>8319</v>
      </c>
      <c r="S3303" s="26">
        <f>(((J3303/60)/60)/24)+DATE(1970,1,1)</f>
        <v>41059.185682870368</v>
      </c>
      <c r="T3303" s="26">
        <f>(((I3303/60)/60)/24)+DATE(1970,1,1)</f>
        <v>41089.185682870368</v>
      </c>
    </row>
    <row r="3304" spans="1:20" ht="48" x14ac:dyDescent="0.2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s="8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8278</v>
      </c>
      <c r="O3304">
        <f>E3304*100/D3304</f>
        <v>121.4</v>
      </c>
      <c r="P3304">
        <f t="shared" si="51"/>
        <v>107.81307308998129</v>
      </c>
      <c r="Q3304" s="23" t="s">
        <v>8318</v>
      </c>
      <c r="R3304" t="s">
        <v>8340</v>
      </c>
      <c r="S3304" s="26">
        <f>(((J3304/60)/60)/24)+DATE(1970,1,1)</f>
        <v>41023.227731481478</v>
      </c>
      <c r="T3304" s="26">
        <f>(((I3304/60)/60)/24)+DATE(1970,1,1)</f>
        <v>41083.227731481478</v>
      </c>
    </row>
    <row r="3305" spans="1:20" ht="32" x14ac:dyDescent="0.2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s="8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8275</v>
      </c>
      <c r="O3305">
        <f>E3305*100/D3305</f>
        <v>121.58161111111112</v>
      </c>
      <c r="P3305">
        <f t="shared" si="51"/>
        <v>107.9743585265231</v>
      </c>
      <c r="Q3305" s="23" t="s">
        <v>8318</v>
      </c>
      <c r="R3305" t="s">
        <v>8319</v>
      </c>
      <c r="S3305" s="26">
        <f>(((J3305/60)/60)/24)+DATE(1970,1,1)</f>
        <v>42745.600243055553</v>
      </c>
      <c r="T3305" s="26">
        <f>(((I3305/60)/60)/24)+DATE(1970,1,1)</f>
        <v>42776.208333333328</v>
      </c>
    </row>
    <row r="3306" spans="1:20" ht="32" x14ac:dyDescent="0.2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s="8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8270</v>
      </c>
      <c r="O3306">
        <f>E3306*100/D3306</f>
        <v>121.6</v>
      </c>
      <c r="P3306">
        <f t="shared" si="51"/>
        <v>107.9906893553684</v>
      </c>
      <c r="Q3306" s="23" t="s">
        <v>8334</v>
      </c>
      <c r="R3306" t="s">
        <v>8352</v>
      </c>
      <c r="S3306" s="26">
        <f>(((J3306/60)/60)/24)+DATE(1970,1,1)</f>
        <v>42219.019733796296</v>
      </c>
      <c r="T3306" s="26">
        <f>(((I3306/60)/60)/24)+DATE(1970,1,1)</f>
        <v>42249.019733796296</v>
      </c>
    </row>
    <row r="3307" spans="1:20" ht="48" x14ac:dyDescent="0.2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s="8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8302</v>
      </c>
      <c r="O3307">
        <f>E3307*100/D3307</f>
        <v>121.65</v>
      </c>
      <c r="P3307">
        <f t="shared" si="51"/>
        <v>108.03509342171519</v>
      </c>
      <c r="Q3307" s="23" t="s">
        <v>8334</v>
      </c>
      <c r="R3307" t="s">
        <v>8335</v>
      </c>
      <c r="S3307" s="26">
        <f>(((J3307/60)/60)/24)+DATE(1970,1,1)</f>
        <v>42654.973703703698</v>
      </c>
      <c r="T3307" s="26">
        <f>(((I3307/60)/60)/24)+DATE(1970,1,1)</f>
        <v>42674.166666666672</v>
      </c>
    </row>
    <row r="3308" spans="1:20" ht="48" x14ac:dyDescent="0.2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s="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8270</v>
      </c>
      <c r="O3308">
        <f>E3308*100/D3308</f>
        <v>121.73333333333333</v>
      </c>
      <c r="P3308">
        <f t="shared" si="51"/>
        <v>108.10910019895982</v>
      </c>
      <c r="Q3308" s="23" t="s">
        <v>8334</v>
      </c>
      <c r="R3308" t="s">
        <v>8352</v>
      </c>
      <c r="S3308" s="26">
        <f>(((J3308/60)/60)/24)+DATE(1970,1,1)</f>
        <v>42054.849050925928</v>
      </c>
      <c r="T3308" s="26">
        <f>(((I3308/60)/60)/24)+DATE(1970,1,1)</f>
        <v>42084.807384259257</v>
      </c>
    </row>
    <row r="3309" spans="1:20" ht="48" x14ac:dyDescent="0.2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s="8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8270</v>
      </c>
      <c r="O3309">
        <f>E3309*100/D3309</f>
        <v>121.78</v>
      </c>
      <c r="P3309">
        <f t="shared" si="51"/>
        <v>108.15054399421682</v>
      </c>
      <c r="Q3309" s="23" t="s">
        <v>8334</v>
      </c>
      <c r="R3309" t="s">
        <v>8352</v>
      </c>
      <c r="S3309" s="26">
        <f>(((J3309/60)/60)/24)+DATE(1970,1,1)</f>
        <v>42605.765381944439</v>
      </c>
      <c r="T3309" s="26">
        <f>(((I3309/60)/60)/24)+DATE(1970,1,1)</f>
        <v>42634.125</v>
      </c>
    </row>
    <row r="3310" spans="1:20" ht="32" x14ac:dyDescent="0.2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s="8" t="s">
        <v>8219</v>
      </c>
      <c r="G3310" t="s">
        <v>8224</v>
      </c>
      <c r="H3310" t="s">
        <v>8246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t="s">
        <v>8275</v>
      </c>
      <c r="O3310">
        <f>E3310*100/D3310</f>
        <v>121.8</v>
      </c>
      <c r="P3310">
        <f t="shared" si="51"/>
        <v>108.16830562075553</v>
      </c>
      <c r="Q3310" s="23" t="s">
        <v>8318</v>
      </c>
      <c r="R3310" t="s">
        <v>8319</v>
      </c>
      <c r="S3310" s="26">
        <f>(((J3310/60)/60)/24)+DATE(1970,1,1)</f>
        <v>41730.998402777775</v>
      </c>
      <c r="T3310" s="26">
        <f>(((I3310/60)/60)/24)+DATE(1970,1,1)</f>
        <v>41760.998402777775</v>
      </c>
    </row>
    <row r="3311" spans="1:20" ht="48" x14ac:dyDescent="0.2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s="8" t="s">
        <v>8219</v>
      </c>
      <c r="G3311" t="s">
        <v>8224</v>
      </c>
      <c r="H3311" t="s">
        <v>8246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8270</v>
      </c>
      <c r="O3311">
        <f>E3311*100/D3311</f>
        <v>121.8</v>
      </c>
      <c r="P3311">
        <f t="shared" si="51"/>
        <v>108.16830562075553</v>
      </c>
      <c r="Q3311" s="23" t="s">
        <v>8334</v>
      </c>
      <c r="R3311" t="s">
        <v>8352</v>
      </c>
      <c r="S3311" s="26">
        <f>(((J3311/60)/60)/24)+DATE(1970,1,1)</f>
        <v>42036.24428240741</v>
      </c>
      <c r="T3311" s="26">
        <f>(((I3311/60)/60)/24)+DATE(1970,1,1)</f>
        <v>42064.290972222225</v>
      </c>
    </row>
    <row r="3312" spans="1:20" ht="48" x14ac:dyDescent="0.2">
      <c r="A3312">
        <v>1294</v>
      </c>
      <c r="B3312" s="3" t="s">
        <v>1295</v>
      </c>
      <c r="C3312" s="3" t="s">
        <v>5404</v>
      </c>
      <c r="D3312">
        <v>500</v>
      </c>
      <c r="E3312">
        <v>610</v>
      </c>
      <c r="F3312" s="8" t="s">
        <v>8219</v>
      </c>
      <c r="G3312" t="s">
        <v>8225</v>
      </c>
      <c r="H3312" t="s">
        <v>8247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8270</v>
      </c>
      <c r="O3312">
        <f>E3312*100/D3312</f>
        <v>122</v>
      </c>
      <c r="P3312">
        <f t="shared" si="51"/>
        <v>108.34592188614265</v>
      </c>
      <c r="Q3312" s="23" t="s">
        <v>8334</v>
      </c>
      <c r="R3312" t="s">
        <v>8352</v>
      </c>
      <c r="S3312" s="26">
        <f>(((J3312/60)/60)/24)+DATE(1970,1,1)</f>
        <v>42278.453668981485</v>
      </c>
      <c r="T3312" s="26">
        <f>(((I3312/60)/60)/24)+DATE(1970,1,1)</f>
        <v>42296.458333333328</v>
      </c>
    </row>
    <row r="3313" spans="1:20" ht="48" x14ac:dyDescent="0.2">
      <c r="A3313">
        <v>3404</v>
      </c>
      <c r="B3313" s="3" t="s">
        <v>3403</v>
      </c>
      <c r="C3313" s="3" t="s">
        <v>7514</v>
      </c>
      <c r="D3313">
        <v>500</v>
      </c>
      <c r="E3313">
        <v>610</v>
      </c>
      <c r="F3313" s="8" t="s">
        <v>8219</v>
      </c>
      <c r="G3313" t="s">
        <v>8224</v>
      </c>
      <c r="H3313" t="s">
        <v>8246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8270</v>
      </c>
      <c r="O3313">
        <f>E3313*100/D3313</f>
        <v>122</v>
      </c>
      <c r="P3313">
        <f t="shared" si="51"/>
        <v>108.34592188614265</v>
      </c>
      <c r="Q3313" s="23" t="s">
        <v>8334</v>
      </c>
      <c r="R3313" t="s">
        <v>8352</v>
      </c>
      <c r="S3313" s="26">
        <f>(((J3313/60)/60)/24)+DATE(1970,1,1)</f>
        <v>42152.503495370373</v>
      </c>
      <c r="T3313" s="26">
        <f>(((I3313/60)/60)/24)+DATE(1970,1,1)</f>
        <v>42172.503495370373</v>
      </c>
    </row>
    <row r="3314" spans="1:20" ht="32" x14ac:dyDescent="0.2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s="8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8276</v>
      </c>
      <c r="O3314">
        <f>E3314*100/D3314</f>
        <v>122.00090909090909</v>
      </c>
      <c r="P3314">
        <f t="shared" si="51"/>
        <v>108.34672923280348</v>
      </c>
      <c r="Q3314" s="23" t="s">
        <v>8318</v>
      </c>
      <c r="R3314" t="s">
        <v>8359</v>
      </c>
      <c r="S3314" s="26">
        <f>(((J3314/60)/60)/24)+DATE(1970,1,1)</f>
        <v>41694.391840277778</v>
      </c>
      <c r="T3314" s="26">
        <f>(((I3314/60)/60)/24)+DATE(1970,1,1)</f>
        <v>41708.583333333336</v>
      </c>
    </row>
    <row r="3315" spans="1:20" ht="48" x14ac:dyDescent="0.2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s="8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8268</v>
      </c>
      <c r="O3315">
        <f>E3315*100/D3315</f>
        <v>122.02</v>
      </c>
      <c r="P3315">
        <f t="shared" si="51"/>
        <v>108.36368351268136</v>
      </c>
      <c r="Q3315" s="23" t="s">
        <v>8321</v>
      </c>
      <c r="R3315" t="s">
        <v>8358</v>
      </c>
      <c r="S3315" s="26">
        <f>(((J3315/60)/60)/24)+DATE(1970,1,1)</f>
        <v>42711.795138888891</v>
      </c>
      <c r="T3315" s="26">
        <f>(((I3315/60)/60)/24)+DATE(1970,1,1)</f>
        <v>42741.795138888891</v>
      </c>
    </row>
    <row r="3316" spans="1:20" ht="48" x14ac:dyDescent="0.2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s="8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8270</v>
      </c>
      <c r="O3316">
        <f>E3316*100/D3316</f>
        <v>122.06666666666666</v>
      </c>
      <c r="P3316">
        <f t="shared" si="51"/>
        <v>108.40512730793834</v>
      </c>
      <c r="Q3316" s="23" t="s">
        <v>8334</v>
      </c>
      <c r="R3316" t="s">
        <v>8352</v>
      </c>
      <c r="S3316" s="26">
        <f>(((J3316/60)/60)/24)+DATE(1970,1,1)</f>
        <v>41912.858946759261</v>
      </c>
      <c r="T3316" s="26">
        <f>(((I3316/60)/60)/24)+DATE(1970,1,1)</f>
        <v>41942.858946759261</v>
      </c>
    </row>
    <row r="3317" spans="1:20" ht="48" x14ac:dyDescent="0.2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s="8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8275</v>
      </c>
      <c r="O3317">
        <f>E3317*100/D3317</f>
        <v>122.10714285714286</v>
      </c>
      <c r="P3317">
        <f t="shared" si="51"/>
        <v>108.44107345688575</v>
      </c>
      <c r="Q3317" s="23" t="s">
        <v>8318</v>
      </c>
      <c r="R3317" t="s">
        <v>8319</v>
      </c>
      <c r="S3317" s="26">
        <f>(((J3317/60)/60)/24)+DATE(1970,1,1)</f>
        <v>40945.845312500001</v>
      </c>
      <c r="T3317" s="26">
        <f>(((I3317/60)/60)/24)+DATE(1970,1,1)</f>
        <v>40985.80364583333</v>
      </c>
    </row>
    <row r="3318" spans="1:20" ht="48" x14ac:dyDescent="0.2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s="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8273</v>
      </c>
      <c r="O3318">
        <f>E3318*100/D3318</f>
        <v>122.10975609756098</v>
      </c>
      <c r="P3318">
        <f t="shared" si="51"/>
        <v>108.44339422690386</v>
      </c>
      <c r="Q3318" s="23" t="s">
        <v>8329</v>
      </c>
      <c r="R3318" t="s">
        <v>8360</v>
      </c>
      <c r="S3318" s="26">
        <f>(((J3318/60)/60)/24)+DATE(1970,1,1)</f>
        <v>41807.571840277778</v>
      </c>
      <c r="T3318" s="26">
        <f>(((I3318/60)/60)/24)+DATE(1970,1,1)</f>
        <v>41852.571840277778</v>
      </c>
    </row>
    <row r="3319" spans="1:20" ht="48" x14ac:dyDescent="0.2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s="8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8275</v>
      </c>
      <c r="O3319">
        <f>E3319*100/D3319</f>
        <v>122.13333333333334</v>
      </c>
      <c r="P3319">
        <f t="shared" si="51"/>
        <v>108.46433272973407</v>
      </c>
      <c r="Q3319" s="23" t="s">
        <v>8318</v>
      </c>
      <c r="R3319" t="s">
        <v>8319</v>
      </c>
      <c r="S3319" s="26">
        <f>(((J3319/60)/60)/24)+DATE(1970,1,1)</f>
        <v>42752.144976851851</v>
      </c>
      <c r="T3319" s="26">
        <f>(((I3319/60)/60)/24)+DATE(1970,1,1)</f>
        <v>42795.125</v>
      </c>
    </row>
    <row r="3320" spans="1:20" ht="32" x14ac:dyDescent="0.2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s="8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8275</v>
      </c>
      <c r="O3320">
        <f>E3320*100/D3320</f>
        <v>122.14285714285714</v>
      </c>
      <c r="P3320">
        <f t="shared" si="51"/>
        <v>108.47279064713344</v>
      </c>
      <c r="Q3320" s="23" t="s">
        <v>8318</v>
      </c>
      <c r="R3320" t="s">
        <v>8319</v>
      </c>
      <c r="S3320" s="26">
        <f>(((J3320/60)/60)/24)+DATE(1970,1,1)</f>
        <v>41370.292303240742</v>
      </c>
      <c r="T3320" s="26">
        <f>(((I3320/60)/60)/24)+DATE(1970,1,1)</f>
        <v>41400.292303240742</v>
      </c>
    </row>
    <row r="3321" spans="1:20" ht="48" x14ac:dyDescent="0.2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s="8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8270</v>
      </c>
      <c r="O3321">
        <f>E3321*100/D3321</f>
        <v>122.28571428571429</v>
      </c>
      <c r="P3321">
        <f t="shared" si="51"/>
        <v>108.59965940812425</v>
      </c>
      <c r="Q3321" s="23" t="s">
        <v>8334</v>
      </c>
      <c r="R3321" t="s">
        <v>8352</v>
      </c>
      <c r="S3321" s="26">
        <f>(((J3321/60)/60)/24)+DATE(1970,1,1)</f>
        <v>42452.876909722225</v>
      </c>
      <c r="T3321" s="26">
        <f>(((I3321/60)/60)/24)+DATE(1970,1,1)</f>
        <v>42473.876909722225</v>
      </c>
    </row>
    <row r="3322" spans="1:20" ht="48" x14ac:dyDescent="0.2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s="8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8273</v>
      </c>
      <c r="O3322">
        <f>E3322*100/D3322</f>
        <v>122.4</v>
      </c>
      <c r="P3322">
        <f t="shared" si="51"/>
        <v>108.70115441691688</v>
      </c>
      <c r="Q3322" s="23" t="s">
        <v>8329</v>
      </c>
      <c r="R3322" t="s">
        <v>8360</v>
      </c>
      <c r="S3322" s="26">
        <f>(((J3322/60)/60)/24)+DATE(1970,1,1)</f>
        <v>41667.275312500002</v>
      </c>
      <c r="T3322" s="26">
        <f>(((I3322/60)/60)/24)+DATE(1970,1,1)</f>
        <v>41684.833333333336</v>
      </c>
    </row>
    <row r="3323" spans="1:20" ht="48" x14ac:dyDescent="0.2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s="8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8291</v>
      </c>
      <c r="O3323">
        <f>E3323*100/D3323</f>
        <v>122.4088</v>
      </c>
      <c r="P3323">
        <f t="shared" si="51"/>
        <v>108.70896953259391</v>
      </c>
      <c r="Q3323" s="23" t="s">
        <v>8318</v>
      </c>
      <c r="R3323" t="s">
        <v>8361</v>
      </c>
      <c r="S3323" s="26">
        <f>(((J3323/60)/60)/24)+DATE(1970,1,1)</f>
        <v>40939.761782407404</v>
      </c>
      <c r="T3323" s="26">
        <f>(((I3323/60)/60)/24)+DATE(1970,1,1)</f>
        <v>40984.165972222225</v>
      </c>
    </row>
    <row r="3324" spans="1:20" ht="48" x14ac:dyDescent="0.2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s="8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8273</v>
      </c>
      <c r="O3324">
        <f>E3324*100/D3324</f>
        <v>122.68</v>
      </c>
      <c r="P3324">
        <f t="shared" si="51"/>
        <v>108.94981718845885</v>
      </c>
      <c r="Q3324" s="23" t="s">
        <v>8329</v>
      </c>
      <c r="R3324" t="s">
        <v>8360</v>
      </c>
      <c r="S3324" s="26">
        <f>(((J3324/60)/60)/24)+DATE(1970,1,1)</f>
        <v>41213.254687499997</v>
      </c>
      <c r="T3324" s="26">
        <f>(((I3324/60)/60)/24)+DATE(1970,1,1)</f>
        <v>41243.416666666664</v>
      </c>
    </row>
    <row r="3325" spans="1:20" ht="48" x14ac:dyDescent="0.2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s="8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8299</v>
      </c>
      <c r="O3325">
        <f>E3325*100/D3325</f>
        <v>122.8</v>
      </c>
      <c r="P3325">
        <f t="shared" si="51"/>
        <v>109.05638694769112</v>
      </c>
      <c r="Q3325" s="23" t="s">
        <v>8318</v>
      </c>
      <c r="R3325" t="s">
        <v>8363</v>
      </c>
      <c r="S3325" s="26">
        <f>(((J3325/60)/60)/24)+DATE(1970,1,1)</f>
        <v>42125.078275462962</v>
      </c>
      <c r="T3325" s="26">
        <f>(((I3325/60)/60)/24)+DATE(1970,1,1)</f>
        <v>42156.165972222225</v>
      </c>
    </row>
    <row r="3326" spans="1:20" ht="48" x14ac:dyDescent="0.2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s="8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8279</v>
      </c>
      <c r="O3326">
        <f>E3326*100/D3326</f>
        <v>122.833</v>
      </c>
      <c r="P3326">
        <f t="shared" si="51"/>
        <v>109.08569363147998</v>
      </c>
      <c r="Q3326" s="23" t="s">
        <v>8318</v>
      </c>
      <c r="R3326" t="s">
        <v>8362</v>
      </c>
      <c r="S3326" s="26">
        <f>(((J3326/60)/60)/24)+DATE(1970,1,1)</f>
        <v>41127.812303240738</v>
      </c>
      <c r="T3326" s="26">
        <f>(((I3326/60)/60)/24)+DATE(1970,1,1)</f>
        <v>41150</v>
      </c>
    </row>
    <row r="3327" spans="1:20" ht="64" x14ac:dyDescent="0.2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s="8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8294</v>
      </c>
      <c r="O3327">
        <f>E3327*100/D3327</f>
        <v>122.9</v>
      </c>
      <c r="P3327">
        <f t="shared" si="51"/>
        <v>109.14519508038468</v>
      </c>
      <c r="Q3327" s="23" t="s">
        <v>8323</v>
      </c>
      <c r="R3327" t="s">
        <v>8365</v>
      </c>
      <c r="S3327" s="26">
        <f>(((J3327/60)/60)/24)+DATE(1970,1,1)</f>
        <v>41722.666354166664</v>
      </c>
      <c r="T3327" s="26">
        <f>(((I3327/60)/60)/24)+DATE(1970,1,1)</f>
        <v>41752.666354166664</v>
      </c>
    </row>
    <row r="3328" spans="1:20" ht="64" x14ac:dyDescent="0.2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s="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8264</v>
      </c>
      <c r="O3328">
        <f>E3328*100/D3328</f>
        <v>122.99154545454546</v>
      </c>
      <c r="P3328">
        <f t="shared" si="51"/>
        <v>109.22649488913234</v>
      </c>
      <c r="Q3328" s="23" t="s">
        <v>8321</v>
      </c>
      <c r="R3328" t="s">
        <v>8356</v>
      </c>
      <c r="S3328" s="26">
        <f>(((J3328/60)/60)/24)+DATE(1970,1,1)</f>
        <v>42327.834247685183</v>
      </c>
      <c r="T3328" s="26">
        <f>(((I3328/60)/60)/24)+DATE(1970,1,1)</f>
        <v>42357.834247685183</v>
      </c>
    </row>
    <row r="3329" spans="1:20" ht="48" x14ac:dyDescent="0.2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s="8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8270</v>
      </c>
      <c r="O3329">
        <f>E3329*100/D3329</f>
        <v>123</v>
      </c>
      <c r="P3329">
        <f t="shared" si="51"/>
        <v>109.23400321307824</v>
      </c>
      <c r="Q3329" s="23" t="s">
        <v>8334</v>
      </c>
      <c r="R3329" t="s">
        <v>8352</v>
      </c>
      <c r="S3329" s="26">
        <f>(((J3329/60)/60)/24)+DATE(1970,1,1)</f>
        <v>42517.003368055557</v>
      </c>
      <c r="T3329" s="26">
        <f>(((I3329/60)/60)/24)+DATE(1970,1,1)</f>
        <v>42547.003368055557</v>
      </c>
    </row>
    <row r="3330" spans="1:20" ht="48" x14ac:dyDescent="0.2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s="8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8268</v>
      </c>
      <c r="O3330">
        <f>E3330*100/D3330</f>
        <v>123.07407407407408</v>
      </c>
      <c r="P3330">
        <f t="shared" si="51"/>
        <v>109.29978701507346</v>
      </c>
      <c r="Q3330" s="23" t="s">
        <v>8321</v>
      </c>
      <c r="R3330" t="s">
        <v>8358</v>
      </c>
      <c r="S3330" s="26">
        <f>(((J3330/60)/60)/24)+DATE(1970,1,1)</f>
        <v>42697.32136574074</v>
      </c>
      <c r="T3330" s="26">
        <f>(((I3330/60)/60)/24)+DATE(1970,1,1)</f>
        <v>42725.332638888889</v>
      </c>
    </row>
    <row r="3331" spans="1:20" ht="48" x14ac:dyDescent="0.2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s="8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8301</v>
      </c>
      <c r="O3331">
        <f>E3331*100/D3331</f>
        <v>123.14285714285714</v>
      </c>
      <c r="P3331">
        <f t="shared" ref="P3331:P3394" si="52">O3331*100/112.6023</f>
        <v>109.36087197406904</v>
      </c>
      <c r="Q3331" s="23" t="s">
        <v>8323</v>
      </c>
      <c r="R3331" t="s">
        <v>8353</v>
      </c>
      <c r="S3331" s="26">
        <f>(((J3331/60)/60)/24)+DATE(1970,1,1)</f>
        <v>42083.895532407405</v>
      </c>
      <c r="T3331" s="26">
        <f>(((I3331/60)/60)/24)+DATE(1970,1,1)</f>
        <v>42128.895532407405</v>
      </c>
    </row>
    <row r="3332" spans="1:20" ht="48" x14ac:dyDescent="0.2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s="8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8270</v>
      </c>
      <c r="O3332">
        <f>E3332*100/D3332</f>
        <v>123.25</v>
      </c>
      <c r="P3332">
        <f t="shared" si="52"/>
        <v>109.45602354481214</v>
      </c>
      <c r="Q3332" s="23" t="s">
        <v>8334</v>
      </c>
      <c r="R3332" t="s">
        <v>8352</v>
      </c>
      <c r="S3332" s="26">
        <f>(((J3332/60)/60)/24)+DATE(1970,1,1)</f>
        <v>42473.007037037038</v>
      </c>
      <c r="T3332" s="26">
        <f>(((I3332/60)/60)/24)+DATE(1970,1,1)</f>
        <v>42503.007037037038</v>
      </c>
    </row>
    <row r="3333" spans="1:20" ht="48" x14ac:dyDescent="0.2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s="8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8275</v>
      </c>
      <c r="O3333">
        <f>E3333*100/D3333</f>
        <v>123.26086956521739</v>
      </c>
      <c r="P3333">
        <f t="shared" si="52"/>
        <v>109.46567660271361</v>
      </c>
      <c r="Q3333" s="23" t="s">
        <v>8318</v>
      </c>
      <c r="R3333" t="s">
        <v>8319</v>
      </c>
      <c r="S3333" s="26">
        <f>(((J3333/60)/60)/24)+DATE(1970,1,1)</f>
        <v>40665.949976851851</v>
      </c>
      <c r="T3333" s="26">
        <f>(((I3333/60)/60)/24)+DATE(1970,1,1)</f>
        <v>40692.041666666664</v>
      </c>
    </row>
    <row r="3334" spans="1:20" ht="48" x14ac:dyDescent="0.2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s="8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8268</v>
      </c>
      <c r="O3334">
        <f>E3334*100/D3334</f>
        <v>123.27586206896552</v>
      </c>
      <c r="P3334">
        <f t="shared" si="52"/>
        <v>109.47899116533634</v>
      </c>
      <c r="Q3334" s="23" t="s">
        <v>8321</v>
      </c>
      <c r="R3334" t="s">
        <v>8358</v>
      </c>
      <c r="S3334" s="26">
        <f>(((J3334/60)/60)/24)+DATE(1970,1,1)</f>
        <v>42114.944328703699</v>
      </c>
      <c r="T3334" s="26">
        <f>(((I3334/60)/60)/24)+DATE(1970,1,1)</f>
        <v>42144.944328703699</v>
      </c>
    </row>
    <row r="3335" spans="1:20" ht="48" x14ac:dyDescent="0.2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s="8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8264</v>
      </c>
      <c r="O3335">
        <f>E3335*100/D3335</f>
        <v>123.33333333333333</v>
      </c>
      <c r="P3335">
        <f t="shared" si="52"/>
        <v>109.53003032205676</v>
      </c>
      <c r="Q3335" s="23" t="s">
        <v>8321</v>
      </c>
      <c r="R3335" t="s">
        <v>8356</v>
      </c>
      <c r="S3335" s="26">
        <f>(((J3335/60)/60)/24)+DATE(1970,1,1)</f>
        <v>41812.67324074074</v>
      </c>
      <c r="T3335" s="26">
        <f>(((I3335/60)/60)/24)+DATE(1970,1,1)</f>
        <v>41842.67324074074</v>
      </c>
    </row>
    <row r="3336" spans="1:20" ht="48" x14ac:dyDescent="0.2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s="8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8270</v>
      </c>
      <c r="O3336">
        <f>E3336*100/D3336</f>
        <v>123.42857142857143</v>
      </c>
      <c r="P3336">
        <f t="shared" si="52"/>
        <v>109.61460949605065</v>
      </c>
      <c r="Q3336" s="23" t="s">
        <v>8334</v>
      </c>
      <c r="R3336" t="s">
        <v>8352</v>
      </c>
      <c r="S3336" s="26">
        <f>(((J3336/60)/60)/24)+DATE(1970,1,1)</f>
        <v>42556.504490740743</v>
      </c>
      <c r="T3336" s="26">
        <f>(((I3336/60)/60)/24)+DATE(1970,1,1)</f>
        <v>42595.290972222225</v>
      </c>
    </row>
    <row r="3337" spans="1:20" ht="32" x14ac:dyDescent="0.2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s="8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8284</v>
      </c>
      <c r="O3337">
        <f>E3337*100/D3337</f>
        <v>123.48756218905473</v>
      </c>
      <c r="P3337">
        <f t="shared" si="52"/>
        <v>109.66699808889759</v>
      </c>
      <c r="Q3337" s="23" t="s">
        <v>8343</v>
      </c>
      <c r="R3337" t="s">
        <v>8347</v>
      </c>
      <c r="S3337" s="26">
        <f>(((J3337/60)/60)/24)+DATE(1970,1,1)</f>
        <v>42758.975937499999</v>
      </c>
      <c r="T3337" s="26">
        <f>(((I3337/60)/60)/24)+DATE(1970,1,1)</f>
        <v>42795.791666666672</v>
      </c>
    </row>
    <row r="3338" spans="1:20" ht="48" x14ac:dyDescent="0.2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s="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8294</v>
      </c>
      <c r="O3338">
        <f>E3338*100/D3338</f>
        <v>123.53</v>
      </c>
      <c r="P3338">
        <f t="shared" si="52"/>
        <v>109.70468631635411</v>
      </c>
      <c r="Q3338" s="23" t="s">
        <v>8323</v>
      </c>
      <c r="R3338" t="s">
        <v>8365</v>
      </c>
      <c r="S3338" s="26">
        <f>(((J3338/60)/60)/24)+DATE(1970,1,1)</f>
        <v>42331.708032407405</v>
      </c>
      <c r="T3338" s="26">
        <f>(((I3338/60)/60)/24)+DATE(1970,1,1)</f>
        <v>42391.708032407405</v>
      </c>
    </row>
    <row r="3339" spans="1:20" ht="48" x14ac:dyDescent="0.2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s="8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8278</v>
      </c>
      <c r="O3339">
        <f>E3339*100/D3339</f>
        <v>123.53333333333333</v>
      </c>
      <c r="P3339">
        <f t="shared" si="52"/>
        <v>109.7076465874439</v>
      </c>
      <c r="Q3339" s="23" t="s">
        <v>8318</v>
      </c>
      <c r="R3339" t="s">
        <v>8340</v>
      </c>
      <c r="S3339" s="26">
        <f>(((J3339/60)/60)/24)+DATE(1970,1,1)</f>
        <v>41075.835497685184</v>
      </c>
      <c r="T3339" s="26">
        <f>(((I3339/60)/60)/24)+DATE(1970,1,1)</f>
        <v>41105.835497685184</v>
      </c>
    </row>
    <row r="3340" spans="1:20" ht="48" x14ac:dyDescent="0.2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s="8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8270</v>
      </c>
      <c r="O3340">
        <f>E3340*100/D3340</f>
        <v>123.6</v>
      </c>
      <c r="P3340">
        <f t="shared" si="52"/>
        <v>109.7668520092396</v>
      </c>
      <c r="Q3340" s="23" t="s">
        <v>8334</v>
      </c>
      <c r="R3340" t="s">
        <v>8352</v>
      </c>
      <c r="S3340" s="26">
        <f>(((J3340/60)/60)/24)+DATE(1970,1,1)</f>
        <v>42544.814328703709</v>
      </c>
      <c r="T3340" s="26">
        <f>(((I3340/60)/60)/24)+DATE(1970,1,1)</f>
        <v>42582.873611111107</v>
      </c>
    </row>
    <row r="3341" spans="1:20" ht="48" x14ac:dyDescent="0.2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s="8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8275</v>
      </c>
      <c r="O3341">
        <f>E3341*100/D3341</f>
        <v>123.61333333333333</v>
      </c>
      <c r="P3341">
        <f t="shared" si="52"/>
        <v>109.77869309359873</v>
      </c>
      <c r="Q3341" s="23" t="s">
        <v>8318</v>
      </c>
      <c r="R3341" t="s">
        <v>8319</v>
      </c>
      <c r="S3341" s="26">
        <f>(((J3341/60)/60)/24)+DATE(1970,1,1)</f>
        <v>41586.475173611114</v>
      </c>
      <c r="T3341" s="26">
        <f>(((I3341/60)/60)/24)+DATE(1970,1,1)</f>
        <v>41617.207638888889</v>
      </c>
    </row>
    <row r="3342" spans="1:20" ht="48" x14ac:dyDescent="0.2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s="8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8278</v>
      </c>
      <c r="O3342">
        <f>E3342*100/D3342</f>
        <v>123.62</v>
      </c>
      <c r="P3342">
        <f t="shared" si="52"/>
        <v>109.78461363577831</v>
      </c>
      <c r="Q3342" s="23" t="s">
        <v>8318</v>
      </c>
      <c r="R3342" t="s">
        <v>8340</v>
      </c>
      <c r="S3342" s="26">
        <f>(((J3342/60)/60)/24)+DATE(1970,1,1)</f>
        <v>40865.867141203707</v>
      </c>
      <c r="T3342" s="26">
        <f>(((I3342/60)/60)/24)+DATE(1970,1,1)</f>
        <v>40902.208333333336</v>
      </c>
    </row>
    <row r="3343" spans="1:20" ht="48" x14ac:dyDescent="0.2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s="8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8284</v>
      </c>
      <c r="O3343">
        <f>E3343*100/D3343</f>
        <v>123.64125714285714</v>
      </c>
      <c r="P3343">
        <f t="shared" si="52"/>
        <v>109.80349170741374</v>
      </c>
      <c r="Q3343" s="23" t="s">
        <v>8343</v>
      </c>
      <c r="R3343" t="s">
        <v>8347</v>
      </c>
      <c r="S3343" s="26">
        <f>(((J3343/60)/60)/24)+DATE(1970,1,1)</f>
        <v>42751.533391203702</v>
      </c>
      <c r="T3343" s="26">
        <f>(((I3343/60)/60)/24)+DATE(1970,1,1)</f>
        <v>42780.957638888889</v>
      </c>
    </row>
    <row r="3344" spans="1:20" ht="48" x14ac:dyDescent="0.2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s="8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8302</v>
      </c>
      <c r="O3344">
        <f>E3344*100/D3344</f>
        <v>123.66666666666667</v>
      </c>
      <c r="P3344">
        <f t="shared" si="52"/>
        <v>109.82605743103531</v>
      </c>
      <c r="Q3344" s="23" t="s">
        <v>8334</v>
      </c>
      <c r="R3344" t="s">
        <v>8335</v>
      </c>
      <c r="S3344" s="26">
        <f>(((J3344/60)/60)/24)+DATE(1970,1,1)</f>
        <v>42334.468935185185</v>
      </c>
      <c r="T3344" s="26">
        <f>(((I3344/60)/60)/24)+DATE(1970,1,1)</f>
        <v>42361.957638888889</v>
      </c>
    </row>
    <row r="3345" spans="1:20" ht="48" x14ac:dyDescent="0.2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s="8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8294</v>
      </c>
      <c r="O3345">
        <f>E3345*100/D3345</f>
        <v>123.6801</v>
      </c>
      <c r="P3345">
        <f t="shared" si="52"/>
        <v>109.83798732352714</v>
      </c>
      <c r="Q3345" s="23" t="s">
        <v>8323</v>
      </c>
      <c r="R3345" t="s">
        <v>8365</v>
      </c>
      <c r="S3345" s="26">
        <f>(((J3345/60)/60)/24)+DATE(1970,1,1)</f>
        <v>41535.812708333331</v>
      </c>
      <c r="T3345" s="26">
        <f>(((I3345/60)/60)/24)+DATE(1970,1,1)</f>
        <v>41563.165972222225</v>
      </c>
    </row>
    <row r="3346" spans="1:20" ht="48" x14ac:dyDescent="0.2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s="8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8265</v>
      </c>
      <c r="O3346">
        <f>E3346*100/D3346</f>
        <v>123.94444444444444</v>
      </c>
      <c r="P3346">
        <f t="shared" si="52"/>
        <v>110.07274668851741</v>
      </c>
      <c r="Q3346" s="23" t="s">
        <v>8321</v>
      </c>
      <c r="R3346" t="s">
        <v>8357</v>
      </c>
      <c r="S3346" s="26">
        <f>(((J3346/60)/60)/24)+DATE(1970,1,1)</f>
        <v>40997.271493055552</v>
      </c>
      <c r="T3346" s="26">
        <f>(((I3346/60)/60)/24)+DATE(1970,1,1)</f>
        <v>41057.271493055552</v>
      </c>
    </row>
    <row r="3347" spans="1:20" ht="48" x14ac:dyDescent="0.2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s="8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8278</v>
      </c>
      <c r="O3347">
        <f>E3347*100/D3347</f>
        <v>123.94678492239468</v>
      </c>
      <c r="P3347">
        <f t="shared" si="52"/>
        <v>110.07482522328114</v>
      </c>
      <c r="Q3347" s="23" t="s">
        <v>8318</v>
      </c>
      <c r="R3347" t="s">
        <v>8340</v>
      </c>
      <c r="S3347" s="26">
        <f>(((J3347/60)/60)/24)+DATE(1970,1,1)</f>
        <v>40981.710243055553</v>
      </c>
      <c r="T3347" s="26">
        <f>(((I3347/60)/60)/24)+DATE(1970,1,1)</f>
        <v>41011.710243055553</v>
      </c>
    </row>
    <row r="3348" spans="1:20" ht="48" x14ac:dyDescent="0.2">
      <c r="A3348">
        <v>1299</v>
      </c>
      <c r="B3348" s="3" t="s">
        <v>1300</v>
      </c>
      <c r="C3348" s="3" t="s">
        <v>5409</v>
      </c>
      <c r="D3348">
        <v>3500</v>
      </c>
      <c r="E3348">
        <v>4340</v>
      </c>
      <c r="F3348" s="8" t="s">
        <v>8219</v>
      </c>
      <c r="G3348" t="s">
        <v>8224</v>
      </c>
      <c r="H3348" t="s">
        <v>8246</v>
      </c>
      <c r="I3348">
        <v>1436902359</v>
      </c>
      <c r="J3348">
        <v>1434310359</v>
      </c>
      <c r="K3348" t="b">
        <v>0</v>
      </c>
      <c r="L3348">
        <v>32</v>
      </c>
      <c r="M3348" t="b">
        <v>1</v>
      </c>
      <c r="N3348" t="s">
        <v>8270</v>
      </c>
      <c r="O3348">
        <f>E3348*100/D3348</f>
        <v>124</v>
      </c>
      <c r="P3348">
        <f t="shared" si="52"/>
        <v>110.12208454001383</v>
      </c>
      <c r="Q3348" s="23" t="s">
        <v>8334</v>
      </c>
      <c r="R3348" t="s">
        <v>8352</v>
      </c>
      <c r="S3348" s="26">
        <f>(((J3348/60)/60)/24)+DATE(1970,1,1)</f>
        <v>42169.814340277779</v>
      </c>
      <c r="T3348" s="26">
        <f>(((I3348/60)/60)/24)+DATE(1970,1,1)</f>
        <v>42199.814340277779</v>
      </c>
    </row>
    <row r="3349" spans="1:20" ht="16" x14ac:dyDescent="0.2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s="8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8275</v>
      </c>
      <c r="O3349">
        <f>E3349*100/D3349</f>
        <v>124</v>
      </c>
      <c r="P3349">
        <f t="shared" si="52"/>
        <v>110.12208454001383</v>
      </c>
      <c r="Q3349" s="23" t="s">
        <v>8318</v>
      </c>
      <c r="R3349" t="s">
        <v>8319</v>
      </c>
      <c r="S3349" s="26">
        <f>(((J3349/60)/60)/24)+DATE(1970,1,1)</f>
        <v>41072.739953703705</v>
      </c>
      <c r="T3349" s="26">
        <f>(((I3349/60)/60)/24)+DATE(1970,1,1)</f>
        <v>41102.739953703705</v>
      </c>
    </row>
    <row r="3350" spans="1:20" ht="48" x14ac:dyDescent="0.2">
      <c r="A3350">
        <v>2823</v>
      </c>
      <c r="B3350" s="3" t="s">
        <v>2823</v>
      </c>
      <c r="C3350" s="3" t="s">
        <v>6933</v>
      </c>
      <c r="D3350">
        <v>100</v>
      </c>
      <c r="E3350">
        <v>124</v>
      </c>
      <c r="F3350" s="8" t="s">
        <v>8219</v>
      </c>
      <c r="G3350" t="s">
        <v>8225</v>
      </c>
      <c r="H3350" t="s">
        <v>8247</v>
      </c>
      <c r="I3350">
        <v>1427842740</v>
      </c>
      <c r="J3350">
        <v>1425428206</v>
      </c>
      <c r="K3350" t="b">
        <v>0</v>
      </c>
      <c r="L3350">
        <v>14</v>
      </c>
      <c r="M3350" t="b">
        <v>1</v>
      </c>
      <c r="N3350" t="s">
        <v>8270</v>
      </c>
      <c r="O3350">
        <f>E3350*100/D3350</f>
        <v>124</v>
      </c>
      <c r="P3350">
        <f t="shared" si="52"/>
        <v>110.12208454001383</v>
      </c>
      <c r="Q3350" s="23" t="s">
        <v>8334</v>
      </c>
      <c r="R3350" t="s">
        <v>8352</v>
      </c>
      <c r="S3350" s="26">
        <f>(((J3350/60)/60)/24)+DATE(1970,1,1)</f>
        <v>42067.011643518519</v>
      </c>
      <c r="T3350" s="26">
        <f>(((I3350/60)/60)/24)+DATE(1970,1,1)</f>
        <v>42094.957638888889</v>
      </c>
    </row>
    <row r="3351" spans="1:20" ht="48" x14ac:dyDescent="0.2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s="8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8275</v>
      </c>
      <c r="O3351">
        <f>E3351*100/D3351</f>
        <v>124.0061</v>
      </c>
      <c r="P3351">
        <f t="shared" si="52"/>
        <v>110.12750183610815</v>
      </c>
      <c r="Q3351" s="23" t="s">
        <v>8318</v>
      </c>
      <c r="R3351" t="s">
        <v>8319</v>
      </c>
      <c r="S3351" s="26">
        <f>(((J3351/60)/60)/24)+DATE(1970,1,1)</f>
        <v>40564.994837962964</v>
      </c>
      <c r="T3351" s="26">
        <f>(((I3351/60)/60)/24)+DATE(1970,1,1)</f>
        <v>40594.994837962964</v>
      </c>
    </row>
    <row r="3352" spans="1:20" ht="48" x14ac:dyDescent="0.2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s="8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8275</v>
      </c>
      <c r="O3352">
        <f>E3352*100/D3352</f>
        <v>124.08571428571429</v>
      </c>
      <c r="P3352">
        <f t="shared" si="52"/>
        <v>110.19820579660832</v>
      </c>
      <c r="Q3352" s="23" t="s">
        <v>8318</v>
      </c>
      <c r="R3352" t="s">
        <v>8319</v>
      </c>
      <c r="S3352" s="26">
        <f>(((J3352/60)/60)/24)+DATE(1970,1,1)</f>
        <v>42160.735208333332</v>
      </c>
      <c r="T3352" s="26">
        <f>(((I3352/60)/60)/24)+DATE(1970,1,1)</f>
        <v>42190.735208333332</v>
      </c>
    </row>
    <row r="3353" spans="1:20" ht="48" x14ac:dyDescent="0.2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s="8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8268</v>
      </c>
      <c r="O3353">
        <f>E3353*100/D3353</f>
        <v>124.15933781686498</v>
      </c>
      <c r="P3353">
        <f t="shared" si="52"/>
        <v>110.2635894798463</v>
      </c>
      <c r="Q3353" s="23" t="s">
        <v>8321</v>
      </c>
      <c r="R3353" t="s">
        <v>8358</v>
      </c>
      <c r="S3353" s="26">
        <f>(((J3353/60)/60)/24)+DATE(1970,1,1)</f>
        <v>41837.210543981484</v>
      </c>
      <c r="T3353" s="26">
        <f>(((I3353/60)/60)/24)+DATE(1970,1,1)</f>
        <v>41859</v>
      </c>
    </row>
    <row r="3354" spans="1:20" ht="48" x14ac:dyDescent="0.2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s="8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8270</v>
      </c>
      <c r="O3354">
        <f>E3354*100/D3354</f>
        <v>124.2</v>
      </c>
      <c r="P3354">
        <f t="shared" si="52"/>
        <v>110.29970080540096</v>
      </c>
      <c r="Q3354" s="23" t="s">
        <v>8334</v>
      </c>
      <c r="R3354" t="s">
        <v>8352</v>
      </c>
      <c r="S3354" s="26">
        <f>(((J3354/60)/60)/24)+DATE(1970,1,1)</f>
        <v>41772.105937500004</v>
      </c>
      <c r="T3354" s="26">
        <f>(((I3354/60)/60)/24)+DATE(1970,1,1)</f>
        <v>41803.916666666664</v>
      </c>
    </row>
    <row r="3355" spans="1:20" ht="48" x14ac:dyDescent="0.2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s="8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8270</v>
      </c>
      <c r="O3355">
        <f>E3355*100/D3355</f>
        <v>124.33537832310839</v>
      </c>
      <c r="P3355">
        <f t="shared" si="52"/>
        <v>110.41992776622536</v>
      </c>
      <c r="Q3355" s="23" t="s">
        <v>8334</v>
      </c>
      <c r="R3355" t="s">
        <v>8352</v>
      </c>
      <c r="S3355" s="26">
        <f>(((J3355/60)/60)/24)+DATE(1970,1,1)</f>
        <v>42011.202581018515</v>
      </c>
      <c r="T3355" s="26">
        <f>(((I3355/60)/60)/24)+DATE(1970,1,1)</f>
        <v>42038.185416666667</v>
      </c>
    </row>
    <row r="3356" spans="1:20" ht="48" x14ac:dyDescent="0.2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s="8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8270</v>
      </c>
      <c r="O3356">
        <f>E3356*100/D3356</f>
        <v>124.4</v>
      </c>
      <c r="P3356">
        <f t="shared" si="52"/>
        <v>110.47731707078808</v>
      </c>
      <c r="Q3356" s="23" t="s">
        <v>8334</v>
      </c>
      <c r="R3356" t="s">
        <v>8352</v>
      </c>
      <c r="S3356" s="26">
        <f>(((J3356/60)/60)/24)+DATE(1970,1,1)</f>
        <v>42584.846828703703</v>
      </c>
      <c r="T3356" s="26">
        <f>(((I3356/60)/60)/24)+DATE(1970,1,1)</f>
        <v>42624.846828703703</v>
      </c>
    </row>
    <row r="3357" spans="1:20" ht="32" x14ac:dyDescent="0.2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s="8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8291</v>
      </c>
      <c r="O3357">
        <f>E3357*100/D3357</f>
        <v>124.7</v>
      </c>
      <c r="P3357">
        <f t="shared" si="52"/>
        <v>110.74374146886875</v>
      </c>
      <c r="Q3357" s="23" t="s">
        <v>8318</v>
      </c>
      <c r="R3357" t="s">
        <v>8361</v>
      </c>
      <c r="S3357" s="26">
        <f>(((J3357/60)/60)/24)+DATE(1970,1,1)</f>
        <v>41146.824212962965</v>
      </c>
      <c r="T3357" s="26">
        <f>(((I3357/60)/60)/24)+DATE(1970,1,1)</f>
        <v>41176.824212962965</v>
      </c>
    </row>
    <row r="3358" spans="1:20" ht="32" x14ac:dyDescent="0.2">
      <c r="A3358">
        <v>3222</v>
      </c>
      <c r="B3358" s="3" t="s">
        <v>3222</v>
      </c>
      <c r="C3358" s="3" t="s">
        <v>7332</v>
      </c>
      <c r="D3358">
        <v>2500</v>
      </c>
      <c r="E3358">
        <v>3120</v>
      </c>
      <c r="F3358" s="8" t="s">
        <v>8219</v>
      </c>
      <c r="G3358" t="s">
        <v>8224</v>
      </c>
      <c r="H3358" t="s">
        <v>8246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8270</v>
      </c>
      <c r="O3358">
        <f>E3358*100/D3358</f>
        <v>124.8</v>
      </c>
      <c r="P3358">
        <f t="shared" si="52"/>
        <v>110.83254960156231</v>
      </c>
      <c r="Q3358" s="23" t="s">
        <v>8334</v>
      </c>
      <c r="R3358" t="s">
        <v>8352</v>
      </c>
      <c r="S3358" s="26">
        <f>(((J3358/60)/60)/24)+DATE(1970,1,1)</f>
        <v>42270.582141203704</v>
      </c>
      <c r="T3358" s="26">
        <f>(((I3358/60)/60)/24)+DATE(1970,1,1)</f>
        <v>42301.895138888889</v>
      </c>
    </row>
    <row r="3359" spans="1:20" ht="48" x14ac:dyDescent="0.2">
      <c r="A3359">
        <v>3616</v>
      </c>
      <c r="B3359" s="3" t="s">
        <v>3614</v>
      </c>
      <c r="C3359" s="3" t="s">
        <v>7726</v>
      </c>
      <c r="D3359">
        <v>2500</v>
      </c>
      <c r="E3359">
        <v>3120</v>
      </c>
      <c r="F3359" s="8" t="s">
        <v>8219</v>
      </c>
      <c r="G3359" t="s">
        <v>8225</v>
      </c>
      <c r="H3359" t="s">
        <v>8247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8270</v>
      </c>
      <c r="O3359">
        <f>E3359*100/D3359</f>
        <v>124.8</v>
      </c>
      <c r="P3359">
        <f t="shared" si="52"/>
        <v>110.83254960156231</v>
      </c>
      <c r="Q3359" s="23" t="s">
        <v>8334</v>
      </c>
      <c r="R3359" t="s">
        <v>8352</v>
      </c>
      <c r="S3359" s="26">
        <f>(((J3359/60)/60)/24)+DATE(1970,1,1)</f>
        <v>42052.949814814812</v>
      </c>
      <c r="T3359" s="26">
        <f>(((I3359/60)/60)/24)+DATE(1970,1,1)</f>
        <v>42082.908148148148</v>
      </c>
    </row>
    <row r="3360" spans="1:20" ht="48" x14ac:dyDescent="0.2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s="8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8284</v>
      </c>
      <c r="O3360">
        <f>E3360*100/D3360</f>
        <v>124.84324324324324</v>
      </c>
      <c r="P3360">
        <f t="shared" si="52"/>
        <v>110.87095311840277</v>
      </c>
      <c r="Q3360" s="23" t="s">
        <v>8343</v>
      </c>
      <c r="R3360" t="s">
        <v>8347</v>
      </c>
      <c r="S3360" s="26">
        <f>(((J3360/60)/60)/24)+DATE(1970,1,1)</f>
        <v>41964.751342592594</v>
      </c>
      <c r="T3360" s="26">
        <f>(((I3360/60)/60)/24)+DATE(1970,1,1)</f>
        <v>41996</v>
      </c>
    </row>
    <row r="3361" spans="1:20" ht="48" x14ac:dyDescent="0.2">
      <c r="A3361">
        <v>1345</v>
      </c>
      <c r="B3361" s="3" t="s">
        <v>1346</v>
      </c>
      <c r="C3361" s="3" t="s">
        <v>5455</v>
      </c>
      <c r="D3361">
        <v>300</v>
      </c>
      <c r="E3361">
        <v>375</v>
      </c>
      <c r="F3361" s="8" t="s">
        <v>8219</v>
      </c>
      <c r="G3361" t="s">
        <v>8224</v>
      </c>
      <c r="H3361" t="s">
        <v>8246</v>
      </c>
      <c r="I3361">
        <v>1405366359</v>
      </c>
      <c r="J3361">
        <v>1402342359</v>
      </c>
      <c r="K3361" t="b">
        <v>0</v>
      </c>
      <c r="L3361">
        <v>7</v>
      </c>
      <c r="M3361" t="b">
        <v>1</v>
      </c>
      <c r="N3361" t="s">
        <v>8273</v>
      </c>
      <c r="O3361">
        <f>E3361*100/D3361</f>
        <v>125</v>
      </c>
      <c r="P3361">
        <f t="shared" si="52"/>
        <v>111.01016586694944</v>
      </c>
      <c r="Q3361" s="23" t="s">
        <v>8329</v>
      </c>
      <c r="R3361" t="s">
        <v>8360</v>
      </c>
      <c r="S3361" s="26">
        <f>(((J3361/60)/60)/24)+DATE(1970,1,1)</f>
        <v>41799.814340277779</v>
      </c>
      <c r="T3361" s="26">
        <f>(((I3361/60)/60)/24)+DATE(1970,1,1)</f>
        <v>41834.814340277779</v>
      </c>
    </row>
    <row r="3362" spans="1:20" ht="32" x14ac:dyDescent="0.2">
      <c r="A3362">
        <v>2492</v>
      </c>
      <c r="B3362" s="3" t="s">
        <v>2492</v>
      </c>
      <c r="C3362" s="3" t="s">
        <v>6602</v>
      </c>
      <c r="D3362">
        <v>600</v>
      </c>
      <c r="E3362">
        <v>750</v>
      </c>
      <c r="F3362" s="8" t="s">
        <v>8219</v>
      </c>
      <c r="G3362" t="s">
        <v>8224</v>
      </c>
      <c r="H3362" t="s">
        <v>8246</v>
      </c>
      <c r="I3362">
        <v>1339840740</v>
      </c>
      <c r="J3362">
        <v>1335397188</v>
      </c>
      <c r="K3362" t="b">
        <v>0</v>
      </c>
      <c r="L3362">
        <v>27</v>
      </c>
      <c r="M3362" t="b">
        <v>1</v>
      </c>
      <c r="N3362" t="s">
        <v>8278</v>
      </c>
      <c r="O3362">
        <f>E3362*100/D3362</f>
        <v>125</v>
      </c>
      <c r="P3362">
        <f t="shared" si="52"/>
        <v>111.01016586694944</v>
      </c>
      <c r="Q3362" s="23" t="s">
        <v>8318</v>
      </c>
      <c r="R3362" t="s">
        <v>8340</v>
      </c>
      <c r="S3362" s="26">
        <f>(((J3362/60)/60)/24)+DATE(1970,1,1)</f>
        <v>41024.985972222225</v>
      </c>
      <c r="T3362" s="26">
        <f>(((I3362/60)/60)/24)+DATE(1970,1,1)</f>
        <v>41076.415972222225</v>
      </c>
    </row>
    <row r="3363" spans="1:20" ht="48" x14ac:dyDescent="0.2">
      <c r="A3363">
        <v>2926</v>
      </c>
      <c r="B3363" s="3" t="s">
        <v>2926</v>
      </c>
      <c r="C3363" s="3" t="s">
        <v>7036</v>
      </c>
      <c r="D3363">
        <v>3000</v>
      </c>
      <c r="E3363">
        <v>3750</v>
      </c>
      <c r="F3363" s="8" t="s">
        <v>8219</v>
      </c>
      <c r="G3363" t="s">
        <v>8224</v>
      </c>
      <c r="H3363" t="s">
        <v>8246</v>
      </c>
      <c r="I3363">
        <v>1424715779</v>
      </c>
      <c r="J3363">
        <v>1423506179</v>
      </c>
      <c r="K3363" t="b">
        <v>0</v>
      </c>
      <c r="L3363">
        <v>50</v>
      </c>
      <c r="M3363" t="b">
        <v>1</v>
      </c>
      <c r="N3363" t="s">
        <v>8304</v>
      </c>
      <c r="O3363">
        <f>E3363*100/D3363</f>
        <v>125</v>
      </c>
      <c r="P3363">
        <f t="shared" si="52"/>
        <v>111.01016586694944</v>
      </c>
      <c r="Q3363" s="23" t="s">
        <v>8334</v>
      </c>
      <c r="R3363" t="s">
        <v>8336</v>
      </c>
      <c r="S3363" s="26">
        <f>(((J3363/60)/60)/24)+DATE(1970,1,1)</f>
        <v>42044.765960648147</v>
      </c>
      <c r="T3363" s="26">
        <f>(((I3363/60)/60)/24)+DATE(1970,1,1)</f>
        <v>42058.765960648147</v>
      </c>
    </row>
    <row r="3364" spans="1:20" ht="48" x14ac:dyDescent="0.2">
      <c r="A3364">
        <v>3227</v>
      </c>
      <c r="B3364" s="3" t="s">
        <v>3227</v>
      </c>
      <c r="C3364" s="3" t="s">
        <v>7337</v>
      </c>
      <c r="D3364">
        <v>1200</v>
      </c>
      <c r="E3364">
        <v>1500</v>
      </c>
      <c r="F3364" s="8" t="s">
        <v>8219</v>
      </c>
      <c r="G3364" t="s">
        <v>8225</v>
      </c>
      <c r="H3364" t="s">
        <v>8247</v>
      </c>
      <c r="I3364">
        <v>1484687436</v>
      </c>
      <c r="J3364">
        <v>1482095436</v>
      </c>
      <c r="K3364" t="b">
        <v>0</v>
      </c>
      <c r="L3364">
        <v>30</v>
      </c>
      <c r="M3364" t="b">
        <v>1</v>
      </c>
      <c r="N3364" t="s">
        <v>8270</v>
      </c>
      <c r="O3364">
        <f>E3364*100/D3364</f>
        <v>125</v>
      </c>
      <c r="P3364">
        <f t="shared" si="52"/>
        <v>111.01016586694944</v>
      </c>
      <c r="Q3364" s="23" t="s">
        <v>8334</v>
      </c>
      <c r="R3364" t="s">
        <v>8352</v>
      </c>
      <c r="S3364" s="26">
        <f>(((J3364/60)/60)/24)+DATE(1970,1,1)</f>
        <v>42722.882361111115</v>
      </c>
      <c r="T3364" s="26">
        <f>(((I3364/60)/60)/24)+DATE(1970,1,1)</f>
        <v>42752.882361111115</v>
      </c>
    </row>
    <row r="3365" spans="1:20" ht="48" x14ac:dyDescent="0.2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s="8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8268</v>
      </c>
      <c r="O3365">
        <f>E3365*100/D3365</f>
        <v>125.02285714285715</v>
      </c>
      <c r="P3365">
        <f t="shared" si="52"/>
        <v>111.03046486870797</v>
      </c>
      <c r="Q3365" s="23" t="s">
        <v>8321</v>
      </c>
      <c r="R3365" t="s">
        <v>8358</v>
      </c>
      <c r="S3365" s="26">
        <f>(((J3365/60)/60)/24)+DATE(1970,1,1)</f>
        <v>42772.669062500005</v>
      </c>
      <c r="T3365" s="26">
        <f>(((I3365/60)/60)/24)+DATE(1970,1,1)</f>
        <v>42802.875</v>
      </c>
    </row>
    <row r="3366" spans="1:20" ht="48" x14ac:dyDescent="0.2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s="8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8270</v>
      </c>
      <c r="O3366">
        <f>E3366*100/D3366</f>
        <v>125.06666666666666</v>
      </c>
      <c r="P3366">
        <f t="shared" si="52"/>
        <v>111.06937128874513</v>
      </c>
      <c r="Q3366" s="23" t="s">
        <v>8334</v>
      </c>
      <c r="R3366" t="s">
        <v>8352</v>
      </c>
      <c r="S3366" s="26">
        <f>(((J3366/60)/60)/24)+DATE(1970,1,1)</f>
        <v>42709.134780092587</v>
      </c>
      <c r="T3366" s="26">
        <f>(((I3366/60)/60)/24)+DATE(1970,1,1)</f>
        <v>42739.134780092587</v>
      </c>
    </row>
    <row r="3367" spans="1:20" ht="48" x14ac:dyDescent="0.2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s="8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8294</v>
      </c>
      <c r="O3367">
        <f>E3367*100/D3367</f>
        <v>125.1024</v>
      </c>
      <c r="P3367">
        <f t="shared" si="52"/>
        <v>111.10110539482764</v>
      </c>
      <c r="Q3367" s="23" t="s">
        <v>8323</v>
      </c>
      <c r="R3367" t="s">
        <v>8365</v>
      </c>
      <c r="S3367" s="26">
        <f>(((J3367/60)/60)/24)+DATE(1970,1,1)</f>
        <v>40961.057349537034</v>
      </c>
      <c r="T3367" s="26">
        <f>(((I3367/60)/60)/24)+DATE(1970,1,1)</f>
        <v>40992.166666666664</v>
      </c>
    </row>
    <row r="3368" spans="1:20" ht="16" x14ac:dyDescent="0.2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s="8" t="s">
        <v>8219</v>
      </c>
      <c r="G3368" t="s">
        <v>8224</v>
      </c>
      <c r="H3368" t="s">
        <v>8246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8275</v>
      </c>
      <c r="O3368">
        <f>E3368*100/D3368</f>
        <v>125.125</v>
      </c>
      <c r="P3368">
        <f t="shared" si="52"/>
        <v>111.12117603281638</v>
      </c>
      <c r="Q3368" s="23" t="s">
        <v>8318</v>
      </c>
      <c r="R3368" t="s">
        <v>8319</v>
      </c>
      <c r="S3368" s="26">
        <f>(((J3368/60)/60)/24)+DATE(1970,1,1)</f>
        <v>41409.00037037037</v>
      </c>
      <c r="T3368" s="26">
        <f>(((I3368/60)/60)/24)+DATE(1970,1,1)</f>
        <v>41430.00037037037</v>
      </c>
    </row>
    <row r="3369" spans="1:20" ht="48" x14ac:dyDescent="0.2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s="8" t="s">
        <v>8219</v>
      </c>
      <c r="G3369" t="s">
        <v>8224</v>
      </c>
      <c r="H3369" t="s">
        <v>8246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8301</v>
      </c>
      <c r="O3369">
        <f>E3369*100/D3369</f>
        <v>125.125</v>
      </c>
      <c r="P3369">
        <f t="shared" si="52"/>
        <v>111.12117603281638</v>
      </c>
      <c r="Q3369" s="23" t="s">
        <v>8323</v>
      </c>
      <c r="R3369" t="s">
        <v>8353</v>
      </c>
      <c r="S3369" s="26">
        <f>(((J3369/60)/60)/24)+DATE(1970,1,1)</f>
        <v>42319.035833333335</v>
      </c>
      <c r="T3369" s="26">
        <f>(((I3369/60)/60)/24)+DATE(1970,1,1)</f>
        <v>42379.035833333335</v>
      </c>
    </row>
    <row r="3370" spans="1:20" ht="48" x14ac:dyDescent="0.2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s="8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8287</v>
      </c>
      <c r="O3370">
        <f>E3370*100/D3370</f>
        <v>125.13333333333334</v>
      </c>
      <c r="P3370">
        <f t="shared" si="52"/>
        <v>111.12857671054086</v>
      </c>
      <c r="Q3370" s="23" t="s">
        <v>8329</v>
      </c>
      <c r="R3370" t="s">
        <v>8366</v>
      </c>
      <c r="S3370" s="26">
        <f>(((J3370/60)/60)/24)+DATE(1970,1,1)</f>
        <v>41250.827118055553</v>
      </c>
      <c r="T3370" s="26">
        <f>(((I3370/60)/60)/24)+DATE(1970,1,1)</f>
        <v>41271.827118055553</v>
      </c>
    </row>
    <row r="3371" spans="1:20" ht="48" x14ac:dyDescent="0.2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s="8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8294</v>
      </c>
      <c r="O3371">
        <f>E3371*100/D3371</f>
        <v>125.137</v>
      </c>
      <c r="P3371">
        <f t="shared" si="52"/>
        <v>111.13183300873962</v>
      </c>
      <c r="Q3371" s="23" t="s">
        <v>8323</v>
      </c>
      <c r="R3371" t="s">
        <v>8365</v>
      </c>
      <c r="S3371" s="26">
        <f>(((J3371/60)/60)/24)+DATE(1970,1,1)</f>
        <v>42502.569120370375</v>
      </c>
      <c r="T3371" s="26">
        <f>(((I3371/60)/60)/24)+DATE(1970,1,1)</f>
        <v>42532.569120370375</v>
      </c>
    </row>
    <row r="3372" spans="1:20" ht="48" x14ac:dyDescent="0.2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s="8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8268</v>
      </c>
      <c r="O3372">
        <f>E3372*100/D3372</f>
        <v>125.16</v>
      </c>
      <c r="P3372">
        <f t="shared" si="52"/>
        <v>111.15225887925912</v>
      </c>
      <c r="Q3372" s="23" t="s">
        <v>8321</v>
      </c>
      <c r="R3372" t="s">
        <v>8358</v>
      </c>
      <c r="S3372" s="26">
        <f>(((J3372/60)/60)/24)+DATE(1970,1,1)</f>
        <v>42078.793124999997</v>
      </c>
      <c r="T3372" s="26">
        <f>(((I3372/60)/60)/24)+DATE(1970,1,1)</f>
        <v>42123.793124999997</v>
      </c>
    </row>
    <row r="3373" spans="1:20" ht="48" x14ac:dyDescent="0.2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s="8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8268</v>
      </c>
      <c r="O3373">
        <f>E3373*100/D3373</f>
        <v>125.22750000000001</v>
      </c>
      <c r="P3373">
        <f t="shared" si="52"/>
        <v>111.21220436882729</v>
      </c>
      <c r="Q3373" s="23" t="s">
        <v>8321</v>
      </c>
      <c r="R3373" t="s">
        <v>8358</v>
      </c>
      <c r="S3373" s="26">
        <f>(((J3373/60)/60)/24)+DATE(1970,1,1)</f>
        <v>42437.636469907404</v>
      </c>
      <c r="T3373" s="26">
        <f>(((I3373/60)/60)/24)+DATE(1970,1,1)</f>
        <v>42467.59480324074</v>
      </c>
    </row>
    <row r="3374" spans="1:20" ht="48" x14ac:dyDescent="0.2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s="8" t="s">
        <v>8219</v>
      </c>
      <c r="G3374" t="s">
        <v>8224</v>
      </c>
      <c r="H3374" t="s">
        <v>8246</v>
      </c>
      <c r="I3374">
        <v>1425275940</v>
      </c>
      <c r="J3374">
        <v>1422371381</v>
      </c>
      <c r="K3374" t="b">
        <v>0</v>
      </c>
      <c r="L3374">
        <v>21</v>
      </c>
      <c r="M3374" t="b">
        <v>1</v>
      </c>
      <c r="N3374" t="s">
        <v>8275</v>
      </c>
      <c r="O3374">
        <f>E3374*100/D3374</f>
        <v>125.25</v>
      </c>
      <c r="P3374">
        <f t="shared" si="52"/>
        <v>111.23218619868334</v>
      </c>
      <c r="Q3374" s="23" t="s">
        <v>8318</v>
      </c>
      <c r="R3374" t="s">
        <v>8319</v>
      </c>
      <c r="S3374" s="26">
        <f>(((J3374/60)/60)/24)+DATE(1970,1,1)</f>
        <v>42031.631724537037</v>
      </c>
      <c r="T3374" s="26">
        <f>(((I3374/60)/60)/24)+DATE(1970,1,1)</f>
        <v>42065.249305555553</v>
      </c>
    </row>
    <row r="3375" spans="1:20" ht="48" x14ac:dyDescent="0.2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s="8" t="s">
        <v>8219</v>
      </c>
      <c r="G3375" t="s">
        <v>8224</v>
      </c>
      <c r="H3375" t="s">
        <v>8246</v>
      </c>
      <c r="I3375">
        <v>1359240856</v>
      </c>
      <c r="J3375">
        <v>1356648856</v>
      </c>
      <c r="K3375" t="b">
        <v>0</v>
      </c>
      <c r="L3375">
        <v>34</v>
      </c>
      <c r="M3375" t="b">
        <v>1</v>
      </c>
      <c r="N3375" t="s">
        <v>8275</v>
      </c>
      <c r="O3375">
        <f>E3375*100/D3375</f>
        <v>125.25</v>
      </c>
      <c r="P3375">
        <f t="shared" si="52"/>
        <v>111.23218619868334</v>
      </c>
      <c r="Q3375" s="23" t="s">
        <v>8318</v>
      </c>
      <c r="R3375" t="s">
        <v>8319</v>
      </c>
      <c r="S3375" s="26">
        <f>(((J3375/60)/60)/24)+DATE(1970,1,1)</f>
        <v>41270.954351851848</v>
      </c>
      <c r="T3375" s="26">
        <f>(((I3375/60)/60)/24)+DATE(1970,1,1)</f>
        <v>41300.954351851848</v>
      </c>
    </row>
    <row r="3376" spans="1:20" ht="48" x14ac:dyDescent="0.2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s="8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8291</v>
      </c>
      <c r="O3376">
        <f>E3376*100/D3376</f>
        <v>125.26086956521739</v>
      </c>
      <c r="P3376">
        <f t="shared" si="52"/>
        <v>111.24183925658481</v>
      </c>
      <c r="Q3376" s="23" t="s">
        <v>8318</v>
      </c>
      <c r="R3376" t="s">
        <v>8361</v>
      </c>
      <c r="S3376" s="26">
        <f>(((J3376/60)/60)/24)+DATE(1970,1,1)</f>
        <v>40592.704652777778</v>
      </c>
      <c r="T3376" s="26">
        <f>(((I3376/60)/60)/24)+DATE(1970,1,1)</f>
        <v>40622.662986111114</v>
      </c>
    </row>
    <row r="3377" spans="1:20" ht="48" x14ac:dyDescent="0.2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s="8" t="s">
        <v>8219</v>
      </c>
      <c r="G3377" t="s">
        <v>8224</v>
      </c>
      <c r="H3377" t="s">
        <v>8246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8273</v>
      </c>
      <c r="O3377">
        <f>E3377*100/D3377</f>
        <v>125.3</v>
      </c>
      <c r="P3377">
        <f t="shared" si="52"/>
        <v>111.27659026503011</v>
      </c>
      <c r="Q3377" s="23" t="s">
        <v>8329</v>
      </c>
      <c r="R3377" t="s">
        <v>8360</v>
      </c>
      <c r="S3377" s="26">
        <f>(((J3377/60)/60)/24)+DATE(1970,1,1)</f>
        <v>41304.962233796294</v>
      </c>
      <c r="T3377" s="26">
        <f>(((I3377/60)/60)/24)+DATE(1970,1,1)</f>
        <v>41334.249305555553</v>
      </c>
    </row>
    <row r="3378" spans="1:20" ht="48" x14ac:dyDescent="0.2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s="8" t="s">
        <v>8219</v>
      </c>
      <c r="G3378" t="s">
        <v>8224</v>
      </c>
      <c r="H3378" t="s">
        <v>8246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8275</v>
      </c>
      <c r="O3378">
        <f>E3378*100/D3378</f>
        <v>125.3</v>
      </c>
      <c r="P3378">
        <f t="shared" si="52"/>
        <v>111.27659026503011</v>
      </c>
      <c r="Q3378" s="23" t="s">
        <v>8318</v>
      </c>
      <c r="R3378" t="s">
        <v>8319</v>
      </c>
      <c r="S3378" s="26">
        <f>(((J3378/60)/60)/24)+DATE(1970,1,1)</f>
        <v>42502.868761574078</v>
      </c>
      <c r="T3378" s="26">
        <f>(((I3378/60)/60)/24)+DATE(1970,1,1)</f>
        <v>42562.868761574078</v>
      </c>
    </row>
    <row r="3379" spans="1:20" ht="32" x14ac:dyDescent="0.2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s="8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8268</v>
      </c>
      <c r="O3379">
        <f>E3379*100/D3379</f>
        <v>125.33333333333333</v>
      </c>
      <c r="P3379">
        <f t="shared" si="52"/>
        <v>111.30619297592796</v>
      </c>
      <c r="Q3379" s="23" t="s">
        <v>8321</v>
      </c>
      <c r="R3379" t="s">
        <v>8358</v>
      </c>
      <c r="S3379" s="26">
        <f>(((J3379/60)/60)/24)+DATE(1970,1,1)</f>
        <v>42425.576898148152</v>
      </c>
      <c r="T3379" s="26">
        <f>(((I3379/60)/60)/24)+DATE(1970,1,1)</f>
        <v>42465.666666666672</v>
      </c>
    </row>
    <row r="3380" spans="1:20" ht="48" x14ac:dyDescent="0.2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s="8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8275</v>
      </c>
      <c r="O3380">
        <f>E3380*100/D3380</f>
        <v>125.41538461538461</v>
      </c>
      <c r="P3380">
        <f t="shared" si="52"/>
        <v>111.37906118736883</v>
      </c>
      <c r="Q3380" s="23" t="s">
        <v>8318</v>
      </c>
      <c r="R3380" t="s">
        <v>8319</v>
      </c>
      <c r="S3380" s="26">
        <f>(((J3380/60)/60)/24)+DATE(1970,1,1)</f>
        <v>41656.762638888889</v>
      </c>
      <c r="T3380" s="26">
        <f>(((I3380/60)/60)/24)+DATE(1970,1,1)</f>
        <v>41686.762638888889</v>
      </c>
    </row>
    <row r="3381" spans="1:20" ht="48" x14ac:dyDescent="0.2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s="8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8265</v>
      </c>
      <c r="O3381">
        <f>E3381*100/D3381</f>
        <v>125.5</v>
      </c>
      <c r="P3381">
        <f t="shared" si="52"/>
        <v>111.45420653041722</v>
      </c>
      <c r="Q3381" s="23" t="s">
        <v>8321</v>
      </c>
      <c r="R3381" t="s">
        <v>8357</v>
      </c>
      <c r="S3381" s="26">
        <f>(((J3381/60)/60)/24)+DATE(1970,1,1)</f>
        <v>40779.125428240739</v>
      </c>
      <c r="T3381" s="26">
        <f>(((I3381/60)/60)/24)+DATE(1970,1,1)</f>
        <v>40809.125428240739</v>
      </c>
    </row>
    <row r="3382" spans="1:20" ht="32" x14ac:dyDescent="0.2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s="8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8273</v>
      </c>
      <c r="O3382">
        <f>E3382*100/D3382</f>
        <v>125.52941176470588</v>
      </c>
      <c r="P3382">
        <f t="shared" si="52"/>
        <v>111.48032656944476</v>
      </c>
      <c r="Q3382" s="23" t="s">
        <v>8329</v>
      </c>
      <c r="R3382" t="s">
        <v>8360</v>
      </c>
      <c r="S3382" s="26">
        <f>(((J3382/60)/60)/24)+DATE(1970,1,1)</f>
        <v>42102.164583333331</v>
      </c>
      <c r="T3382" s="26">
        <f>(((I3382/60)/60)/24)+DATE(1970,1,1)</f>
        <v>42133.208333333328</v>
      </c>
    </row>
    <row r="3383" spans="1:20" ht="48" x14ac:dyDescent="0.2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s="8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8268</v>
      </c>
      <c r="O3383">
        <f>E3383*100/D3383</f>
        <v>125.57142857142857</v>
      </c>
      <c r="P3383">
        <f t="shared" si="52"/>
        <v>111.51764091091263</v>
      </c>
      <c r="Q3383" s="23" t="s">
        <v>8321</v>
      </c>
      <c r="R3383" t="s">
        <v>8358</v>
      </c>
      <c r="S3383" s="26">
        <f>(((J3383/60)/60)/24)+DATE(1970,1,1)</f>
        <v>41013.787569444445</v>
      </c>
      <c r="T3383" s="26">
        <f>(((I3383/60)/60)/24)+DATE(1970,1,1)</f>
        <v>41045.791666666664</v>
      </c>
    </row>
    <row r="3384" spans="1:20" ht="32" x14ac:dyDescent="0.2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s="8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8270</v>
      </c>
      <c r="O3384">
        <f>E3384*100/D3384</f>
        <v>125.6</v>
      </c>
      <c r="P3384">
        <f t="shared" si="52"/>
        <v>111.5430146631108</v>
      </c>
      <c r="Q3384" s="23" t="s">
        <v>8334</v>
      </c>
      <c r="R3384" t="s">
        <v>8352</v>
      </c>
      <c r="S3384" s="26">
        <f>(((J3384/60)/60)/24)+DATE(1970,1,1)</f>
        <v>42431.302002314813</v>
      </c>
      <c r="T3384" s="26">
        <f>(((I3384/60)/60)/24)+DATE(1970,1,1)</f>
        <v>42471.104166666672</v>
      </c>
    </row>
    <row r="3385" spans="1:20" ht="48" x14ac:dyDescent="0.2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s="8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8284</v>
      </c>
      <c r="O3385">
        <f>E3385*100/D3385</f>
        <v>125.60416666666667</v>
      </c>
      <c r="P3385">
        <f t="shared" si="52"/>
        <v>111.54671500197303</v>
      </c>
      <c r="Q3385" s="23" t="s">
        <v>8343</v>
      </c>
      <c r="R3385" t="s">
        <v>8347</v>
      </c>
      <c r="S3385" s="26">
        <f>(((J3385/60)/60)/24)+DATE(1970,1,1)</f>
        <v>42089.477500000001</v>
      </c>
      <c r="T3385" s="26">
        <f>(((I3385/60)/60)/24)+DATE(1970,1,1)</f>
        <v>42110.477500000001</v>
      </c>
    </row>
    <row r="3386" spans="1:20" ht="48" x14ac:dyDescent="0.2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s="8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8272</v>
      </c>
      <c r="O3386">
        <f>E3386*100/D3386</f>
        <v>125.7</v>
      </c>
      <c r="P3386">
        <f t="shared" si="52"/>
        <v>111.63182279580435</v>
      </c>
      <c r="Q3386" s="23" t="s">
        <v>8323</v>
      </c>
      <c r="R3386" t="s">
        <v>8328</v>
      </c>
      <c r="S3386" s="26">
        <f>(((J3386/60)/60)/24)+DATE(1970,1,1)</f>
        <v>42331.84574074074</v>
      </c>
      <c r="T3386" s="26">
        <f>(((I3386/60)/60)/24)+DATE(1970,1,1)</f>
        <v>42361.84574074074</v>
      </c>
    </row>
    <row r="3387" spans="1:20" ht="48" x14ac:dyDescent="0.2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s="8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8270</v>
      </c>
      <c r="O3387">
        <f>E3387*100/D3387</f>
        <v>125.76666666666667</v>
      </c>
      <c r="P3387">
        <f t="shared" si="52"/>
        <v>111.69102821760005</v>
      </c>
      <c r="Q3387" s="23" t="s">
        <v>8334</v>
      </c>
      <c r="R3387" t="s">
        <v>8352</v>
      </c>
      <c r="S3387" s="26">
        <f>(((J3387/60)/60)/24)+DATE(1970,1,1)</f>
        <v>41013.936562499999</v>
      </c>
      <c r="T3387" s="26">
        <f>(((I3387/60)/60)/24)+DATE(1970,1,1)</f>
        <v>41061.165972222225</v>
      </c>
    </row>
    <row r="3388" spans="1:20" ht="48" x14ac:dyDescent="0.2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s="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8270</v>
      </c>
      <c r="O3388">
        <f>E3388*100/D3388</f>
        <v>125.9</v>
      </c>
      <c r="P3388">
        <f t="shared" si="52"/>
        <v>111.80943906119147</v>
      </c>
      <c r="Q3388" s="23" t="s">
        <v>8334</v>
      </c>
      <c r="R3388" t="s">
        <v>8352</v>
      </c>
      <c r="S3388" s="26">
        <f>(((J3388/60)/60)/24)+DATE(1970,1,1)</f>
        <v>42608.36583333333</v>
      </c>
      <c r="T3388" s="26">
        <f>(((I3388/60)/60)/24)+DATE(1970,1,1)</f>
        <v>42638.36583333333</v>
      </c>
    </row>
    <row r="3389" spans="1:20" ht="48" x14ac:dyDescent="0.2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s="8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8270</v>
      </c>
      <c r="O3389">
        <f>E3389*100/D3389</f>
        <v>125.9375</v>
      </c>
      <c r="P3389">
        <f t="shared" si="52"/>
        <v>111.84274211095155</v>
      </c>
      <c r="Q3389" s="23" t="s">
        <v>8334</v>
      </c>
      <c r="R3389" t="s">
        <v>8352</v>
      </c>
      <c r="S3389" s="26">
        <f>(((J3389/60)/60)/24)+DATE(1970,1,1)</f>
        <v>42592.066921296297</v>
      </c>
      <c r="T3389" s="26">
        <f>(((I3389/60)/60)/24)+DATE(1970,1,1)</f>
        <v>42617.066921296297</v>
      </c>
    </row>
    <row r="3390" spans="1:20" ht="32" x14ac:dyDescent="0.2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s="8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8297</v>
      </c>
      <c r="O3390">
        <f>E3390*100/D3390</f>
        <v>125.94166666666666</v>
      </c>
      <c r="P3390">
        <f t="shared" si="52"/>
        <v>111.84644244981378</v>
      </c>
      <c r="Q3390" s="23" t="s">
        <v>8332</v>
      </c>
      <c r="R3390" t="s">
        <v>8355</v>
      </c>
      <c r="S3390" s="26">
        <f>(((J3390/60)/60)/24)+DATE(1970,1,1)</f>
        <v>42052.666990740734</v>
      </c>
      <c r="T3390" s="26">
        <f>(((I3390/60)/60)/24)+DATE(1970,1,1)</f>
        <v>42082.625324074077</v>
      </c>
    </row>
    <row r="3391" spans="1:20" ht="48" x14ac:dyDescent="0.2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s="8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8296</v>
      </c>
      <c r="O3391">
        <f>E3391*100/D3391</f>
        <v>125.95294117647059</v>
      </c>
      <c r="P3391">
        <f t="shared" si="52"/>
        <v>111.85645513144101</v>
      </c>
      <c r="Q3391" s="23" t="s">
        <v>8320</v>
      </c>
      <c r="R3391" t="s">
        <v>8364</v>
      </c>
      <c r="S3391" s="26">
        <f>(((J3391/60)/60)/24)+DATE(1970,1,1)</f>
        <v>41724.881099537037</v>
      </c>
      <c r="T3391" s="26">
        <f>(((I3391/60)/60)/24)+DATE(1970,1,1)</f>
        <v>41754.881099537037</v>
      </c>
    </row>
    <row r="3392" spans="1:20" ht="48" x14ac:dyDescent="0.2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s="8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8273</v>
      </c>
      <c r="O3392">
        <f>E3392*100/D3392</f>
        <v>125.98333333333333</v>
      </c>
      <c r="P3392">
        <f t="shared" si="52"/>
        <v>111.8834458384361</v>
      </c>
      <c r="Q3392" s="23" t="s">
        <v>8329</v>
      </c>
      <c r="R3392" t="s">
        <v>8360</v>
      </c>
      <c r="S3392" s="26">
        <f>(((J3392/60)/60)/24)+DATE(1970,1,1)</f>
        <v>41781.717268518521</v>
      </c>
      <c r="T3392" s="26">
        <f>(((I3392/60)/60)/24)+DATE(1970,1,1)</f>
        <v>41811.717268518521</v>
      </c>
    </row>
    <row r="3393" spans="1:20" ht="48" x14ac:dyDescent="0.2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s="8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8264</v>
      </c>
      <c r="O3393">
        <f>E3393*100/D3393</f>
        <v>125.998</v>
      </c>
      <c r="P3393">
        <f t="shared" si="52"/>
        <v>111.89647103123117</v>
      </c>
      <c r="Q3393" s="23" t="s">
        <v>8321</v>
      </c>
      <c r="R3393" t="s">
        <v>8356</v>
      </c>
      <c r="S3393" s="26">
        <f>(((J3393/60)/60)/24)+DATE(1970,1,1)</f>
        <v>42447.103518518517</v>
      </c>
      <c r="T3393" s="26">
        <f>(((I3393/60)/60)/24)+DATE(1970,1,1)</f>
        <v>42477.103518518517</v>
      </c>
    </row>
    <row r="3394" spans="1:20" ht="48" x14ac:dyDescent="0.2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s="8" t="s">
        <v>8219</v>
      </c>
      <c r="G3394" t="s">
        <v>8224</v>
      </c>
      <c r="H3394" t="s">
        <v>8246</v>
      </c>
      <c r="I3394">
        <v>1327212000</v>
      </c>
      <c r="J3394">
        <v>1322852747</v>
      </c>
      <c r="K3394" t="b">
        <v>0</v>
      </c>
      <c r="L3394">
        <v>71</v>
      </c>
      <c r="M3394" t="b">
        <v>1</v>
      </c>
      <c r="N3394" t="s">
        <v>8273</v>
      </c>
      <c r="O3394">
        <f>E3394*100/D3394</f>
        <v>126</v>
      </c>
      <c r="P3394">
        <f t="shared" si="52"/>
        <v>111.89824719388503</v>
      </c>
      <c r="Q3394" s="23" t="s">
        <v>8329</v>
      </c>
      <c r="R3394" t="s">
        <v>8360</v>
      </c>
      <c r="S3394" s="26">
        <f>(((J3394/60)/60)/24)+DATE(1970,1,1)</f>
        <v>40879.795682870368</v>
      </c>
      <c r="T3394" s="26">
        <f>(((I3394/60)/60)/24)+DATE(1970,1,1)</f>
        <v>40930.25</v>
      </c>
    </row>
    <row r="3395" spans="1:20" ht="16" x14ac:dyDescent="0.2">
      <c r="A3395">
        <v>2807</v>
      </c>
      <c r="B3395" s="3" t="s">
        <v>2807</v>
      </c>
      <c r="C3395" s="3" t="s">
        <v>6917</v>
      </c>
      <c r="D3395">
        <v>5000</v>
      </c>
      <c r="E3395">
        <v>6300</v>
      </c>
      <c r="F3395" s="8" t="s">
        <v>8219</v>
      </c>
      <c r="G3395" t="s">
        <v>8224</v>
      </c>
      <c r="H3395" t="s">
        <v>8246</v>
      </c>
      <c r="I3395">
        <v>1435611438</v>
      </c>
      <c r="J3395">
        <v>1433019438</v>
      </c>
      <c r="K3395" t="b">
        <v>0</v>
      </c>
      <c r="L3395">
        <v>93</v>
      </c>
      <c r="M3395" t="b">
        <v>1</v>
      </c>
      <c r="N3395" t="s">
        <v>8270</v>
      </c>
      <c r="O3395">
        <f>E3395*100/D3395</f>
        <v>126</v>
      </c>
      <c r="P3395">
        <f t="shared" ref="P3395:P3458" si="53">O3395*100/112.6023</f>
        <v>111.89824719388503</v>
      </c>
      <c r="Q3395" s="23" t="s">
        <v>8334</v>
      </c>
      <c r="R3395" t="s">
        <v>8352</v>
      </c>
      <c r="S3395" s="26">
        <f>(((J3395/60)/60)/24)+DATE(1970,1,1)</f>
        <v>42154.873124999998</v>
      </c>
      <c r="T3395" s="26">
        <f>(((I3395/60)/60)/24)+DATE(1970,1,1)</f>
        <v>42184.873124999998</v>
      </c>
    </row>
    <row r="3396" spans="1:20" ht="32" x14ac:dyDescent="0.2">
      <c r="A3396">
        <v>3692</v>
      </c>
      <c r="B3396" s="3" t="s">
        <v>3689</v>
      </c>
      <c r="C3396" s="3" t="s">
        <v>7802</v>
      </c>
      <c r="D3396">
        <v>1000</v>
      </c>
      <c r="E3396">
        <v>1260</v>
      </c>
      <c r="F3396" s="8" t="s">
        <v>8219</v>
      </c>
      <c r="G3396" t="s">
        <v>8224</v>
      </c>
      <c r="H3396" t="s">
        <v>8246</v>
      </c>
      <c r="I3396">
        <v>1411084800</v>
      </c>
      <c r="J3396">
        <v>1410304179</v>
      </c>
      <c r="K3396" t="b">
        <v>0</v>
      </c>
      <c r="L3396">
        <v>17</v>
      </c>
      <c r="M3396" t="b">
        <v>1</v>
      </c>
      <c r="N3396" t="s">
        <v>8270</v>
      </c>
      <c r="O3396">
        <f>E3396*100/D3396</f>
        <v>126</v>
      </c>
      <c r="P3396">
        <f t="shared" si="53"/>
        <v>111.89824719388503</v>
      </c>
      <c r="Q3396" s="23" t="s">
        <v>8334</v>
      </c>
      <c r="R3396" t="s">
        <v>8352</v>
      </c>
      <c r="S3396" s="26">
        <f>(((J3396/60)/60)/24)+DATE(1970,1,1)</f>
        <v>41891.96503472222</v>
      </c>
      <c r="T3396" s="26">
        <f>(((I3396/60)/60)/24)+DATE(1970,1,1)</f>
        <v>41901</v>
      </c>
    </row>
    <row r="3397" spans="1:20" ht="48" x14ac:dyDescent="0.2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s="8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8275</v>
      </c>
      <c r="O3397">
        <f>E3397*100/D3397</f>
        <v>126.02</v>
      </c>
      <c r="P3397">
        <f t="shared" si="53"/>
        <v>111.91600882042374</v>
      </c>
      <c r="Q3397" s="23" t="s">
        <v>8318</v>
      </c>
      <c r="R3397" t="s">
        <v>8319</v>
      </c>
      <c r="S3397" s="26">
        <f>(((J3397/60)/60)/24)+DATE(1970,1,1)</f>
        <v>42096.633206018523</v>
      </c>
      <c r="T3397" s="26">
        <f>(((I3397/60)/60)/24)+DATE(1970,1,1)</f>
        <v>42126.633206018523</v>
      </c>
    </row>
    <row r="3398" spans="1:20" ht="48" x14ac:dyDescent="0.2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s="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8294</v>
      </c>
      <c r="O3398">
        <f>E3398*100/D3398</f>
        <v>126.11835600000001</v>
      </c>
      <c r="P3398">
        <f t="shared" si="53"/>
        <v>112.00335694741582</v>
      </c>
      <c r="Q3398" s="23" t="s">
        <v>8323</v>
      </c>
      <c r="R3398" t="s">
        <v>8365</v>
      </c>
      <c r="S3398" s="26">
        <f>(((J3398/60)/60)/24)+DATE(1970,1,1)</f>
        <v>41744.290868055556</v>
      </c>
      <c r="T3398" s="26">
        <f>(((I3398/60)/60)/24)+DATE(1970,1,1)</f>
        <v>41774.290868055556</v>
      </c>
    </row>
    <row r="3399" spans="1:20" ht="48" x14ac:dyDescent="0.2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s="8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8299</v>
      </c>
      <c r="O3399">
        <f>E3399*100/D3399</f>
        <v>126.125</v>
      </c>
      <c r="P3399">
        <f t="shared" si="53"/>
        <v>112.00925735975197</v>
      </c>
      <c r="Q3399" s="23" t="s">
        <v>8318</v>
      </c>
      <c r="R3399" t="s">
        <v>8363</v>
      </c>
      <c r="S3399" s="26">
        <f>(((J3399/60)/60)/24)+DATE(1970,1,1)</f>
        <v>41107.849143518521</v>
      </c>
      <c r="T3399" s="26">
        <f>(((I3399/60)/60)/24)+DATE(1970,1,1)</f>
        <v>41137.849143518521</v>
      </c>
    </row>
    <row r="3400" spans="1:20" ht="48" x14ac:dyDescent="0.2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s="8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8275</v>
      </c>
      <c r="O3400">
        <f>E3400*100/D3400</f>
        <v>126.14444444444445</v>
      </c>
      <c r="P3400">
        <f t="shared" si="53"/>
        <v>112.02652560777574</v>
      </c>
      <c r="Q3400" s="23" t="s">
        <v>8318</v>
      </c>
      <c r="R3400" t="s">
        <v>8319</v>
      </c>
      <c r="S3400" s="26">
        <f>(((J3400/60)/60)/24)+DATE(1970,1,1)</f>
        <v>41889.004317129627</v>
      </c>
      <c r="T3400" s="26">
        <f>(((I3400/60)/60)/24)+DATE(1970,1,1)</f>
        <v>41919.004317129627</v>
      </c>
    </row>
    <row r="3401" spans="1:20" ht="48" x14ac:dyDescent="0.2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s="8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8268</v>
      </c>
      <c r="O3401">
        <f>E3401*100/D3401</f>
        <v>126.16</v>
      </c>
      <c r="P3401">
        <f t="shared" si="53"/>
        <v>112.04034020619473</v>
      </c>
      <c r="Q3401" s="23" t="s">
        <v>8321</v>
      </c>
      <c r="R3401" t="s">
        <v>8358</v>
      </c>
      <c r="S3401" s="26">
        <f>(((J3401/60)/60)/24)+DATE(1970,1,1)</f>
        <v>42549.076157407413</v>
      </c>
      <c r="T3401" s="26">
        <f>(((I3401/60)/60)/24)+DATE(1970,1,1)</f>
        <v>42579.076157407413</v>
      </c>
    </row>
    <row r="3402" spans="1:20" ht="32" x14ac:dyDescent="0.2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s="8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8294</v>
      </c>
      <c r="O3402">
        <f>E3402*100/D3402</f>
        <v>126.16666666666667</v>
      </c>
      <c r="P3402">
        <f t="shared" si="53"/>
        <v>112.04626074837431</v>
      </c>
      <c r="Q3402" s="23" t="s">
        <v>8323</v>
      </c>
      <c r="R3402" t="s">
        <v>8365</v>
      </c>
      <c r="S3402" s="26">
        <f>(((J3402/60)/60)/24)+DATE(1970,1,1)</f>
        <v>40215.919050925928</v>
      </c>
      <c r="T3402" s="26">
        <f>(((I3402/60)/60)/24)+DATE(1970,1,1)</f>
        <v>40252.913194444445</v>
      </c>
    </row>
    <row r="3403" spans="1:20" ht="48" x14ac:dyDescent="0.2">
      <c r="A3403">
        <v>3459</v>
      </c>
      <c r="B3403" s="3" t="s">
        <v>3458</v>
      </c>
      <c r="C3403" s="3" t="s">
        <v>7569</v>
      </c>
      <c r="D3403">
        <v>500</v>
      </c>
      <c r="E3403">
        <v>631</v>
      </c>
      <c r="F3403" s="8" t="s">
        <v>8219</v>
      </c>
      <c r="G3403" t="s">
        <v>8225</v>
      </c>
      <c r="H3403" t="s">
        <v>8247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8270</v>
      </c>
      <c r="O3403">
        <f>E3403*100/D3403</f>
        <v>126.2</v>
      </c>
      <c r="P3403">
        <f t="shared" si="53"/>
        <v>112.07586345927214</v>
      </c>
      <c r="Q3403" s="23" t="s">
        <v>8334</v>
      </c>
      <c r="R3403" t="s">
        <v>8352</v>
      </c>
      <c r="S3403" s="26">
        <f>(((J3403/60)/60)/24)+DATE(1970,1,1)</f>
        <v>42480.479861111111</v>
      </c>
      <c r="T3403" s="26">
        <f>(((I3403/60)/60)/24)+DATE(1970,1,1)</f>
        <v>42510.479861111111</v>
      </c>
    </row>
    <row r="3404" spans="1:20" ht="48" x14ac:dyDescent="0.2">
      <c r="A3404">
        <v>3533</v>
      </c>
      <c r="B3404" s="3" t="s">
        <v>3532</v>
      </c>
      <c r="C3404" s="3" t="s">
        <v>7643</v>
      </c>
      <c r="D3404">
        <v>500</v>
      </c>
      <c r="E3404">
        <v>631</v>
      </c>
      <c r="F3404" s="8" t="s">
        <v>8219</v>
      </c>
      <c r="G3404" t="s">
        <v>8224</v>
      </c>
      <c r="H3404" t="s">
        <v>8246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8270</v>
      </c>
      <c r="O3404">
        <f>E3404*100/D3404</f>
        <v>126.2</v>
      </c>
      <c r="P3404">
        <f t="shared" si="53"/>
        <v>112.07586345927214</v>
      </c>
      <c r="Q3404" s="23" t="s">
        <v>8334</v>
      </c>
      <c r="R3404" t="s">
        <v>8352</v>
      </c>
      <c r="S3404" s="26">
        <f>(((J3404/60)/60)/24)+DATE(1970,1,1)</f>
        <v>42289.761192129634</v>
      </c>
      <c r="T3404" s="26">
        <f>(((I3404/60)/60)/24)+DATE(1970,1,1)</f>
        <v>42319.802858796291</v>
      </c>
    </row>
    <row r="3405" spans="1:20" ht="32" x14ac:dyDescent="0.2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s="8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8270</v>
      </c>
      <c r="O3405">
        <f>E3405*100/D3405</f>
        <v>126.25</v>
      </c>
      <c r="P3405">
        <f t="shared" si="53"/>
        <v>112.12026752561893</v>
      </c>
      <c r="Q3405" s="23" t="s">
        <v>8334</v>
      </c>
      <c r="R3405" t="s">
        <v>8352</v>
      </c>
      <c r="S3405" s="26">
        <f>(((J3405/60)/60)/24)+DATE(1970,1,1)</f>
        <v>41829.795729166668</v>
      </c>
      <c r="T3405" s="26">
        <f>(((I3405/60)/60)/24)+DATE(1970,1,1)</f>
        <v>41859.795729166668</v>
      </c>
    </row>
    <row r="3406" spans="1:20" ht="48" x14ac:dyDescent="0.2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s="8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8270</v>
      </c>
      <c r="O3406">
        <f>E3406*100/D3406</f>
        <v>126.28571428571429</v>
      </c>
      <c r="P3406">
        <f t="shared" si="53"/>
        <v>112.15198471586663</v>
      </c>
      <c r="Q3406" s="23" t="s">
        <v>8334</v>
      </c>
      <c r="R3406" t="s">
        <v>8352</v>
      </c>
      <c r="S3406" s="26">
        <f>(((J3406/60)/60)/24)+DATE(1970,1,1)</f>
        <v>42489.619525462964</v>
      </c>
      <c r="T3406" s="26">
        <f>(((I3406/60)/60)/24)+DATE(1970,1,1)</f>
        <v>42500.470138888893</v>
      </c>
    </row>
    <row r="3407" spans="1:20" ht="16" x14ac:dyDescent="0.2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s="8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8275</v>
      </c>
      <c r="O3407">
        <f>E3407*100/D3407</f>
        <v>126.4892</v>
      </c>
      <c r="P3407">
        <f t="shared" si="53"/>
        <v>112.33269657902193</v>
      </c>
      <c r="Q3407" s="23" t="s">
        <v>8318</v>
      </c>
      <c r="R3407" t="s">
        <v>8319</v>
      </c>
      <c r="S3407" s="26">
        <f>(((J3407/60)/60)/24)+DATE(1970,1,1)</f>
        <v>41924.996099537035</v>
      </c>
      <c r="T3407" s="26">
        <f>(((I3407/60)/60)/24)+DATE(1970,1,1)</f>
        <v>41970.037766203706</v>
      </c>
    </row>
    <row r="3408" spans="1:20" ht="48" x14ac:dyDescent="0.2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s="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8270</v>
      </c>
      <c r="O3408">
        <f>E3408*100/D3408</f>
        <v>126.6</v>
      </c>
      <c r="P3408">
        <f t="shared" si="53"/>
        <v>112.43109599004639</v>
      </c>
      <c r="Q3408" s="23" t="s">
        <v>8334</v>
      </c>
      <c r="R3408" t="s">
        <v>8352</v>
      </c>
      <c r="S3408" s="26">
        <f>(((J3408/60)/60)/24)+DATE(1970,1,1)</f>
        <v>42503.539976851855</v>
      </c>
      <c r="T3408" s="26">
        <f>(((I3408/60)/60)/24)+DATE(1970,1,1)</f>
        <v>42548.791666666672</v>
      </c>
    </row>
    <row r="3409" spans="1:20" ht="48" x14ac:dyDescent="0.2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s="8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8302</v>
      </c>
      <c r="O3409">
        <f>E3409*100/D3409</f>
        <v>126.732</v>
      </c>
      <c r="P3409">
        <f t="shared" si="53"/>
        <v>112.54832272520188</v>
      </c>
      <c r="Q3409" s="23" t="s">
        <v>8334</v>
      </c>
      <c r="R3409" t="s">
        <v>8335</v>
      </c>
      <c r="S3409" s="26">
        <f>(((J3409/60)/60)/24)+DATE(1970,1,1)</f>
        <v>41466.785231481481</v>
      </c>
      <c r="T3409" s="26">
        <f>(((I3409/60)/60)/24)+DATE(1970,1,1)</f>
        <v>41502.499305555553</v>
      </c>
    </row>
    <row r="3410" spans="1:20" ht="32" x14ac:dyDescent="0.2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s="8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8272</v>
      </c>
      <c r="O3410">
        <f>E3410*100/D3410</f>
        <v>126.82285714285715</v>
      </c>
      <c r="P3410">
        <f t="shared" si="53"/>
        <v>112.62901125719203</v>
      </c>
      <c r="Q3410" s="23" t="s">
        <v>8323</v>
      </c>
      <c r="R3410" t="s">
        <v>8328</v>
      </c>
      <c r="S3410" s="26">
        <f>(((J3410/60)/60)/24)+DATE(1970,1,1)</f>
        <v>41891.693379629629</v>
      </c>
      <c r="T3410" s="26">
        <f>(((I3410/60)/60)/24)+DATE(1970,1,1)</f>
        <v>41926.693379629629</v>
      </c>
    </row>
    <row r="3411" spans="1:20" ht="48" x14ac:dyDescent="0.2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s="8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8268</v>
      </c>
      <c r="O3411">
        <f>E3411*100/D3411</f>
        <v>126.84</v>
      </c>
      <c r="P3411">
        <f t="shared" si="53"/>
        <v>112.64423550851093</v>
      </c>
      <c r="Q3411" s="23" t="s">
        <v>8321</v>
      </c>
      <c r="R3411" t="s">
        <v>8358</v>
      </c>
      <c r="S3411" s="26">
        <f>(((J3411/60)/60)/24)+DATE(1970,1,1)</f>
        <v>41099.742800925924</v>
      </c>
      <c r="T3411" s="26">
        <f>(((I3411/60)/60)/24)+DATE(1970,1,1)</f>
        <v>41115.742800925924</v>
      </c>
    </row>
    <row r="3412" spans="1:20" ht="48" x14ac:dyDescent="0.2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s="8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8291</v>
      </c>
      <c r="O3412">
        <f>E3412*100/D3412</f>
        <v>126.85294117647059</v>
      </c>
      <c r="P3412">
        <f t="shared" si="53"/>
        <v>112.65572832568304</v>
      </c>
      <c r="Q3412" s="23" t="s">
        <v>8318</v>
      </c>
      <c r="R3412" t="s">
        <v>8361</v>
      </c>
      <c r="S3412" s="26">
        <f>(((J3412/60)/60)/24)+DATE(1970,1,1)</f>
        <v>41682.0705787037</v>
      </c>
      <c r="T3412" s="26">
        <f>(((I3412/60)/60)/24)+DATE(1970,1,1)</f>
        <v>41709.290972222225</v>
      </c>
    </row>
    <row r="3413" spans="1:20" ht="48" x14ac:dyDescent="0.2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s="8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8294</v>
      </c>
      <c r="O3413">
        <f>E3413*100/D3413</f>
        <v>126.86868686868686</v>
      </c>
      <c r="P3413">
        <f t="shared" si="53"/>
        <v>112.66971178092</v>
      </c>
      <c r="Q3413" s="23" t="s">
        <v>8323</v>
      </c>
      <c r="R3413" t="s">
        <v>8365</v>
      </c>
      <c r="S3413" s="26">
        <f>(((J3413/60)/60)/24)+DATE(1970,1,1)</f>
        <v>42115.853888888887</v>
      </c>
      <c r="T3413" s="26">
        <f>(((I3413/60)/60)/24)+DATE(1970,1,1)</f>
        <v>42148.853888888887</v>
      </c>
    </row>
    <row r="3414" spans="1:20" ht="48" x14ac:dyDescent="0.2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s="8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8294</v>
      </c>
      <c r="O3414">
        <f>E3414*100/D3414</f>
        <v>126.88421052631578</v>
      </c>
      <c r="P3414">
        <f t="shared" si="53"/>
        <v>112.68349805138597</v>
      </c>
      <c r="Q3414" s="23" t="s">
        <v>8323</v>
      </c>
      <c r="R3414" t="s">
        <v>8365</v>
      </c>
      <c r="S3414" s="26">
        <f>(((J3414/60)/60)/24)+DATE(1970,1,1)</f>
        <v>41863.429791666669</v>
      </c>
      <c r="T3414" s="26">
        <f>(((I3414/60)/60)/24)+DATE(1970,1,1)</f>
        <v>41898.429791666669</v>
      </c>
    </row>
    <row r="3415" spans="1:20" ht="48" x14ac:dyDescent="0.2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s="8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8275</v>
      </c>
      <c r="O3415">
        <f>E3415*100/D3415</f>
        <v>126.92857142857143</v>
      </c>
      <c r="P3415">
        <f t="shared" si="53"/>
        <v>112.72289414032522</v>
      </c>
      <c r="Q3415" s="23" t="s">
        <v>8318</v>
      </c>
      <c r="R3415" t="s">
        <v>8319</v>
      </c>
      <c r="S3415" s="26">
        <f>(((J3415/60)/60)/24)+DATE(1970,1,1)</f>
        <v>41495.692627314813</v>
      </c>
      <c r="T3415" s="26">
        <f>(((I3415/60)/60)/24)+DATE(1970,1,1)</f>
        <v>41527.165972222225</v>
      </c>
    </row>
    <row r="3416" spans="1:20" ht="48" x14ac:dyDescent="0.2">
      <c r="A3416">
        <v>79</v>
      </c>
      <c r="B3416" s="3" t="s">
        <v>81</v>
      </c>
      <c r="C3416" s="3" t="s">
        <v>4190</v>
      </c>
      <c r="D3416">
        <v>1300</v>
      </c>
      <c r="E3416">
        <v>1651</v>
      </c>
      <c r="F3416" s="8" t="s">
        <v>8219</v>
      </c>
      <c r="G3416" t="s">
        <v>8225</v>
      </c>
      <c r="H3416" t="s">
        <v>8247</v>
      </c>
      <c r="I3416">
        <v>1398451093</v>
      </c>
      <c r="J3416">
        <v>1395859093</v>
      </c>
      <c r="K3416" t="b">
        <v>0</v>
      </c>
      <c r="L3416">
        <v>41</v>
      </c>
      <c r="M3416" t="b">
        <v>1</v>
      </c>
      <c r="N3416" t="s">
        <v>8265</v>
      </c>
      <c r="O3416">
        <f>E3416*100/D3416</f>
        <v>127</v>
      </c>
      <c r="P3416">
        <f t="shared" si="53"/>
        <v>112.78632852082062</v>
      </c>
      <c r="Q3416" s="23" t="s">
        <v>8321</v>
      </c>
      <c r="R3416" t="s">
        <v>8357</v>
      </c>
      <c r="S3416" s="26">
        <f>(((J3416/60)/60)/24)+DATE(1970,1,1)</f>
        <v>41724.776539351849</v>
      </c>
      <c r="T3416" s="26">
        <f>(((I3416/60)/60)/24)+DATE(1970,1,1)</f>
        <v>41754.776539351849</v>
      </c>
    </row>
    <row r="3417" spans="1:20" ht="32" x14ac:dyDescent="0.2">
      <c r="A3417">
        <v>1930</v>
      </c>
      <c r="B3417" s="3" t="s">
        <v>1931</v>
      </c>
      <c r="C3417" s="3" t="s">
        <v>6040</v>
      </c>
      <c r="D3417">
        <v>1000</v>
      </c>
      <c r="E3417">
        <v>1270</v>
      </c>
      <c r="F3417" s="8" t="s">
        <v>8219</v>
      </c>
      <c r="G3417" t="s">
        <v>8224</v>
      </c>
      <c r="H3417" t="s">
        <v>8246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8278</v>
      </c>
      <c r="O3417">
        <f>E3417*100/D3417</f>
        <v>127</v>
      </c>
      <c r="P3417">
        <f t="shared" si="53"/>
        <v>112.78632852082062</v>
      </c>
      <c r="Q3417" s="23" t="s">
        <v>8318</v>
      </c>
      <c r="R3417" t="s">
        <v>8340</v>
      </c>
      <c r="S3417" s="26">
        <f>(((J3417/60)/60)/24)+DATE(1970,1,1)</f>
        <v>41402.558819444443</v>
      </c>
      <c r="T3417" s="26">
        <f>(((I3417/60)/60)/24)+DATE(1970,1,1)</f>
        <v>41462.558819444443</v>
      </c>
    </row>
    <row r="3418" spans="1:20" ht="48" x14ac:dyDescent="0.2">
      <c r="A3418">
        <v>3725</v>
      </c>
      <c r="B3418" s="3" t="s">
        <v>3722</v>
      </c>
      <c r="C3418" s="3" t="s">
        <v>7835</v>
      </c>
      <c r="D3418">
        <v>300</v>
      </c>
      <c r="E3418">
        <v>381</v>
      </c>
      <c r="F3418" s="8" t="s">
        <v>8219</v>
      </c>
      <c r="G3418" t="s">
        <v>8225</v>
      </c>
      <c r="H3418" t="s">
        <v>8247</v>
      </c>
      <c r="I3418">
        <v>1455831000</v>
      </c>
      <c r="J3418">
        <v>1454366467</v>
      </c>
      <c r="K3418" t="b">
        <v>0</v>
      </c>
      <c r="L3418">
        <v>15</v>
      </c>
      <c r="M3418" t="b">
        <v>1</v>
      </c>
      <c r="N3418" t="s">
        <v>8270</v>
      </c>
      <c r="O3418">
        <f>E3418*100/D3418</f>
        <v>127</v>
      </c>
      <c r="P3418">
        <f t="shared" si="53"/>
        <v>112.78632852082062</v>
      </c>
      <c r="Q3418" s="23" t="s">
        <v>8334</v>
      </c>
      <c r="R3418" t="s">
        <v>8352</v>
      </c>
      <c r="S3418" s="26">
        <f>(((J3418/60)/60)/24)+DATE(1970,1,1)</f>
        <v>42401.945219907408</v>
      </c>
      <c r="T3418" s="26">
        <f>(((I3418/60)/60)/24)+DATE(1970,1,1)</f>
        <v>42418.895833333328</v>
      </c>
    </row>
    <row r="3419" spans="1:20" ht="32" x14ac:dyDescent="0.2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s="8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8270</v>
      </c>
      <c r="O3419">
        <f>E3419*100/D3419</f>
        <v>127.14285714285714</v>
      </c>
      <c r="P3419">
        <f t="shared" si="53"/>
        <v>112.91319728181142</v>
      </c>
      <c r="Q3419" s="23" t="s">
        <v>8334</v>
      </c>
      <c r="R3419" t="s">
        <v>8352</v>
      </c>
      <c r="S3419" s="26">
        <f>(((J3419/60)/60)/24)+DATE(1970,1,1)</f>
        <v>42420.019097222219</v>
      </c>
      <c r="T3419" s="26">
        <f>(((I3419/60)/60)/24)+DATE(1970,1,1)</f>
        <v>42479.977430555555</v>
      </c>
    </row>
    <row r="3420" spans="1:20" ht="48" x14ac:dyDescent="0.2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s="8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8270</v>
      </c>
      <c r="O3420">
        <f>E3420*100/D3420</f>
        <v>127.15</v>
      </c>
      <c r="P3420">
        <f t="shared" si="53"/>
        <v>112.91954071986096</v>
      </c>
      <c r="Q3420" s="23" t="s">
        <v>8334</v>
      </c>
      <c r="R3420" t="s">
        <v>8352</v>
      </c>
      <c r="S3420" s="26">
        <f>(((J3420/60)/60)/24)+DATE(1970,1,1)</f>
        <v>41799.685902777775</v>
      </c>
      <c r="T3420" s="26">
        <f>(((I3420/60)/60)/24)+DATE(1970,1,1)</f>
        <v>41827.083333333336</v>
      </c>
    </row>
    <row r="3421" spans="1:20" ht="64" x14ac:dyDescent="0.2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s="8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8265</v>
      </c>
      <c r="O3421">
        <f>E3421*100/D3421</f>
        <v>127.16666666666667</v>
      </c>
      <c r="P3421">
        <f t="shared" si="53"/>
        <v>112.9343420753099</v>
      </c>
      <c r="Q3421" s="23" t="s">
        <v>8321</v>
      </c>
      <c r="R3421" t="s">
        <v>8357</v>
      </c>
      <c r="S3421" s="26">
        <f>(((J3421/60)/60)/24)+DATE(1970,1,1)</f>
        <v>41663.569340277776</v>
      </c>
      <c r="T3421" s="26">
        <f>(((I3421/60)/60)/24)+DATE(1970,1,1)</f>
        <v>41693.569340277776</v>
      </c>
    </row>
    <row r="3422" spans="1:20" ht="48" x14ac:dyDescent="0.2">
      <c r="A3422">
        <v>70</v>
      </c>
      <c r="B3422" s="3" t="s">
        <v>72</v>
      </c>
      <c r="C3422" s="3" t="s">
        <v>4181</v>
      </c>
      <c r="D3422">
        <v>500</v>
      </c>
      <c r="E3422">
        <v>636</v>
      </c>
      <c r="F3422" s="8" t="s">
        <v>8219</v>
      </c>
      <c r="G3422" t="s">
        <v>8224</v>
      </c>
      <c r="H3422" t="s">
        <v>8246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8265</v>
      </c>
      <c r="O3422">
        <f>E3422*100/D3422</f>
        <v>127.2</v>
      </c>
      <c r="P3422">
        <f t="shared" si="53"/>
        <v>112.96394478620775</v>
      </c>
      <c r="Q3422" s="23" t="s">
        <v>8321</v>
      </c>
      <c r="R3422" t="s">
        <v>8357</v>
      </c>
      <c r="S3422" s="26">
        <f>(((J3422/60)/60)/24)+DATE(1970,1,1)</f>
        <v>40730.896354166667</v>
      </c>
      <c r="T3422" s="26">
        <f>(((I3422/60)/60)/24)+DATE(1970,1,1)</f>
        <v>40790.896354166667</v>
      </c>
    </row>
    <row r="3423" spans="1:20" ht="48" x14ac:dyDescent="0.2">
      <c r="A3423">
        <v>3032</v>
      </c>
      <c r="B3423" s="3" t="s">
        <v>3032</v>
      </c>
      <c r="C3423" s="3" t="s">
        <v>7142</v>
      </c>
      <c r="D3423">
        <v>1000</v>
      </c>
      <c r="E3423">
        <v>1272</v>
      </c>
      <c r="F3423" s="8" t="s">
        <v>8219</v>
      </c>
      <c r="G3423" t="s">
        <v>8224</v>
      </c>
      <c r="H3423" t="s">
        <v>8246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8302</v>
      </c>
      <c r="O3423">
        <f>E3423*100/D3423</f>
        <v>127.2</v>
      </c>
      <c r="P3423">
        <f t="shared" si="53"/>
        <v>112.96394478620775</v>
      </c>
      <c r="Q3423" s="23" t="s">
        <v>8334</v>
      </c>
      <c r="R3423" t="s">
        <v>8335</v>
      </c>
      <c r="S3423" s="26">
        <f>(((J3423/60)/60)/24)+DATE(1970,1,1)</f>
        <v>42228.044664351852</v>
      </c>
      <c r="T3423" s="26">
        <f>(((I3423/60)/60)/24)+DATE(1970,1,1)</f>
        <v>42258.044664351852</v>
      </c>
    </row>
    <row r="3424" spans="1:20" ht="48" x14ac:dyDescent="0.2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s="8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8270</v>
      </c>
      <c r="O3424">
        <f>E3424*100/D3424</f>
        <v>127.25</v>
      </c>
      <c r="P3424">
        <f t="shared" si="53"/>
        <v>113.00834885255452</v>
      </c>
      <c r="Q3424" s="23" t="s">
        <v>8334</v>
      </c>
      <c r="R3424" t="s">
        <v>8352</v>
      </c>
      <c r="S3424" s="26">
        <f>(((J3424/60)/60)/24)+DATE(1970,1,1)</f>
        <v>41988.829942129625</v>
      </c>
      <c r="T3424" s="26">
        <f>(((I3424/60)/60)/24)+DATE(1970,1,1)</f>
        <v>42046.207638888889</v>
      </c>
    </row>
    <row r="3425" spans="1:20" ht="48" x14ac:dyDescent="0.2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s="8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8275</v>
      </c>
      <c r="O3425">
        <f>E3425*100/D3425</f>
        <v>127.3</v>
      </c>
      <c r="P3425">
        <f t="shared" si="53"/>
        <v>113.05275291890131</v>
      </c>
      <c r="Q3425" s="23" t="s">
        <v>8318</v>
      </c>
      <c r="R3425" t="s">
        <v>8319</v>
      </c>
      <c r="S3425" s="26">
        <f>(((J3425/60)/60)/24)+DATE(1970,1,1)</f>
        <v>40679.743067129632</v>
      </c>
      <c r="T3425" s="26">
        <f>(((I3425/60)/60)/24)+DATE(1970,1,1)</f>
        <v>40694.75277777778</v>
      </c>
    </row>
    <row r="3426" spans="1:20" ht="32" x14ac:dyDescent="0.2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s="8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8270</v>
      </c>
      <c r="O3426">
        <f>E3426*100/D3426</f>
        <v>127.30419999999999</v>
      </c>
      <c r="P3426">
        <f t="shared" si="53"/>
        <v>113.05648286047443</v>
      </c>
      <c r="Q3426" s="23" t="s">
        <v>8334</v>
      </c>
      <c r="R3426" t="s">
        <v>8352</v>
      </c>
      <c r="S3426" s="26">
        <f>(((J3426/60)/60)/24)+DATE(1970,1,1)</f>
        <v>41871.755694444444</v>
      </c>
      <c r="T3426" s="26">
        <f>(((I3426/60)/60)/24)+DATE(1970,1,1)</f>
        <v>41901.755694444444</v>
      </c>
    </row>
    <row r="3427" spans="1:20" ht="48" x14ac:dyDescent="0.2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s="8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8268</v>
      </c>
      <c r="O3427">
        <f>E3427*100/D3427</f>
        <v>127.34117647058824</v>
      </c>
      <c r="P3427">
        <f t="shared" si="53"/>
        <v>113.08932097353983</v>
      </c>
      <c r="Q3427" s="23" t="s">
        <v>8321</v>
      </c>
      <c r="R3427" t="s">
        <v>8358</v>
      </c>
      <c r="S3427" s="26">
        <f>(((J3427/60)/60)/24)+DATE(1970,1,1)</f>
        <v>42427.964745370366</v>
      </c>
      <c r="T3427" s="26">
        <f>(((I3427/60)/60)/24)+DATE(1970,1,1)</f>
        <v>42467.923078703709</v>
      </c>
    </row>
    <row r="3428" spans="1:20" ht="48" x14ac:dyDescent="0.2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s="8" t="s">
        <v>8219</v>
      </c>
      <c r="G3428" t="s">
        <v>8224</v>
      </c>
      <c r="H3428" t="s">
        <v>8246</v>
      </c>
      <c r="I3428">
        <v>1358117313</v>
      </c>
      <c r="J3428">
        <v>1355525313</v>
      </c>
      <c r="K3428" t="b">
        <v>0</v>
      </c>
      <c r="L3428">
        <v>79</v>
      </c>
      <c r="M3428" t="b">
        <v>1</v>
      </c>
      <c r="N3428" t="s">
        <v>8278</v>
      </c>
      <c r="O3428">
        <f>E3428*100/D3428</f>
        <v>127.5</v>
      </c>
      <c r="P3428">
        <f t="shared" si="53"/>
        <v>113.23036918428842</v>
      </c>
      <c r="Q3428" s="23" t="s">
        <v>8318</v>
      </c>
      <c r="R3428" t="s">
        <v>8340</v>
      </c>
      <c r="S3428" s="26">
        <f>(((J3428/60)/60)/24)+DATE(1970,1,1)</f>
        <v>41257.950381944444</v>
      </c>
      <c r="T3428" s="26">
        <f>(((I3428/60)/60)/24)+DATE(1970,1,1)</f>
        <v>41287.950381944444</v>
      </c>
    </row>
    <row r="3429" spans="1:20" ht="48" x14ac:dyDescent="0.2">
      <c r="A3429">
        <v>3490</v>
      </c>
      <c r="B3429" s="3" t="s">
        <v>3489</v>
      </c>
      <c r="C3429" s="3" t="s">
        <v>7600</v>
      </c>
      <c r="D3429">
        <v>1000</v>
      </c>
      <c r="E3429">
        <v>1275</v>
      </c>
      <c r="F3429" s="8" t="s">
        <v>8219</v>
      </c>
      <c r="G3429" t="s">
        <v>8224</v>
      </c>
      <c r="H3429" t="s">
        <v>8246</v>
      </c>
      <c r="I3429">
        <v>1460574924</v>
      </c>
      <c r="J3429">
        <v>1457982924</v>
      </c>
      <c r="K3429" t="b">
        <v>0</v>
      </c>
      <c r="L3429">
        <v>27</v>
      </c>
      <c r="M3429" t="b">
        <v>1</v>
      </c>
      <c r="N3429" t="s">
        <v>8270</v>
      </c>
      <c r="O3429">
        <f>E3429*100/D3429</f>
        <v>127.5</v>
      </c>
      <c r="P3429">
        <f t="shared" si="53"/>
        <v>113.23036918428842</v>
      </c>
      <c r="Q3429" s="23" t="s">
        <v>8334</v>
      </c>
      <c r="R3429" t="s">
        <v>8352</v>
      </c>
      <c r="S3429" s="26">
        <f>(((J3429/60)/60)/24)+DATE(1970,1,1)</f>
        <v>42443.802361111113</v>
      </c>
      <c r="T3429" s="26">
        <f>(((I3429/60)/60)/24)+DATE(1970,1,1)</f>
        <v>42473.802361111113</v>
      </c>
    </row>
    <row r="3430" spans="1:20" ht="48" x14ac:dyDescent="0.2">
      <c r="A3430">
        <v>3589</v>
      </c>
      <c r="B3430" s="3" t="s">
        <v>3588</v>
      </c>
      <c r="C3430" s="3" t="s">
        <v>7699</v>
      </c>
      <c r="D3430">
        <v>4000</v>
      </c>
      <c r="E3430">
        <v>5100</v>
      </c>
      <c r="F3430" s="8" t="s">
        <v>8219</v>
      </c>
      <c r="G3430" t="s">
        <v>8224</v>
      </c>
      <c r="H3430" t="s">
        <v>8246</v>
      </c>
      <c r="I3430">
        <v>1432654347</v>
      </c>
      <c r="J3430">
        <v>1430494347</v>
      </c>
      <c r="K3430" t="b">
        <v>0</v>
      </c>
      <c r="L3430">
        <v>62</v>
      </c>
      <c r="M3430" t="b">
        <v>1</v>
      </c>
      <c r="N3430" t="s">
        <v>8270</v>
      </c>
      <c r="O3430">
        <f>E3430*100/D3430</f>
        <v>127.5</v>
      </c>
      <c r="P3430">
        <f t="shared" si="53"/>
        <v>113.23036918428842</v>
      </c>
      <c r="Q3430" s="23" t="s">
        <v>8334</v>
      </c>
      <c r="R3430" t="s">
        <v>8352</v>
      </c>
      <c r="S3430" s="26">
        <f>(((J3430/60)/60)/24)+DATE(1970,1,1)</f>
        <v>42125.647534722222</v>
      </c>
      <c r="T3430" s="26">
        <f>(((I3430/60)/60)/24)+DATE(1970,1,1)</f>
        <v>42150.647534722222</v>
      </c>
    </row>
    <row r="3431" spans="1:20" ht="48" x14ac:dyDescent="0.2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s="8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8278</v>
      </c>
      <c r="O3431">
        <f>E3431*100/D3431</f>
        <v>127.53666666666666</v>
      </c>
      <c r="P3431">
        <f t="shared" si="53"/>
        <v>113.26293216627606</v>
      </c>
      <c r="Q3431" s="23" t="s">
        <v>8318</v>
      </c>
      <c r="R3431" t="s">
        <v>8340</v>
      </c>
      <c r="S3431" s="26">
        <f>(((J3431/60)/60)/24)+DATE(1970,1,1)</f>
        <v>41036.946469907409</v>
      </c>
      <c r="T3431" s="26">
        <f>(((I3431/60)/60)/24)+DATE(1970,1,1)</f>
        <v>41066.946469907409</v>
      </c>
    </row>
    <row r="3432" spans="1:20" ht="48" x14ac:dyDescent="0.2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s="8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8270</v>
      </c>
      <c r="O3432">
        <f>E3432*100/D3432</f>
        <v>127.57571428571428</v>
      </c>
      <c r="P3432">
        <f t="shared" si="53"/>
        <v>113.29760962761354</v>
      </c>
      <c r="Q3432" s="23" t="s">
        <v>8334</v>
      </c>
      <c r="R3432" t="s">
        <v>8352</v>
      </c>
      <c r="S3432" s="26">
        <f>(((J3432/60)/60)/24)+DATE(1970,1,1)</f>
        <v>42693.742604166662</v>
      </c>
      <c r="T3432" s="26">
        <f>(((I3432/60)/60)/24)+DATE(1970,1,1)</f>
        <v>42718.742604166662</v>
      </c>
    </row>
    <row r="3433" spans="1:20" ht="32" x14ac:dyDescent="0.2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s="8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8300</v>
      </c>
      <c r="O3433">
        <f>E3433*100/D3433</f>
        <v>127.74</v>
      </c>
      <c r="P3433">
        <f t="shared" si="53"/>
        <v>113.44350870275296</v>
      </c>
      <c r="Q3433" s="23" t="s">
        <v>8323</v>
      </c>
      <c r="R3433" t="s">
        <v>8350</v>
      </c>
      <c r="S3433" s="26">
        <f>(((J3433/60)/60)/24)+DATE(1970,1,1)</f>
        <v>42108.538449074069</v>
      </c>
      <c r="T3433" s="26">
        <f>(((I3433/60)/60)/24)+DATE(1970,1,1)</f>
        <v>42138.538449074069</v>
      </c>
    </row>
    <row r="3434" spans="1:20" ht="48" x14ac:dyDescent="0.2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s="8" t="s">
        <v>8219</v>
      </c>
      <c r="G3434" t="s">
        <v>8224</v>
      </c>
      <c r="H3434" t="s">
        <v>8246</v>
      </c>
      <c r="I3434">
        <v>1293073733</v>
      </c>
      <c r="J3434">
        <v>1290481733</v>
      </c>
      <c r="K3434" t="b">
        <v>0</v>
      </c>
      <c r="L3434">
        <v>65</v>
      </c>
      <c r="M3434" t="b">
        <v>1</v>
      </c>
      <c r="N3434" t="s">
        <v>8265</v>
      </c>
      <c r="O3434">
        <f>E3434*100/D3434</f>
        <v>127.75</v>
      </c>
      <c r="P3434">
        <f t="shared" si="53"/>
        <v>113.45238951602232</v>
      </c>
      <c r="Q3434" s="23" t="s">
        <v>8321</v>
      </c>
      <c r="R3434" t="s">
        <v>8357</v>
      </c>
      <c r="S3434" s="26">
        <f>(((J3434/60)/60)/24)+DATE(1970,1,1)</f>
        <v>40505.131168981483</v>
      </c>
      <c r="T3434" s="26">
        <f>(((I3434/60)/60)/24)+DATE(1970,1,1)</f>
        <v>40535.131168981483</v>
      </c>
    </row>
    <row r="3435" spans="1:20" ht="48" x14ac:dyDescent="0.2">
      <c r="A3435">
        <v>3487</v>
      </c>
      <c r="B3435" s="3" t="s">
        <v>3486</v>
      </c>
      <c r="C3435" s="3" t="s">
        <v>7597</v>
      </c>
      <c r="D3435">
        <v>2000</v>
      </c>
      <c r="E3435">
        <v>2555</v>
      </c>
      <c r="F3435" s="8" t="s">
        <v>8219</v>
      </c>
      <c r="G3435" t="s">
        <v>8225</v>
      </c>
      <c r="H3435" t="s">
        <v>8247</v>
      </c>
      <c r="I3435">
        <v>1435185252</v>
      </c>
      <c r="J3435">
        <v>1432593252</v>
      </c>
      <c r="K3435" t="b">
        <v>0</v>
      </c>
      <c r="L3435">
        <v>66</v>
      </c>
      <c r="M3435" t="b">
        <v>1</v>
      </c>
      <c r="N3435" t="s">
        <v>8270</v>
      </c>
      <c r="O3435">
        <f>E3435*100/D3435</f>
        <v>127.75</v>
      </c>
      <c r="P3435">
        <f t="shared" si="53"/>
        <v>113.45238951602232</v>
      </c>
      <c r="Q3435" s="23" t="s">
        <v>8334</v>
      </c>
      <c r="R3435" t="s">
        <v>8352</v>
      </c>
      <c r="S3435" s="26">
        <f>(((J3435/60)/60)/24)+DATE(1970,1,1)</f>
        <v>42149.940416666665</v>
      </c>
      <c r="T3435" s="26">
        <f>(((I3435/60)/60)/24)+DATE(1970,1,1)</f>
        <v>42179.940416666665</v>
      </c>
    </row>
    <row r="3436" spans="1:20" ht="48" x14ac:dyDescent="0.2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s="7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8270</v>
      </c>
      <c r="O3436">
        <f>E3436*100/D3436</f>
        <v>127.8</v>
      </c>
      <c r="P3436">
        <f t="shared" si="53"/>
        <v>113.49679358236909</v>
      </c>
      <c r="Q3436" s="23" t="s">
        <v>8334</v>
      </c>
      <c r="R3436" t="s">
        <v>8352</v>
      </c>
      <c r="S3436" s="26">
        <f>(((J3436/60)/60)/24)+DATE(1970,1,1)</f>
        <v>42789.462430555555</v>
      </c>
      <c r="T3436" s="26">
        <f>(((I3436/60)/60)/24)+DATE(1970,1,1)</f>
        <v>42825.957638888889</v>
      </c>
    </row>
    <row r="3437" spans="1:20" ht="32" x14ac:dyDescent="0.2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s="8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8270</v>
      </c>
      <c r="O3437">
        <f>E3437*100/D3437</f>
        <v>127.82222222222222</v>
      </c>
      <c r="P3437">
        <f t="shared" si="53"/>
        <v>113.51652872296768</v>
      </c>
      <c r="Q3437" s="23" t="s">
        <v>8334</v>
      </c>
      <c r="R3437" t="s">
        <v>8352</v>
      </c>
      <c r="S3437" s="26">
        <f>(((J3437/60)/60)/24)+DATE(1970,1,1)</f>
        <v>42590.472685185188</v>
      </c>
      <c r="T3437" s="26">
        <f>(((I3437/60)/60)/24)+DATE(1970,1,1)</f>
        <v>42620.472685185188</v>
      </c>
    </row>
    <row r="3438" spans="1:20" ht="48" x14ac:dyDescent="0.2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s="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8270</v>
      </c>
      <c r="O3438">
        <f>E3438*100/D3438</f>
        <v>127.86666666666666</v>
      </c>
      <c r="P3438">
        <f t="shared" si="53"/>
        <v>113.5559990041648</v>
      </c>
      <c r="Q3438" s="23" t="s">
        <v>8334</v>
      </c>
      <c r="R3438" t="s">
        <v>8352</v>
      </c>
      <c r="S3438" s="26">
        <f>(((J3438/60)/60)/24)+DATE(1970,1,1)</f>
        <v>41781.855092592588</v>
      </c>
      <c r="T3438" s="26">
        <f>(((I3438/60)/60)/24)+DATE(1970,1,1)</f>
        <v>41811.855092592588</v>
      </c>
    </row>
    <row r="3439" spans="1:20" ht="48" x14ac:dyDescent="0.2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s="8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8270</v>
      </c>
      <c r="O3439">
        <f>E3439*100/D3439</f>
        <v>127.95</v>
      </c>
      <c r="P3439">
        <f t="shared" si="53"/>
        <v>113.63000578140944</v>
      </c>
      <c r="Q3439" s="23" t="s">
        <v>8334</v>
      </c>
      <c r="R3439" t="s">
        <v>8352</v>
      </c>
      <c r="S3439" s="26">
        <f>(((J3439/60)/60)/24)+DATE(1970,1,1)</f>
        <v>42158.065694444449</v>
      </c>
      <c r="T3439" s="26">
        <f>(((I3439/60)/60)/24)+DATE(1970,1,1)</f>
        <v>42201</v>
      </c>
    </row>
    <row r="3440" spans="1:20" ht="32" x14ac:dyDescent="0.2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s="8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8270</v>
      </c>
      <c r="O3440">
        <f>E3440*100/D3440</f>
        <v>127.96</v>
      </c>
      <c r="P3440">
        <f t="shared" si="53"/>
        <v>113.63888659467879</v>
      </c>
      <c r="Q3440" s="23" t="s">
        <v>8334</v>
      </c>
      <c r="R3440" t="s">
        <v>8352</v>
      </c>
      <c r="S3440" s="26">
        <f>(((J3440/60)/60)/24)+DATE(1970,1,1)</f>
        <v>42020.700567129628</v>
      </c>
      <c r="T3440" s="26">
        <f>(((I3440/60)/60)/24)+DATE(1970,1,1)</f>
        <v>42065.207638888889</v>
      </c>
    </row>
    <row r="3441" spans="1:20" ht="48" x14ac:dyDescent="0.2">
      <c r="A3441">
        <v>753</v>
      </c>
      <c r="B3441" s="3" t="s">
        <v>754</v>
      </c>
      <c r="C3441" s="3" t="s">
        <v>4863</v>
      </c>
      <c r="D3441">
        <v>10000</v>
      </c>
      <c r="E3441">
        <v>12800</v>
      </c>
      <c r="F3441" s="8" t="s">
        <v>8219</v>
      </c>
      <c r="G3441" t="s">
        <v>8224</v>
      </c>
      <c r="H3441" t="s">
        <v>8246</v>
      </c>
      <c r="I3441">
        <v>1423922991</v>
      </c>
      <c r="J3441">
        <v>1421330991</v>
      </c>
      <c r="K3441" t="b">
        <v>0</v>
      </c>
      <c r="L3441">
        <v>26</v>
      </c>
      <c r="M3441" t="b">
        <v>1</v>
      </c>
      <c r="N3441" t="s">
        <v>8273</v>
      </c>
      <c r="O3441">
        <f>E3441*100/D3441</f>
        <v>128</v>
      </c>
      <c r="P3441">
        <f t="shared" si="53"/>
        <v>113.67440984775622</v>
      </c>
      <c r="Q3441" s="23" t="s">
        <v>8329</v>
      </c>
      <c r="R3441" t="s">
        <v>8360</v>
      </c>
      <c r="S3441" s="26">
        <f>(((J3441/60)/60)/24)+DATE(1970,1,1)</f>
        <v>42019.590173611112</v>
      </c>
      <c r="T3441" s="26">
        <f>(((I3441/60)/60)/24)+DATE(1970,1,1)</f>
        <v>42049.590173611112</v>
      </c>
    </row>
    <row r="3442" spans="1:20" ht="48" x14ac:dyDescent="0.2">
      <c r="A3442">
        <v>2471</v>
      </c>
      <c r="B3442" s="3" t="s">
        <v>2472</v>
      </c>
      <c r="C3442" s="3" t="s">
        <v>6581</v>
      </c>
      <c r="D3442">
        <v>500</v>
      </c>
      <c r="E3442">
        <v>640</v>
      </c>
      <c r="F3442" s="8" t="s">
        <v>8219</v>
      </c>
      <c r="G3442" t="s">
        <v>8224</v>
      </c>
      <c r="H3442" t="s">
        <v>8246</v>
      </c>
      <c r="I3442">
        <v>1327535392</v>
      </c>
      <c r="J3442">
        <v>1324079392</v>
      </c>
      <c r="K3442" t="b">
        <v>0</v>
      </c>
      <c r="L3442">
        <v>17</v>
      </c>
      <c r="M3442" t="b">
        <v>1</v>
      </c>
      <c r="N3442" t="s">
        <v>8278</v>
      </c>
      <c r="O3442">
        <f>E3442*100/D3442</f>
        <v>128</v>
      </c>
      <c r="P3442">
        <f t="shared" si="53"/>
        <v>113.67440984775622</v>
      </c>
      <c r="Q3442" s="23" t="s">
        <v>8318</v>
      </c>
      <c r="R3442" t="s">
        <v>8340</v>
      </c>
      <c r="S3442" s="26">
        <f>(((J3442/60)/60)/24)+DATE(1970,1,1)</f>
        <v>40893.992962962962</v>
      </c>
      <c r="T3442" s="26">
        <f>(((I3442/60)/60)/24)+DATE(1970,1,1)</f>
        <v>40933.992962962962</v>
      </c>
    </row>
    <row r="3443" spans="1:20" ht="48" x14ac:dyDescent="0.2">
      <c r="A3443">
        <v>2936</v>
      </c>
      <c r="B3443" s="3" t="s">
        <v>2936</v>
      </c>
      <c r="C3443" s="3" t="s">
        <v>7046</v>
      </c>
      <c r="D3443">
        <v>1000</v>
      </c>
      <c r="E3443">
        <v>1280</v>
      </c>
      <c r="F3443" s="8" t="s">
        <v>8219</v>
      </c>
      <c r="G3443" t="s">
        <v>8224</v>
      </c>
      <c r="H3443" t="s">
        <v>8246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t="s">
        <v>8304</v>
      </c>
      <c r="O3443">
        <f>E3443*100/D3443</f>
        <v>128</v>
      </c>
      <c r="P3443">
        <f t="shared" si="53"/>
        <v>113.67440984775622</v>
      </c>
      <c r="Q3443" s="23" t="s">
        <v>8334</v>
      </c>
      <c r="R3443" t="s">
        <v>8336</v>
      </c>
      <c r="S3443" s="26">
        <f>(((J3443/60)/60)/24)+DATE(1970,1,1)</f>
        <v>41912.650729166664</v>
      </c>
      <c r="T3443" s="26">
        <f>(((I3443/60)/60)/24)+DATE(1970,1,1)</f>
        <v>41925.207638888889</v>
      </c>
    </row>
    <row r="3444" spans="1:20" ht="48" x14ac:dyDescent="0.2">
      <c r="A3444">
        <v>3042</v>
      </c>
      <c r="B3444" s="3" t="s">
        <v>3042</v>
      </c>
      <c r="C3444" s="3" t="s">
        <v>7152</v>
      </c>
      <c r="D3444">
        <v>1500</v>
      </c>
      <c r="E3444">
        <v>1920</v>
      </c>
      <c r="F3444" s="8" t="s">
        <v>8219</v>
      </c>
      <c r="G3444" t="s">
        <v>8225</v>
      </c>
      <c r="H3444" t="s">
        <v>8247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8302</v>
      </c>
      <c r="O3444">
        <f>E3444*100/D3444</f>
        <v>128</v>
      </c>
      <c r="P3444">
        <f t="shared" si="53"/>
        <v>113.67440984775622</v>
      </c>
      <c r="Q3444" s="23" t="s">
        <v>8334</v>
      </c>
      <c r="R3444" t="s">
        <v>8335</v>
      </c>
      <c r="S3444" s="26">
        <f>(((J3444/60)/60)/24)+DATE(1970,1,1)</f>
        <v>42253.688043981485</v>
      </c>
      <c r="T3444" s="26">
        <f>(((I3444/60)/60)/24)+DATE(1970,1,1)</f>
        <v>42283.688043981485</v>
      </c>
    </row>
    <row r="3445" spans="1:20" ht="48" x14ac:dyDescent="0.2">
      <c r="A3445">
        <v>3268</v>
      </c>
      <c r="B3445" s="3" t="s">
        <v>3268</v>
      </c>
      <c r="C3445" s="3" t="s">
        <v>7378</v>
      </c>
      <c r="D3445">
        <v>2000</v>
      </c>
      <c r="E3445">
        <v>2560</v>
      </c>
      <c r="F3445" s="8" t="s">
        <v>8219</v>
      </c>
      <c r="G3445" t="s">
        <v>8224</v>
      </c>
      <c r="H3445" t="s">
        <v>8246</v>
      </c>
      <c r="I3445">
        <v>1472074928</v>
      </c>
      <c r="J3445">
        <v>1470692528</v>
      </c>
      <c r="K3445" t="b">
        <v>1</v>
      </c>
      <c r="L3445">
        <v>42</v>
      </c>
      <c r="M3445" t="b">
        <v>1</v>
      </c>
      <c r="N3445" t="s">
        <v>8270</v>
      </c>
      <c r="O3445">
        <f>E3445*100/D3445</f>
        <v>128</v>
      </c>
      <c r="P3445">
        <f t="shared" si="53"/>
        <v>113.67440984775622</v>
      </c>
      <c r="Q3445" s="23" t="s">
        <v>8334</v>
      </c>
      <c r="R3445" t="s">
        <v>8352</v>
      </c>
      <c r="S3445" s="26">
        <f>(((J3445/60)/60)/24)+DATE(1970,1,1)</f>
        <v>42590.90425925926</v>
      </c>
      <c r="T3445" s="26">
        <f>(((I3445/60)/60)/24)+DATE(1970,1,1)</f>
        <v>42606.90425925926</v>
      </c>
    </row>
    <row r="3446" spans="1:20" ht="16" x14ac:dyDescent="0.2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s="8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8270</v>
      </c>
      <c r="O3446">
        <f>E3446*100/D3446</f>
        <v>128</v>
      </c>
      <c r="P3446">
        <f t="shared" si="53"/>
        <v>113.67440984775622</v>
      </c>
      <c r="Q3446" s="23" t="s">
        <v>8334</v>
      </c>
      <c r="R3446" t="s">
        <v>8352</v>
      </c>
      <c r="S3446" s="26">
        <f>(((J3446/60)/60)/24)+DATE(1970,1,1)</f>
        <v>42521.654328703706</v>
      </c>
      <c r="T3446" s="26">
        <f>(((I3446/60)/60)/24)+DATE(1970,1,1)</f>
        <v>42551.654328703706</v>
      </c>
    </row>
    <row r="3447" spans="1:20" ht="48" x14ac:dyDescent="0.2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s="8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8264</v>
      </c>
      <c r="O3447">
        <f>E3447*100/D3447</f>
        <v>128.01818181818183</v>
      </c>
      <c r="P3447">
        <f t="shared" si="53"/>
        <v>113.69055678097325</v>
      </c>
      <c r="Q3447" s="23" t="s">
        <v>8321</v>
      </c>
      <c r="R3447" t="s">
        <v>8356</v>
      </c>
      <c r="S3447" s="26">
        <f>(((J3447/60)/60)/24)+DATE(1970,1,1)</f>
        <v>42196.928668981483</v>
      </c>
      <c r="T3447" s="26">
        <f>(((I3447/60)/60)/24)+DATE(1970,1,1)</f>
        <v>42226.928668981483</v>
      </c>
    </row>
    <row r="3448" spans="1:20" ht="32" x14ac:dyDescent="0.2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s="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8296</v>
      </c>
      <c r="O3448">
        <f>E3448*100/D3448</f>
        <v>128.02668</v>
      </c>
      <c r="P3448">
        <f t="shared" si="53"/>
        <v>113.69810385755886</v>
      </c>
      <c r="Q3448" s="23" t="s">
        <v>8320</v>
      </c>
      <c r="R3448" t="s">
        <v>8364</v>
      </c>
      <c r="S3448" s="26">
        <f>(((J3448/60)/60)/24)+DATE(1970,1,1)</f>
        <v>41572.958495370374</v>
      </c>
      <c r="T3448" s="26">
        <f>(((I3448/60)/60)/24)+DATE(1970,1,1)</f>
        <v>41609.168055555558</v>
      </c>
    </row>
    <row r="3449" spans="1:20" ht="48" x14ac:dyDescent="0.2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s="8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8270</v>
      </c>
      <c r="O3449">
        <f>E3449*100/D3449</f>
        <v>128.06</v>
      </c>
      <c r="P3449">
        <f t="shared" si="53"/>
        <v>113.72769472737235</v>
      </c>
      <c r="Q3449" s="23" t="s">
        <v>8334</v>
      </c>
      <c r="R3449" t="s">
        <v>8352</v>
      </c>
      <c r="S3449" s="26">
        <f>(((J3449/60)/60)/24)+DATE(1970,1,1)</f>
        <v>42144.573807870373</v>
      </c>
      <c r="T3449" s="26">
        <f>(((I3449/60)/60)/24)+DATE(1970,1,1)</f>
        <v>42166.165972222225</v>
      </c>
    </row>
    <row r="3450" spans="1:20" ht="48" x14ac:dyDescent="0.2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s="8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8291</v>
      </c>
      <c r="O3450">
        <f>E3450*100/D3450</f>
        <v>128.0952380952381</v>
      </c>
      <c r="P3450">
        <f t="shared" si="53"/>
        <v>113.7589890217501</v>
      </c>
      <c r="Q3450" s="23" t="s">
        <v>8318</v>
      </c>
      <c r="R3450" t="s">
        <v>8361</v>
      </c>
      <c r="S3450" s="26">
        <f>(((J3450/60)/60)/24)+DATE(1970,1,1)</f>
        <v>42039.878379629634</v>
      </c>
      <c r="T3450" s="26">
        <f>(((I3450/60)/60)/24)+DATE(1970,1,1)</f>
        <v>42069.878379629634</v>
      </c>
    </row>
    <row r="3451" spans="1:20" ht="48" x14ac:dyDescent="0.2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s="8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8279</v>
      </c>
      <c r="O3451">
        <f>E3451*100/D3451</f>
        <v>128.19999999999999</v>
      </c>
      <c r="P3451">
        <f t="shared" si="53"/>
        <v>113.85202611314332</v>
      </c>
      <c r="Q3451" s="23" t="s">
        <v>8318</v>
      </c>
      <c r="R3451" t="s">
        <v>8362</v>
      </c>
      <c r="S3451" s="26">
        <f>(((J3451/60)/60)/24)+DATE(1970,1,1)</f>
        <v>42692.109328703707</v>
      </c>
      <c r="T3451" s="26">
        <f>(((I3451/60)/60)/24)+DATE(1970,1,1)</f>
        <v>42717.332638888889</v>
      </c>
    </row>
    <row r="3452" spans="1:20" ht="48" x14ac:dyDescent="0.2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s="8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8268</v>
      </c>
      <c r="O3452">
        <f>E3452*100/D3452</f>
        <v>128.30000000000001</v>
      </c>
      <c r="P3452">
        <f t="shared" si="53"/>
        <v>113.94083424583691</v>
      </c>
      <c r="Q3452" s="23" t="s">
        <v>8321</v>
      </c>
      <c r="R3452" t="s">
        <v>8358</v>
      </c>
      <c r="S3452" s="26">
        <f>(((J3452/60)/60)/24)+DATE(1970,1,1)</f>
        <v>42113.981446759266</v>
      </c>
      <c r="T3452" s="26">
        <f>(((I3452/60)/60)/24)+DATE(1970,1,1)</f>
        <v>42173.981446759266</v>
      </c>
    </row>
    <row r="3453" spans="1:20" ht="48" x14ac:dyDescent="0.2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s="8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8270</v>
      </c>
      <c r="O3453">
        <f>E3453*100/D3453</f>
        <v>128.33333333333334</v>
      </c>
      <c r="P3453">
        <f t="shared" si="53"/>
        <v>113.97043695673476</v>
      </c>
      <c r="Q3453" s="23" t="s">
        <v>8334</v>
      </c>
      <c r="R3453" t="s">
        <v>8352</v>
      </c>
      <c r="S3453" s="26">
        <f>(((J3453/60)/60)/24)+DATE(1970,1,1)</f>
        <v>42535.97865740741</v>
      </c>
      <c r="T3453" s="26">
        <f>(((I3453/60)/60)/24)+DATE(1970,1,1)</f>
        <v>42595.97865740741</v>
      </c>
    </row>
    <row r="3454" spans="1:20" ht="48" x14ac:dyDescent="0.2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s="8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8294</v>
      </c>
      <c r="O3454">
        <f>E3454*100/D3454</f>
        <v>128.40665999999999</v>
      </c>
      <c r="P3454">
        <f t="shared" si="53"/>
        <v>114.03555700016784</v>
      </c>
      <c r="Q3454" s="23" t="s">
        <v>8323</v>
      </c>
      <c r="R3454" t="s">
        <v>8365</v>
      </c>
      <c r="S3454" s="26">
        <f>(((J3454/60)/60)/24)+DATE(1970,1,1)</f>
        <v>42340.972118055557</v>
      </c>
      <c r="T3454" s="26">
        <f>(((I3454/60)/60)/24)+DATE(1970,1,1)</f>
        <v>42371.972118055557</v>
      </c>
    </row>
    <row r="3455" spans="1:20" ht="48" x14ac:dyDescent="0.2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s="8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8270</v>
      </c>
      <c r="O3455">
        <f>E3455*100/D3455</f>
        <v>128.44999999999999</v>
      </c>
      <c r="P3455">
        <f t="shared" si="53"/>
        <v>114.07404644487723</v>
      </c>
      <c r="Q3455" s="23" t="s">
        <v>8334</v>
      </c>
      <c r="R3455" t="s">
        <v>8352</v>
      </c>
      <c r="S3455" s="26">
        <f>(((J3455/60)/60)/24)+DATE(1970,1,1)</f>
        <v>42571.420601851853</v>
      </c>
      <c r="T3455" s="26">
        <f>(((I3455/60)/60)/24)+DATE(1970,1,1)</f>
        <v>42599.420601851853</v>
      </c>
    </row>
    <row r="3456" spans="1:20" ht="48" x14ac:dyDescent="0.2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s="8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8278</v>
      </c>
      <c r="O3456">
        <f>E3456*100/D3456</f>
        <v>128.69999999999999</v>
      </c>
      <c r="P3456">
        <f t="shared" si="53"/>
        <v>114.29606677661111</v>
      </c>
      <c r="Q3456" s="23" t="s">
        <v>8318</v>
      </c>
      <c r="R3456" t="s">
        <v>8340</v>
      </c>
      <c r="S3456" s="26">
        <f>(((J3456/60)/60)/24)+DATE(1970,1,1)</f>
        <v>41348.168287037035</v>
      </c>
      <c r="T3456" s="26">
        <f>(((I3456/60)/60)/24)+DATE(1970,1,1)</f>
        <v>41393.168287037035</v>
      </c>
    </row>
    <row r="3457" spans="1:20" ht="48" x14ac:dyDescent="0.2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s="8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8270</v>
      </c>
      <c r="O3457">
        <f>E3457*100/D3457</f>
        <v>128.75</v>
      </c>
      <c r="P3457">
        <f t="shared" si="53"/>
        <v>114.34047084295791</v>
      </c>
      <c r="Q3457" s="23" t="s">
        <v>8334</v>
      </c>
      <c r="R3457" t="s">
        <v>8352</v>
      </c>
      <c r="S3457" s="26">
        <f>(((J3457/60)/60)/24)+DATE(1970,1,1)</f>
        <v>41876.815787037034</v>
      </c>
      <c r="T3457" s="26">
        <f>(((I3457/60)/60)/24)+DATE(1970,1,1)</f>
        <v>41894.815787037034</v>
      </c>
    </row>
    <row r="3458" spans="1:20" ht="48" x14ac:dyDescent="0.2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s="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8304</v>
      </c>
      <c r="O3458">
        <f>E3458*100/D3458</f>
        <v>128.91666666666666</v>
      </c>
      <c r="P3458">
        <f t="shared" si="53"/>
        <v>114.48848439744718</v>
      </c>
      <c r="Q3458" s="23" t="s">
        <v>8334</v>
      </c>
      <c r="R3458" t="s">
        <v>8336</v>
      </c>
      <c r="S3458" s="26">
        <f>(((J3458/60)/60)/24)+DATE(1970,1,1)</f>
        <v>42420.140277777777</v>
      </c>
      <c r="T3458" s="26">
        <f>(((I3458/60)/60)/24)+DATE(1970,1,1)</f>
        <v>42444.666666666672</v>
      </c>
    </row>
    <row r="3459" spans="1:20" ht="48" x14ac:dyDescent="0.2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s="8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8302</v>
      </c>
      <c r="O3459">
        <f>E3459*100/D3459</f>
        <v>128.92500000000001</v>
      </c>
      <c r="P3459">
        <f t="shared" ref="P3459:P3522" si="54">O3459*100/112.6023</f>
        <v>114.49588507517166</v>
      </c>
      <c r="Q3459" s="23" t="s">
        <v>8334</v>
      </c>
      <c r="R3459" t="s">
        <v>8335</v>
      </c>
      <c r="S3459" s="26">
        <f>(((J3459/60)/60)/24)+DATE(1970,1,1)</f>
        <v>42225.559675925921</v>
      </c>
      <c r="T3459" s="26">
        <f>(((I3459/60)/60)/24)+DATE(1970,1,1)</f>
        <v>42270.559675925921</v>
      </c>
    </row>
    <row r="3460" spans="1:20" ht="48" x14ac:dyDescent="0.2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s="8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8264</v>
      </c>
      <c r="O3460">
        <f>E3460*100/D3460</f>
        <v>128.95348837209303</v>
      </c>
      <c r="P3460">
        <f t="shared" si="54"/>
        <v>114.52118506646227</v>
      </c>
      <c r="Q3460" s="23" t="s">
        <v>8321</v>
      </c>
      <c r="R3460" t="s">
        <v>8356</v>
      </c>
      <c r="S3460" s="26">
        <f>(((J3460/60)/60)/24)+DATE(1970,1,1)</f>
        <v>42496.968935185185</v>
      </c>
      <c r="T3460" s="26">
        <f>(((I3460/60)/60)/24)+DATE(1970,1,1)</f>
        <v>42517.968935185185</v>
      </c>
    </row>
    <row r="3461" spans="1:20" ht="32" x14ac:dyDescent="0.2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s="8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8304</v>
      </c>
      <c r="O3461">
        <f>E3461*100/D3461</f>
        <v>129</v>
      </c>
      <c r="P3461">
        <f t="shared" si="54"/>
        <v>114.56249117469181</v>
      </c>
      <c r="Q3461" s="23" t="s">
        <v>8334</v>
      </c>
      <c r="R3461" t="s">
        <v>8336</v>
      </c>
      <c r="S3461" s="26">
        <f>(((J3461/60)/60)/24)+DATE(1970,1,1)</f>
        <v>41877.886620370373</v>
      </c>
      <c r="T3461" s="26">
        <f>(((I3461/60)/60)/24)+DATE(1970,1,1)</f>
        <v>41907.886620370373</v>
      </c>
    </row>
    <row r="3462" spans="1:20" ht="48" x14ac:dyDescent="0.2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s="8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8284</v>
      </c>
      <c r="O3462">
        <f>E3462*100/D3462</f>
        <v>129.04</v>
      </c>
      <c r="P3462">
        <f t="shared" si="54"/>
        <v>114.59801442776924</v>
      </c>
      <c r="Q3462" s="23" t="s">
        <v>8343</v>
      </c>
      <c r="R3462" t="s">
        <v>8347</v>
      </c>
      <c r="S3462" s="26">
        <f>(((J3462/60)/60)/24)+DATE(1970,1,1)</f>
        <v>42318.950173611112</v>
      </c>
      <c r="T3462" s="26">
        <f>(((I3462/60)/60)/24)+DATE(1970,1,1)</f>
        <v>42335.041666666672</v>
      </c>
    </row>
    <row r="3463" spans="1:20" ht="48" x14ac:dyDescent="0.2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s="8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8270</v>
      </c>
      <c r="O3463">
        <f>E3463*100/D3463</f>
        <v>129.12912912912913</v>
      </c>
      <c r="P3463">
        <f t="shared" si="54"/>
        <v>114.67716834303485</v>
      </c>
      <c r="Q3463" s="23" t="s">
        <v>8334</v>
      </c>
      <c r="R3463" t="s">
        <v>8352</v>
      </c>
      <c r="S3463" s="26">
        <f>(((J3463/60)/60)/24)+DATE(1970,1,1)</f>
        <v>42309.191307870366</v>
      </c>
      <c r="T3463" s="26">
        <f>(((I3463/60)/60)/24)+DATE(1970,1,1)</f>
        <v>42338.9375</v>
      </c>
    </row>
    <row r="3464" spans="1:20" ht="48" x14ac:dyDescent="0.2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s="8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8270</v>
      </c>
      <c r="O3464">
        <f>E3464*100/D3464</f>
        <v>129.46666666666667</v>
      </c>
      <c r="P3464">
        <f t="shared" si="54"/>
        <v>114.97692912726176</v>
      </c>
      <c r="Q3464" s="23" t="s">
        <v>8334</v>
      </c>
      <c r="R3464" t="s">
        <v>8352</v>
      </c>
      <c r="S3464" s="26">
        <f>(((J3464/60)/60)/24)+DATE(1970,1,1)</f>
        <v>41922.640590277777</v>
      </c>
      <c r="T3464" s="26">
        <f>(((I3464/60)/60)/24)+DATE(1970,1,1)</f>
        <v>41932.249305555553</v>
      </c>
    </row>
    <row r="3465" spans="1:20" ht="48" x14ac:dyDescent="0.2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s="8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8278</v>
      </c>
      <c r="O3465">
        <f>E3465*100/D3465</f>
        <v>129.5</v>
      </c>
      <c r="P3465">
        <f t="shared" si="54"/>
        <v>115.00653183815962</v>
      </c>
      <c r="Q3465" s="23" t="s">
        <v>8318</v>
      </c>
      <c r="R3465" t="s">
        <v>8340</v>
      </c>
      <c r="S3465" s="26">
        <f>(((J3465/60)/60)/24)+DATE(1970,1,1)</f>
        <v>41394.074467592596</v>
      </c>
      <c r="T3465" s="26">
        <f>(((I3465/60)/60)/24)+DATE(1970,1,1)</f>
        <v>41425</v>
      </c>
    </row>
    <row r="3466" spans="1:20" ht="48" x14ac:dyDescent="0.2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s="8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8304</v>
      </c>
      <c r="O3466">
        <f>E3466*100/D3466</f>
        <v>129.63636363636363</v>
      </c>
      <c r="P3466">
        <f t="shared" si="54"/>
        <v>115.12763383728718</v>
      </c>
      <c r="Q3466" s="23" t="s">
        <v>8334</v>
      </c>
      <c r="R3466" t="s">
        <v>8336</v>
      </c>
      <c r="S3466" s="26">
        <f>(((J3466/60)/60)/24)+DATE(1970,1,1)</f>
        <v>42445.866979166662</v>
      </c>
      <c r="T3466" s="26">
        <f>(((I3466/60)/60)/24)+DATE(1970,1,1)</f>
        <v>42475.866979166662</v>
      </c>
    </row>
    <row r="3467" spans="1:20" ht="32" x14ac:dyDescent="0.2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s="8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8284</v>
      </c>
      <c r="O3467">
        <f>E3467*100/D3467</f>
        <v>129.94800000000001</v>
      </c>
      <c r="P3467">
        <f t="shared" si="54"/>
        <v>115.40439227262677</v>
      </c>
      <c r="Q3467" s="23" t="s">
        <v>8343</v>
      </c>
      <c r="R3467" t="s">
        <v>8347</v>
      </c>
      <c r="S3467" s="26">
        <f>(((J3467/60)/60)/24)+DATE(1970,1,1)</f>
        <v>42219.950729166667</v>
      </c>
      <c r="T3467" s="26">
        <f>(((I3467/60)/60)/24)+DATE(1970,1,1)</f>
        <v>42249.950729166667</v>
      </c>
    </row>
    <row r="3468" spans="1:20" ht="48" x14ac:dyDescent="0.2">
      <c r="A3468">
        <v>2817</v>
      </c>
      <c r="B3468" s="3" t="s">
        <v>2817</v>
      </c>
      <c r="C3468" s="3" t="s">
        <v>6927</v>
      </c>
      <c r="D3468">
        <v>600</v>
      </c>
      <c r="E3468">
        <v>780</v>
      </c>
      <c r="F3468" s="8" t="s">
        <v>8219</v>
      </c>
      <c r="G3468" t="s">
        <v>8225</v>
      </c>
      <c r="H3468" t="s">
        <v>8247</v>
      </c>
      <c r="I3468">
        <v>1425136462</v>
      </c>
      <c r="J3468">
        <v>1421680462</v>
      </c>
      <c r="K3468" t="b">
        <v>0</v>
      </c>
      <c r="L3468">
        <v>33</v>
      </c>
      <c r="M3468" t="b">
        <v>1</v>
      </c>
      <c r="N3468" t="s">
        <v>8270</v>
      </c>
      <c r="O3468">
        <f>E3468*100/D3468</f>
        <v>130</v>
      </c>
      <c r="P3468">
        <f t="shared" si="54"/>
        <v>115.45057250162741</v>
      </c>
      <c r="Q3468" s="23" t="s">
        <v>8334</v>
      </c>
      <c r="R3468" t="s">
        <v>8352</v>
      </c>
      <c r="S3468" s="26">
        <f>(((J3468/60)/60)/24)+DATE(1970,1,1)</f>
        <v>42023.634976851856</v>
      </c>
      <c r="T3468" s="26">
        <f>(((I3468/60)/60)/24)+DATE(1970,1,1)</f>
        <v>42063.634976851856</v>
      </c>
    </row>
    <row r="3469" spans="1:20" ht="16" x14ac:dyDescent="0.2">
      <c r="A3469">
        <v>3271</v>
      </c>
      <c r="B3469" s="3" t="s">
        <v>3271</v>
      </c>
      <c r="C3469" s="3" t="s">
        <v>7381</v>
      </c>
      <c r="D3469">
        <v>1500</v>
      </c>
      <c r="E3469">
        <v>1950</v>
      </c>
      <c r="F3469" s="8" t="s">
        <v>8219</v>
      </c>
      <c r="G3469" t="s">
        <v>8225</v>
      </c>
      <c r="H3469" t="s">
        <v>8247</v>
      </c>
      <c r="I3469">
        <v>1414927775</v>
      </c>
      <c r="J3469">
        <v>1412332175</v>
      </c>
      <c r="K3469" t="b">
        <v>1</v>
      </c>
      <c r="L3469">
        <v>51</v>
      </c>
      <c r="M3469" t="b">
        <v>1</v>
      </c>
      <c r="N3469" t="s">
        <v>8270</v>
      </c>
      <c r="O3469">
        <f>E3469*100/D3469</f>
        <v>130</v>
      </c>
      <c r="P3469">
        <f t="shared" si="54"/>
        <v>115.45057250162741</v>
      </c>
      <c r="Q3469" s="23" t="s">
        <v>8334</v>
      </c>
      <c r="R3469" t="s">
        <v>8352</v>
      </c>
      <c r="S3469" s="26">
        <f>(((J3469/60)/60)/24)+DATE(1970,1,1)</f>
        <v>41915.437210648146</v>
      </c>
      <c r="T3469" s="26">
        <f>(((I3469/60)/60)/24)+DATE(1970,1,1)</f>
        <v>41945.478877314818</v>
      </c>
    </row>
    <row r="3470" spans="1:20" ht="48" x14ac:dyDescent="0.2">
      <c r="A3470">
        <v>3345</v>
      </c>
      <c r="B3470" s="3" t="s">
        <v>3345</v>
      </c>
      <c r="C3470" s="3" t="s">
        <v>7455</v>
      </c>
      <c r="D3470">
        <v>500</v>
      </c>
      <c r="E3470">
        <v>650</v>
      </c>
      <c r="F3470" s="8" t="s">
        <v>8219</v>
      </c>
      <c r="G3470" t="s">
        <v>8224</v>
      </c>
      <c r="H3470" t="s">
        <v>8246</v>
      </c>
      <c r="I3470">
        <v>1429317420</v>
      </c>
      <c r="J3470">
        <v>1424226768</v>
      </c>
      <c r="K3470" t="b">
        <v>0</v>
      </c>
      <c r="L3470">
        <v>13</v>
      </c>
      <c r="M3470" t="b">
        <v>1</v>
      </c>
      <c r="N3470" t="s">
        <v>8270</v>
      </c>
      <c r="O3470">
        <f>E3470*100/D3470</f>
        <v>130</v>
      </c>
      <c r="P3470">
        <f t="shared" si="54"/>
        <v>115.45057250162741</v>
      </c>
      <c r="Q3470" s="23" t="s">
        <v>8334</v>
      </c>
      <c r="R3470" t="s">
        <v>8352</v>
      </c>
      <c r="S3470" s="26">
        <f>(((J3470/60)/60)/24)+DATE(1970,1,1)</f>
        <v>42053.106111111112</v>
      </c>
      <c r="T3470" s="26">
        <f>(((I3470/60)/60)/24)+DATE(1970,1,1)</f>
        <v>42112.025694444441</v>
      </c>
    </row>
    <row r="3471" spans="1:20" ht="48" x14ac:dyDescent="0.2">
      <c r="A3471">
        <v>3413</v>
      </c>
      <c r="B3471" s="3" t="s">
        <v>3412</v>
      </c>
      <c r="C3471" s="3" t="s">
        <v>7523</v>
      </c>
      <c r="D3471">
        <v>500</v>
      </c>
      <c r="E3471">
        <v>650</v>
      </c>
      <c r="F3471" s="8" t="s">
        <v>8219</v>
      </c>
      <c r="G3471" t="s">
        <v>8224</v>
      </c>
      <c r="H3471" t="s">
        <v>8246</v>
      </c>
      <c r="I3471">
        <v>1425099540</v>
      </c>
      <c r="J3471">
        <v>1424280938</v>
      </c>
      <c r="K3471" t="b">
        <v>0</v>
      </c>
      <c r="L3471">
        <v>14</v>
      </c>
      <c r="M3471" t="b">
        <v>1</v>
      </c>
      <c r="N3471" t="s">
        <v>8270</v>
      </c>
      <c r="O3471">
        <f>E3471*100/D3471</f>
        <v>130</v>
      </c>
      <c r="P3471">
        <f t="shared" si="54"/>
        <v>115.45057250162741</v>
      </c>
      <c r="Q3471" s="23" t="s">
        <v>8334</v>
      </c>
      <c r="R3471" t="s">
        <v>8352</v>
      </c>
      <c r="S3471" s="26">
        <f>(((J3471/60)/60)/24)+DATE(1970,1,1)</f>
        <v>42053.733078703706</v>
      </c>
      <c r="T3471" s="26">
        <f>(((I3471/60)/60)/24)+DATE(1970,1,1)</f>
        <v>42063.207638888889</v>
      </c>
    </row>
    <row r="3472" spans="1:20" ht="48" x14ac:dyDescent="0.2">
      <c r="A3472">
        <v>3429</v>
      </c>
      <c r="B3472" s="3" t="s">
        <v>3428</v>
      </c>
      <c r="C3472" s="3" t="s">
        <v>7539</v>
      </c>
      <c r="D3472">
        <v>150</v>
      </c>
      <c r="E3472">
        <v>195</v>
      </c>
      <c r="F3472" s="8" t="s">
        <v>8219</v>
      </c>
      <c r="G3472" t="s">
        <v>8225</v>
      </c>
      <c r="H3472" t="s">
        <v>8247</v>
      </c>
      <c r="I3472">
        <v>1478046661</v>
      </c>
      <c r="J3472">
        <v>1476837061</v>
      </c>
      <c r="K3472" t="b">
        <v>0</v>
      </c>
      <c r="L3472">
        <v>12</v>
      </c>
      <c r="M3472" t="b">
        <v>1</v>
      </c>
      <c r="N3472" t="s">
        <v>8270</v>
      </c>
      <c r="O3472">
        <f>E3472*100/D3472</f>
        <v>130</v>
      </c>
      <c r="P3472">
        <f t="shared" si="54"/>
        <v>115.45057250162741</v>
      </c>
      <c r="Q3472" s="23" t="s">
        <v>8334</v>
      </c>
      <c r="R3472" t="s">
        <v>8352</v>
      </c>
      <c r="S3472" s="26">
        <f>(((J3472/60)/60)/24)+DATE(1970,1,1)</f>
        <v>42662.021539351852</v>
      </c>
      <c r="T3472" s="26">
        <f>(((I3472/60)/60)/24)+DATE(1970,1,1)</f>
        <v>42676.021539351852</v>
      </c>
    </row>
    <row r="3473" spans="1:20" ht="48" x14ac:dyDescent="0.2">
      <c r="A3473">
        <v>3577</v>
      </c>
      <c r="B3473" s="3" t="s">
        <v>3576</v>
      </c>
      <c r="C3473" s="3" t="s">
        <v>7687</v>
      </c>
      <c r="D3473">
        <v>600</v>
      </c>
      <c r="E3473">
        <v>780</v>
      </c>
      <c r="F3473" s="8" t="s">
        <v>8219</v>
      </c>
      <c r="G3473" t="s">
        <v>8224</v>
      </c>
      <c r="H3473" t="s">
        <v>8246</v>
      </c>
      <c r="I3473">
        <v>1430029680</v>
      </c>
      <c r="J3473">
        <v>1427741583</v>
      </c>
      <c r="K3473" t="b">
        <v>0</v>
      </c>
      <c r="L3473">
        <v>27</v>
      </c>
      <c r="M3473" t="b">
        <v>1</v>
      </c>
      <c r="N3473" t="s">
        <v>8270</v>
      </c>
      <c r="O3473">
        <f>E3473*100/D3473</f>
        <v>130</v>
      </c>
      <c r="P3473">
        <f t="shared" si="54"/>
        <v>115.45057250162741</v>
      </c>
      <c r="Q3473" s="23" t="s">
        <v>8334</v>
      </c>
      <c r="R3473" t="s">
        <v>8352</v>
      </c>
      <c r="S3473" s="26">
        <f>(((J3473/60)/60)/24)+DATE(1970,1,1)</f>
        <v>42093.786840277782</v>
      </c>
      <c r="T3473" s="26">
        <f>(((I3473/60)/60)/24)+DATE(1970,1,1)</f>
        <v>42120.26944444445</v>
      </c>
    </row>
    <row r="3474" spans="1:20" ht="32" x14ac:dyDescent="0.2">
      <c r="A3474">
        <v>3600</v>
      </c>
      <c r="B3474" s="3" t="s">
        <v>3599</v>
      </c>
      <c r="C3474" s="3" t="s">
        <v>7710</v>
      </c>
      <c r="D3474">
        <v>10</v>
      </c>
      <c r="E3474">
        <v>13</v>
      </c>
      <c r="F3474" s="8" t="s">
        <v>8219</v>
      </c>
      <c r="G3474" t="s">
        <v>8224</v>
      </c>
      <c r="H3474" t="s">
        <v>8246</v>
      </c>
      <c r="I3474">
        <v>1476390164</v>
      </c>
      <c r="J3474">
        <v>1473970964</v>
      </c>
      <c r="K3474" t="b">
        <v>0</v>
      </c>
      <c r="L3474">
        <v>4</v>
      </c>
      <c r="M3474" t="b">
        <v>1</v>
      </c>
      <c r="N3474" t="s">
        <v>8270</v>
      </c>
      <c r="O3474">
        <f>E3474*100/D3474</f>
        <v>130</v>
      </c>
      <c r="P3474">
        <f t="shared" si="54"/>
        <v>115.45057250162741</v>
      </c>
      <c r="Q3474" s="23" t="s">
        <v>8334</v>
      </c>
      <c r="R3474" t="s">
        <v>8352</v>
      </c>
      <c r="S3474" s="26">
        <f>(((J3474/60)/60)/24)+DATE(1970,1,1)</f>
        <v>42628.849120370374</v>
      </c>
      <c r="T3474" s="26">
        <f>(((I3474/60)/60)/24)+DATE(1970,1,1)</f>
        <v>42656.849120370374</v>
      </c>
    </row>
    <row r="3475" spans="1:20" ht="48" x14ac:dyDescent="0.2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s="8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8279</v>
      </c>
      <c r="O3475">
        <f>E3475*100/D3475</f>
        <v>130.0018</v>
      </c>
      <c r="P3475">
        <f t="shared" si="54"/>
        <v>115.4521710480159</v>
      </c>
      <c r="Q3475" s="23" t="s">
        <v>8318</v>
      </c>
      <c r="R3475" t="s">
        <v>8362</v>
      </c>
      <c r="S3475" s="26">
        <f>(((J3475/60)/60)/24)+DATE(1970,1,1)</f>
        <v>42555.166712962964</v>
      </c>
      <c r="T3475" s="26">
        <f>(((I3475/60)/60)/24)+DATE(1970,1,1)</f>
        <v>42587.165972222225</v>
      </c>
    </row>
    <row r="3476" spans="1:20" ht="48" x14ac:dyDescent="0.2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s="8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8273</v>
      </c>
      <c r="O3476">
        <f>E3476*100/D3476</f>
        <v>130.25</v>
      </c>
      <c r="P3476">
        <f t="shared" si="54"/>
        <v>115.67259283336131</v>
      </c>
      <c r="Q3476" s="23" t="s">
        <v>8329</v>
      </c>
      <c r="R3476" t="s">
        <v>8360</v>
      </c>
      <c r="S3476" s="26">
        <f>(((J3476/60)/60)/24)+DATE(1970,1,1)</f>
        <v>42502.807627314818</v>
      </c>
      <c r="T3476" s="26">
        <f>(((I3476/60)/60)/24)+DATE(1970,1,1)</f>
        <v>42532.807627314818</v>
      </c>
    </row>
    <row r="3477" spans="1:20" ht="32" x14ac:dyDescent="0.2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s="8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8270</v>
      </c>
      <c r="O3477">
        <f>E3477*100/D3477</f>
        <v>130.26085714285713</v>
      </c>
      <c r="P3477">
        <f t="shared" si="54"/>
        <v>115.6822348591966</v>
      </c>
      <c r="Q3477" s="23" t="s">
        <v>8334</v>
      </c>
      <c r="R3477" t="s">
        <v>8352</v>
      </c>
      <c r="S3477" s="26">
        <f>(((J3477/60)/60)/24)+DATE(1970,1,1)</f>
        <v>42566.441203703704</v>
      </c>
      <c r="T3477" s="26">
        <f>(((I3477/60)/60)/24)+DATE(1970,1,1)</f>
        <v>42582.458333333328</v>
      </c>
    </row>
    <row r="3478" spans="1:20" ht="48" x14ac:dyDescent="0.2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s="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8270</v>
      </c>
      <c r="O3478">
        <f>E3478*100/D3478</f>
        <v>130.26666666666668</v>
      </c>
      <c r="P3478">
        <f t="shared" si="54"/>
        <v>115.68739418881025</v>
      </c>
      <c r="Q3478" s="23" t="s">
        <v>8334</v>
      </c>
      <c r="R3478" t="s">
        <v>8352</v>
      </c>
      <c r="S3478" s="26">
        <f>(((J3478/60)/60)/24)+DATE(1970,1,1)</f>
        <v>42566.604826388888</v>
      </c>
      <c r="T3478" s="26">
        <f>(((I3478/60)/60)/24)+DATE(1970,1,1)</f>
        <v>42596.604826388888</v>
      </c>
    </row>
    <row r="3479" spans="1:20" ht="32" x14ac:dyDescent="0.2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s="8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8268</v>
      </c>
      <c r="O3479">
        <f>E3479*100/D3479</f>
        <v>130.33333333333334</v>
      </c>
      <c r="P3479">
        <f t="shared" si="54"/>
        <v>115.74659961060594</v>
      </c>
      <c r="Q3479" s="23" t="s">
        <v>8321</v>
      </c>
      <c r="R3479" t="s">
        <v>8358</v>
      </c>
      <c r="S3479" s="26">
        <f>(((J3479/60)/60)/24)+DATE(1970,1,1)</f>
        <v>40948.630196759259</v>
      </c>
      <c r="T3479" s="26">
        <f>(((I3479/60)/60)/24)+DATE(1970,1,1)</f>
        <v>40978.630196759259</v>
      </c>
    </row>
    <row r="3480" spans="1:20" ht="48" x14ac:dyDescent="0.2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s="8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8294</v>
      </c>
      <c r="O3480">
        <f>E3480*100/D3480</f>
        <v>130.36250000000001</v>
      </c>
      <c r="P3480">
        <f t="shared" si="54"/>
        <v>115.77250198264159</v>
      </c>
      <c r="Q3480" s="23" t="s">
        <v>8323</v>
      </c>
      <c r="R3480" t="s">
        <v>8365</v>
      </c>
      <c r="S3480" s="26">
        <f>(((J3480/60)/60)/24)+DATE(1970,1,1)</f>
        <v>41604.022418981483</v>
      </c>
      <c r="T3480" s="26">
        <f>(((I3480/60)/60)/24)+DATE(1970,1,1)</f>
        <v>41634.022418981483</v>
      </c>
    </row>
    <row r="3481" spans="1:20" ht="48" x14ac:dyDescent="0.2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s="8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8270</v>
      </c>
      <c r="O3481">
        <f>E3481*100/D3481</f>
        <v>130.41666666666666</v>
      </c>
      <c r="P3481">
        <f t="shared" si="54"/>
        <v>115.82060638785057</v>
      </c>
      <c r="Q3481" s="23" t="s">
        <v>8334</v>
      </c>
      <c r="R3481" t="s">
        <v>8352</v>
      </c>
      <c r="S3481" s="26">
        <f>(((J3481/60)/60)/24)+DATE(1970,1,1)</f>
        <v>42725.031180555554</v>
      </c>
      <c r="T3481" s="26">
        <f>(((I3481/60)/60)/24)+DATE(1970,1,1)</f>
        <v>42746.208333333328</v>
      </c>
    </row>
    <row r="3482" spans="1:20" ht="32" x14ac:dyDescent="0.2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s="8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8276</v>
      </c>
      <c r="O3482">
        <f>E3482*100/D3482</f>
        <v>130.44999999999999</v>
      </c>
      <c r="P3482">
        <f t="shared" si="54"/>
        <v>115.85020909874841</v>
      </c>
      <c r="Q3482" s="23" t="s">
        <v>8318</v>
      </c>
      <c r="R3482" t="s">
        <v>8359</v>
      </c>
      <c r="S3482" s="26">
        <f>(((J3482/60)/60)/24)+DATE(1970,1,1)</f>
        <v>42522.880243055552</v>
      </c>
      <c r="T3482" s="26">
        <f>(((I3482/60)/60)/24)+DATE(1970,1,1)</f>
        <v>42582.822916666672</v>
      </c>
    </row>
    <row r="3483" spans="1:20" ht="48" x14ac:dyDescent="0.2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s="8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8264</v>
      </c>
      <c r="O3483">
        <f>E3483*100/D3483</f>
        <v>130.46153846153845</v>
      </c>
      <c r="P3483">
        <f t="shared" si="54"/>
        <v>115.86045619098229</v>
      </c>
      <c r="Q3483" s="23" t="s">
        <v>8321</v>
      </c>
      <c r="R3483" t="s">
        <v>8356</v>
      </c>
      <c r="S3483" s="26">
        <f>(((J3483/60)/60)/24)+DATE(1970,1,1)</f>
        <v>41841.321770833332</v>
      </c>
      <c r="T3483" s="26">
        <f>(((I3483/60)/60)/24)+DATE(1970,1,1)</f>
        <v>41856.321770833332</v>
      </c>
    </row>
    <row r="3484" spans="1:20" ht="48" x14ac:dyDescent="0.2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s="8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8270</v>
      </c>
      <c r="O3484">
        <f>E3484*100/D3484</f>
        <v>130.55555555555554</v>
      </c>
      <c r="P3484">
        <f t="shared" si="54"/>
        <v>115.94395101659163</v>
      </c>
      <c r="Q3484" s="23" t="s">
        <v>8334</v>
      </c>
      <c r="R3484" t="s">
        <v>8352</v>
      </c>
      <c r="S3484" s="26">
        <f>(((J3484/60)/60)/24)+DATE(1970,1,1)</f>
        <v>41974.743148148147</v>
      </c>
      <c r="T3484" s="26">
        <f>(((I3484/60)/60)/24)+DATE(1970,1,1)</f>
        <v>42004.743148148147</v>
      </c>
    </row>
    <row r="3485" spans="1:20" ht="48" x14ac:dyDescent="0.2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s="8" t="s">
        <v>8219</v>
      </c>
      <c r="G3485" t="s">
        <v>8224</v>
      </c>
      <c r="H3485" t="s">
        <v>8246</v>
      </c>
      <c r="I3485">
        <v>1316208031</v>
      </c>
      <c r="J3485">
        <v>1312320031</v>
      </c>
      <c r="K3485" t="b">
        <v>0</v>
      </c>
      <c r="L3485">
        <v>174</v>
      </c>
      <c r="M3485" t="b">
        <v>1</v>
      </c>
      <c r="N3485" t="s">
        <v>8268</v>
      </c>
      <c r="O3485">
        <f>E3485*100/D3485</f>
        <v>130.65</v>
      </c>
      <c r="P3485">
        <f t="shared" si="54"/>
        <v>116.02782536413555</v>
      </c>
      <c r="Q3485" s="23" t="s">
        <v>8321</v>
      </c>
      <c r="R3485" t="s">
        <v>8358</v>
      </c>
      <c r="S3485" s="26">
        <f>(((J3485/60)/60)/24)+DATE(1970,1,1)</f>
        <v>40757.889247685183</v>
      </c>
      <c r="T3485" s="26">
        <f>(((I3485/60)/60)/24)+DATE(1970,1,1)</f>
        <v>40802.889247685183</v>
      </c>
    </row>
    <row r="3486" spans="1:20" ht="48" x14ac:dyDescent="0.2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s="8" t="s">
        <v>8219</v>
      </c>
      <c r="G3486" t="s">
        <v>8224</v>
      </c>
      <c r="H3486" t="s">
        <v>8246</v>
      </c>
      <c r="I3486">
        <v>1348028861</v>
      </c>
      <c r="J3486">
        <v>1342844861</v>
      </c>
      <c r="K3486" t="b">
        <v>0</v>
      </c>
      <c r="L3486">
        <v>120</v>
      </c>
      <c r="M3486" t="b">
        <v>1</v>
      </c>
      <c r="N3486" t="s">
        <v>8273</v>
      </c>
      <c r="O3486">
        <f>E3486*100/D3486</f>
        <v>130.65</v>
      </c>
      <c r="P3486">
        <f t="shared" si="54"/>
        <v>116.02782536413555</v>
      </c>
      <c r="Q3486" s="23" t="s">
        <v>8329</v>
      </c>
      <c r="R3486" t="s">
        <v>8360</v>
      </c>
      <c r="S3486" s="26">
        <f>(((J3486/60)/60)/24)+DATE(1970,1,1)</f>
        <v>41111.185891203706</v>
      </c>
      <c r="T3486" s="26">
        <f>(((I3486/60)/60)/24)+DATE(1970,1,1)</f>
        <v>41171.185891203706</v>
      </c>
    </row>
    <row r="3487" spans="1:20" ht="48" x14ac:dyDescent="0.2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s="8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8265</v>
      </c>
      <c r="O3487">
        <f>E3487*100/D3487</f>
        <v>130.76923076923077</v>
      </c>
      <c r="P3487">
        <f t="shared" si="54"/>
        <v>116.13371198388558</v>
      </c>
      <c r="Q3487" s="23" t="s">
        <v>8321</v>
      </c>
      <c r="R3487" t="s">
        <v>8357</v>
      </c>
      <c r="S3487" s="26">
        <f>(((J3487/60)/60)/24)+DATE(1970,1,1)</f>
        <v>41557.949687500004</v>
      </c>
      <c r="T3487" s="26">
        <f>(((I3487/60)/60)/24)+DATE(1970,1,1)</f>
        <v>41592.249305555553</v>
      </c>
    </row>
    <row r="3488" spans="1:20" ht="48" x14ac:dyDescent="0.2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s="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8304</v>
      </c>
      <c r="O3488">
        <f>E3488*100/D3488</f>
        <v>130.83333333333334</v>
      </c>
      <c r="P3488">
        <f t="shared" si="54"/>
        <v>116.19064027407374</v>
      </c>
      <c r="Q3488" s="23" t="s">
        <v>8334</v>
      </c>
      <c r="R3488" t="s">
        <v>8336</v>
      </c>
      <c r="S3488" s="26">
        <f>(((J3488/60)/60)/24)+DATE(1970,1,1)</f>
        <v>41806.669317129628</v>
      </c>
      <c r="T3488" s="26">
        <f>(((I3488/60)/60)/24)+DATE(1970,1,1)</f>
        <v>41835.208333333336</v>
      </c>
    </row>
    <row r="3489" spans="1:20" ht="48" x14ac:dyDescent="0.2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s="8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8264</v>
      </c>
      <c r="O3489">
        <f>E3489*100/D3489</f>
        <v>130.97999999999999</v>
      </c>
      <c r="P3489">
        <f t="shared" si="54"/>
        <v>116.32089220202428</v>
      </c>
      <c r="Q3489" s="23" t="s">
        <v>8321</v>
      </c>
      <c r="R3489" t="s">
        <v>8356</v>
      </c>
      <c r="S3489" s="26">
        <f>(((J3489/60)/60)/24)+DATE(1970,1,1)</f>
        <v>41754.047083333331</v>
      </c>
      <c r="T3489" s="26">
        <f>(((I3489/60)/60)/24)+DATE(1970,1,1)</f>
        <v>41784.957638888889</v>
      </c>
    </row>
    <row r="3490" spans="1:20" ht="48" x14ac:dyDescent="0.2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s="8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8275</v>
      </c>
      <c r="O3490">
        <f>E3490*100/D3490</f>
        <v>131.01818181818183</v>
      </c>
      <c r="P3490">
        <f t="shared" si="54"/>
        <v>116.35480076178003</v>
      </c>
      <c r="Q3490" s="23" t="s">
        <v>8318</v>
      </c>
      <c r="R3490" t="s">
        <v>8319</v>
      </c>
      <c r="S3490" s="26">
        <f>(((J3490/60)/60)/24)+DATE(1970,1,1)</f>
        <v>41422.822824074072</v>
      </c>
      <c r="T3490" s="26">
        <f>(((I3490/60)/60)/24)+DATE(1970,1,1)</f>
        <v>41456.165972222225</v>
      </c>
    </row>
    <row r="3491" spans="1:20" ht="32" x14ac:dyDescent="0.2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s="8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8270</v>
      </c>
      <c r="O3491">
        <f>E3491*100/D3491</f>
        <v>131.16666666666666</v>
      </c>
      <c r="P3491">
        <f t="shared" si="54"/>
        <v>116.48666738305226</v>
      </c>
      <c r="Q3491" s="23" t="s">
        <v>8334</v>
      </c>
      <c r="R3491" t="s">
        <v>8352</v>
      </c>
      <c r="S3491" s="26">
        <f>(((J3491/60)/60)/24)+DATE(1970,1,1)</f>
        <v>41891.665324074071</v>
      </c>
      <c r="T3491" s="26">
        <f>(((I3491/60)/60)/24)+DATE(1970,1,1)</f>
        <v>41913.166666666664</v>
      </c>
    </row>
    <row r="3492" spans="1:20" ht="48" x14ac:dyDescent="0.2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s="8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8300</v>
      </c>
      <c r="O3492">
        <f>E3492*100/D3492</f>
        <v>131.184</v>
      </c>
      <c r="P3492">
        <f t="shared" si="54"/>
        <v>116.50206079271915</v>
      </c>
      <c r="Q3492" s="23" t="s">
        <v>8323</v>
      </c>
      <c r="R3492" t="s">
        <v>8350</v>
      </c>
      <c r="S3492" s="26">
        <f>(((J3492/60)/60)/24)+DATE(1970,1,1)</f>
        <v>42689.74324074074</v>
      </c>
      <c r="T3492" s="26">
        <f>(((I3492/60)/60)/24)+DATE(1970,1,1)</f>
        <v>42734.74324074074</v>
      </c>
    </row>
    <row r="3493" spans="1:20" ht="48" x14ac:dyDescent="0.2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s="8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8270</v>
      </c>
      <c r="O3493">
        <f>E3493*100/D3493</f>
        <v>131.19999999999999</v>
      </c>
      <c r="P3493">
        <f t="shared" si="54"/>
        <v>116.51627009395011</v>
      </c>
      <c r="Q3493" s="23" t="s">
        <v>8334</v>
      </c>
      <c r="R3493" t="s">
        <v>8352</v>
      </c>
      <c r="S3493" s="26">
        <f>(((J3493/60)/60)/24)+DATE(1970,1,1)</f>
        <v>42463.81385416667</v>
      </c>
      <c r="T3493" s="26">
        <f>(((I3493/60)/60)/24)+DATE(1970,1,1)</f>
        <v>42494.165972222225</v>
      </c>
    </row>
    <row r="3494" spans="1:20" ht="48" x14ac:dyDescent="0.2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s="8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8294</v>
      </c>
      <c r="O3494">
        <f>E3494*100/D3494</f>
        <v>131.20500000000001</v>
      </c>
      <c r="P3494">
        <f t="shared" si="54"/>
        <v>116.52071050058481</v>
      </c>
      <c r="Q3494" s="23" t="s">
        <v>8323</v>
      </c>
      <c r="R3494" t="s">
        <v>8365</v>
      </c>
      <c r="S3494" s="26">
        <f>(((J3494/60)/60)/24)+DATE(1970,1,1)</f>
        <v>42692.771493055552</v>
      </c>
      <c r="T3494" s="26">
        <f>(((I3494/60)/60)/24)+DATE(1970,1,1)</f>
        <v>42722.771493055552</v>
      </c>
    </row>
    <row r="3495" spans="1:20" ht="48" x14ac:dyDescent="0.2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s="8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8270</v>
      </c>
      <c r="O3495">
        <f>E3495*100/D3495</f>
        <v>131.28333333333333</v>
      </c>
      <c r="P3495">
        <f t="shared" si="54"/>
        <v>116.59027687119476</v>
      </c>
      <c r="Q3495" s="23" t="s">
        <v>8334</v>
      </c>
      <c r="R3495" t="s">
        <v>8352</v>
      </c>
      <c r="S3495" s="26">
        <f>(((J3495/60)/60)/24)+DATE(1970,1,1)</f>
        <v>42136.536134259266</v>
      </c>
      <c r="T3495" s="26">
        <f>(((I3495/60)/60)/24)+DATE(1970,1,1)</f>
        <v>42167.875</v>
      </c>
    </row>
    <row r="3496" spans="1:20" ht="48" x14ac:dyDescent="0.2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s="8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8302</v>
      </c>
      <c r="O3496">
        <f>E3496*100/D3496</f>
        <v>131.38181818181818</v>
      </c>
      <c r="P3496">
        <f t="shared" si="54"/>
        <v>116.67773942612023</v>
      </c>
      <c r="Q3496" s="23" t="s">
        <v>8334</v>
      </c>
      <c r="R3496" t="s">
        <v>8335</v>
      </c>
      <c r="S3496" s="26">
        <f>(((J3496/60)/60)/24)+DATE(1970,1,1)</f>
        <v>41432.062037037038</v>
      </c>
      <c r="T3496" s="26">
        <f>(((I3496/60)/60)/24)+DATE(1970,1,1)</f>
        <v>41468.75</v>
      </c>
    </row>
    <row r="3497" spans="1:20" ht="48" x14ac:dyDescent="0.2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s="8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8265</v>
      </c>
      <c r="O3497">
        <f>E3497*100/D3497</f>
        <v>131.42857142857142</v>
      </c>
      <c r="P3497">
        <f t="shared" si="54"/>
        <v>116.71926011153539</v>
      </c>
      <c r="Q3497" s="23" t="s">
        <v>8321</v>
      </c>
      <c r="R3497" t="s">
        <v>8357</v>
      </c>
      <c r="S3497" s="26">
        <f>(((J3497/60)/60)/24)+DATE(1970,1,1)</f>
        <v>40935.005104166667</v>
      </c>
      <c r="T3497" s="26">
        <f>(((I3497/60)/60)/24)+DATE(1970,1,1)</f>
        <v>40965.005104166667</v>
      </c>
    </row>
    <row r="3498" spans="1:20" ht="32" x14ac:dyDescent="0.2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s="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8302</v>
      </c>
      <c r="O3498">
        <f>E3498*100/D3498</f>
        <v>131.44</v>
      </c>
      <c r="P3498">
        <f t="shared" si="54"/>
        <v>116.72940961241467</v>
      </c>
      <c r="Q3498" s="23" t="s">
        <v>8334</v>
      </c>
      <c r="R3498" t="s">
        <v>8335</v>
      </c>
      <c r="S3498" s="26">
        <f>(((J3498/60)/60)/24)+DATE(1970,1,1)</f>
        <v>42053.704293981486</v>
      </c>
      <c r="T3498" s="26">
        <f>(((I3498/60)/60)/24)+DATE(1970,1,1)</f>
        <v>42083.662627314814</v>
      </c>
    </row>
    <row r="3499" spans="1:20" ht="48" x14ac:dyDescent="0.2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s="8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8268</v>
      </c>
      <c r="O3499">
        <f>E3499*100/D3499</f>
        <v>131.62883248730964</v>
      </c>
      <c r="P3499">
        <f t="shared" si="54"/>
        <v>116.89710821831315</v>
      </c>
      <c r="Q3499" s="23" t="s">
        <v>8321</v>
      </c>
      <c r="R3499" t="s">
        <v>8358</v>
      </c>
      <c r="S3499" s="26">
        <f>(((J3499/60)/60)/24)+DATE(1970,1,1)</f>
        <v>41785.452534722222</v>
      </c>
      <c r="T3499" s="26">
        <f>(((I3499/60)/60)/24)+DATE(1970,1,1)</f>
        <v>41815.452534722222</v>
      </c>
    </row>
    <row r="3500" spans="1:20" ht="48" x14ac:dyDescent="0.2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s="8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8294</v>
      </c>
      <c r="O3500">
        <f>E3500*100/D3500</f>
        <v>131.66833333333332</v>
      </c>
      <c r="P3500">
        <f t="shared" si="54"/>
        <v>116.93218818206495</v>
      </c>
      <c r="Q3500" s="23" t="s">
        <v>8323</v>
      </c>
      <c r="R3500" t="s">
        <v>8365</v>
      </c>
      <c r="S3500" s="26">
        <f>(((J3500/60)/60)/24)+DATE(1970,1,1)</f>
        <v>41738.864803240744</v>
      </c>
      <c r="T3500" s="26">
        <f>(((I3500/60)/60)/24)+DATE(1970,1,1)</f>
        <v>41768.864803240744</v>
      </c>
    </row>
    <row r="3501" spans="1:20" ht="48" x14ac:dyDescent="0.2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s="8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8284</v>
      </c>
      <c r="O3501">
        <f>E3501*100/D3501</f>
        <v>131.80000000000001</v>
      </c>
      <c r="P3501">
        <f t="shared" si="54"/>
        <v>117.0491188901115</v>
      </c>
      <c r="Q3501" s="23" t="s">
        <v>8343</v>
      </c>
      <c r="R3501" t="s">
        <v>8347</v>
      </c>
      <c r="S3501" s="26">
        <f>(((J3501/60)/60)/24)+DATE(1970,1,1)</f>
        <v>42104.840335648143</v>
      </c>
      <c r="T3501" s="26">
        <f>(((I3501/60)/60)/24)+DATE(1970,1,1)</f>
        <v>42164.840335648143</v>
      </c>
    </row>
    <row r="3502" spans="1:20" ht="32" x14ac:dyDescent="0.2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s="8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8275</v>
      </c>
      <c r="O3502">
        <f>E3502*100/D3502</f>
        <v>131.83333333333334</v>
      </c>
      <c r="P3502">
        <f t="shared" si="54"/>
        <v>117.07872160100933</v>
      </c>
      <c r="Q3502" s="23" t="s">
        <v>8318</v>
      </c>
      <c r="R3502" t="s">
        <v>8319</v>
      </c>
      <c r="S3502" s="26">
        <f>(((J3502/60)/60)/24)+DATE(1970,1,1)</f>
        <v>40778.770011574074</v>
      </c>
      <c r="T3502" s="26">
        <f>(((I3502/60)/60)/24)+DATE(1970,1,1)</f>
        <v>40808.770011574074</v>
      </c>
    </row>
    <row r="3503" spans="1:20" ht="48" x14ac:dyDescent="0.2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s="8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8272</v>
      </c>
      <c r="O3503">
        <f>E3503*100/D3503</f>
        <v>131.87625</v>
      </c>
      <c r="P3503">
        <f t="shared" si="54"/>
        <v>117.11683509129033</v>
      </c>
      <c r="Q3503" s="23" t="s">
        <v>8323</v>
      </c>
      <c r="R3503" t="s">
        <v>8328</v>
      </c>
      <c r="S3503" s="26">
        <f>(((J3503/60)/60)/24)+DATE(1970,1,1)</f>
        <v>41832.852627314816</v>
      </c>
      <c r="T3503" s="26">
        <f>(((I3503/60)/60)/24)+DATE(1970,1,1)</f>
        <v>41862.852627314816</v>
      </c>
    </row>
    <row r="3504" spans="1:20" ht="48" x14ac:dyDescent="0.2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s="8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8268</v>
      </c>
      <c r="O3504">
        <f>E3504*100/D3504</f>
        <v>131.93789333333334</v>
      </c>
      <c r="P3504">
        <f t="shared" si="54"/>
        <v>117.17157938455372</v>
      </c>
      <c r="Q3504" s="23" t="s">
        <v>8321</v>
      </c>
      <c r="R3504" t="s">
        <v>8358</v>
      </c>
      <c r="S3504" s="26">
        <f>(((J3504/60)/60)/24)+DATE(1970,1,1)</f>
        <v>42072.738067129627</v>
      </c>
      <c r="T3504" s="26">
        <f>(((I3504/60)/60)/24)+DATE(1970,1,1)</f>
        <v>42102.738067129627</v>
      </c>
    </row>
    <row r="3505" spans="1:20" ht="48" x14ac:dyDescent="0.2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s="8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8270</v>
      </c>
      <c r="O3505">
        <f>E3505*100/D3505</f>
        <v>132</v>
      </c>
      <c r="P3505">
        <f t="shared" si="54"/>
        <v>117.2267351554986</v>
      </c>
      <c r="Q3505" s="23" t="s">
        <v>8334</v>
      </c>
      <c r="R3505" t="s">
        <v>8352</v>
      </c>
      <c r="S3505" s="26">
        <f>(((J3505/60)/60)/24)+DATE(1970,1,1)</f>
        <v>42177.761782407411</v>
      </c>
      <c r="T3505" s="26">
        <f>(((I3505/60)/60)/24)+DATE(1970,1,1)</f>
        <v>42198.041666666672</v>
      </c>
    </row>
    <row r="3506" spans="1:20" ht="48" x14ac:dyDescent="0.2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s="8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8273</v>
      </c>
      <c r="O3506">
        <f>E3506*100/D3506</f>
        <v>132.024</v>
      </c>
      <c r="P3506">
        <f t="shared" si="54"/>
        <v>117.24804910734505</v>
      </c>
      <c r="Q3506" s="23" t="s">
        <v>8329</v>
      </c>
      <c r="R3506" t="s">
        <v>8360</v>
      </c>
      <c r="S3506" s="26">
        <f>(((J3506/60)/60)/24)+DATE(1970,1,1)</f>
        <v>40977.805300925924</v>
      </c>
      <c r="T3506" s="26">
        <f>(((I3506/60)/60)/24)+DATE(1970,1,1)</f>
        <v>41007.76363425926</v>
      </c>
    </row>
    <row r="3507" spans="1:20" ht="32" x14ac:dyDescent="0.2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s="8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8273</v>
      </c>
      <c r="O3507">
        <f>E3507*100/D3507</f>
        <v>132.19</v>
      </c>
      <c r="P3507">
        <f t="shared" si="54"/>
        <v>117.39547060761636</v>
      </c>
      <c r="Q3507" s="23" t="s">
        <v>8329</v>
      </c>
      <c r="R3507" t="s">
        <v>8360</v>
      </c>
      <c r="S3507" s="26">
        <f>(((J3507/60)/60)/24)+DATE(1970,1,1)</f>
        <v>40854.745266203703</v>
      </c>
      <c r="T3507" s="26">
        <f>(((I3507/60)/60)/24)+DATE(1970,1,1)</f>
        <v>40884.745266203703</v>
      </c>
    </row>
    <row r="3508" spans="1:20" ht="48" x14ac:dyDescent="0.2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s="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8275</v>
      </c>
      <c r="O3508">
        <f>E3508*100/D3508</f>
        <v>132.19999999999999</v>
      </c>
      <c r="P3508">
        <f t="shared" si="54"/>
        <v>117.4043514208857</v>
      </c>
      <c r="Q3508" s="23" t="s">
        <v>8318</v>
      </c>
      <c r="R3508" t="s">
        <v>8319</v>
      </c>
      <c r="S3508" s="26">
        <f>(((J3508/60)/60)/24)+DATE(1970,1,1)</f>
        <v>42111.899537037039</v>
      </c>
      <c r="T3508" s="26">
        <f>(((I3508/60)/60)/24)+DATE(1970,1,1)</f>
        <v>42163.159722222219</v>
      </c>
    </row>
    <row r="3509" spans="1:20" ht="48" x14ac:dyDescent="0.2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s="8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8291</v>
      </c>
      <c r="O3509">
        <f>E3509*100/D3509</f>
        <v>132.23333333333332</v>
      </c>
      <c r="P3509">
        <f t="shared" si="54"/>
        <v>117.43395413178357</v>
      </c>
      <c r="Q3509" s="23" t="s">
        <v>8318</v>
      </c>
      <c r="R3509" t="s">
        <v>8361</v>
      </c>
      <c r="S3509" s="26">
        <f>(((J3509/60)/60)/24)+DATE(1970,1,1)</f>
        <v>41223.22184027778</v>
      </c>
      <c r="T3509" s="26">
        <f>(((I3509/60)/60)/24)+DATE(1970,1,1)</f>
        <v>41261.597222222219</v>
      </c>
    </row>
    <row r="3510" spans="1:20" ht="16" x14ac:dyDescent="0.2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s="8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8278</v>
      </c>
      <c r="O3510">
        <f>E3510*100/D3510</f>
        <v>132.36666666666667</v>
      </c>
      <c r="P3510">
        <f t="shared" si="54"/>
        <v>117.552364975375</v>
      </c>
      <c r="Q3510" s="23" t="s">
        <v>8318</v>
      </c>
      <c r="R3510" t="s">
        <v>8340</v>
      </c>
      <c r="S3510" s="26">
        <f>(((J3510/60)/60)/24)+DATE(1970,1,1)</f>
        <v>42173.746342592596</v>
      </c>
      <c r="T3510" s="26">
        <f>(((I3510/60)/60)/24)+DATE(1970,1,1)</f>
        <v>42187.152777777781</v>
      </c>
    </row>
    <row r="3511" spans="1:20" ht="48" x14ac:dyDescent="0.2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s="8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8284</v>
      </c>
      <c r="O3511">
        <f>E3511*100/D3511</f>
        <v>132.42500000000001</v>
      </c>
      <c r="P3511">
        <f t="shared" si="54"/>
        <v>117.60416971944625</v>
      </c>
      <c r="Q3511" s="23" t="s">
        <v>8343</v>
      </c>
      <c r="R3511" t="s">
        <v>8347</v>
      </c>
      <c r="S3511" s="26">
        <f>(((J3511/60)/60)/24)+DATE(1970,1,1)</f>
        <v>42484.829062500001</v>
      </c>
      <c r="T3511" s="26">
        <f>(((I3511/60)/60)/24)+DATE(1970,1,1)</f>
        <v>42513.916666666672</v>
      </c>
    </row>
    <row r="3512" spans="1:20" ht="48" x14ac:dyDescent="0.2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s="8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8304</v>
      </c>
      <c r="O3512">
        <f>E3512*100/D3512</f>
        <v>132.6</v>
      </c>
      <c r="P3512">
        <f t="shared" si="54"/>
        <v>117.75958395165996</v>
      </c>
      <c r="Q3512" s="23" t="s">
        <v>8334</v>
      </c>
      <c r="R3512" t="s">
        <v>8336</v>
      </c>
      <c r="S3512" s="26">
        <f>(((J3512/60)/60)/24)+DATE(1970,1,1)</f>
        <v>42403.035567129627</v>
      </c>
      <c r="T3512" s="26">
        <f>(((I3512/60)/60)/24)+DATE(1970,1,1)</f>
        <v>42462.993900462956</v>
      </c>
    </row>
    <row r="3513" spans="1:20" ht="48" x14ac:dyDescent="0.2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s="8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8302</v>
      </c>
      <c r="O3513">
        <f>E3513*100/D3513</f>
        <v>132.70650000000001</v>
      </c>
      <c r="P3513">
        <f t="shared" si="54"/>
        <v>117.85416461297861</v>
      </c>
      <c r="Q3513" s="23" t="s">
        <v>8334</v>
      </c>
      <c r="R3513" t="s">
        <v>8335</v>
      </c>
      <c r="S3513" s="26">
        <f>(((J3513/60)/60)/24)+DATE(1970,1,1)</f>
        <v>41843.155729166669</v>
      </c>
      <c r="T3513" s="26">
        <f>(((I3513/60)/60)/24)+DATE(1970,1,1)</f>
        <v>41873.155729166669</v>
      </c>
    </row>
    <row r="3514" spans="1:20" ht="48" x14ac:dyDescent="0.2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s="8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8279</v>
      </c>
      <c r="O3514">
        <f>E3514*100/D3514</f>
        <v>132.86666666666667</v>
      </c>
      <c r="P3514">
        <f t="shared" si="54"/>
        <v>117.99640563884279</v>
      </c>
      <c r="Q3514" s="23" t="s">
        <v>8318</v>
      </c>
      <c r="R3514" t="s">
        <v>8362</v>
      </c>
      <c r="S3514" s="26">
        <f>(((J3514/60)/60)/24)+DATE(1970,1,1)</f>
        <v>41312.311562499999</v>
      </c>
      <c r="T3514" s="26">
        <f>(((I3514/60)/60)/24)+DATE(1970,1,1)</f>
        <v>41342.311562499999</v>
      </c>
    </row>
    <row r="3515" spans="1:20" ht="48" x14ac:dyDescent="0.2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s="8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8296</v>
      </c>
      <c r="O3515">
        <f>E3515*100/D3515</f>
        <v>132.89250000000001</v>
      </c>
      <c r="P3515">
        <f t="shared" si="54"/>
        <v>118.01934773978863</v>
      </c>
      <c r="Q3515" s="23" t="s">
        <v>8320</v>
      </c>
      <c r="R3515" t="s">
        <v>8364</v>
      </c>
      <c r="S3515" s="26">
        <f>(((J3515/60)/60)/24)+DATE(1970,1,1)</f>
        <v>42292.513888888891</v>
      </c>
      <c r="T3515" s="26">
        <f>(((I3515/60)/60)/24)+DATE(1970,1,1)</f>
        <v>42322.555555555555</v>
      </c>
    </row>
    <row r="3516" spans="1:20" ht="48" x14ac:dyDescent="0.2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s="8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8270</v>
      </c>
      <c r="O3516">
        <f>E3516*100/D3516</f>
        <v>133</v>
      </c>
      <c r="P3516">
        <f t="shared" si="54"/>
        <v>118.11481648243419</v>
      </c>
      <c r="Q3516" s="23" t="s">
        <v>8334</v>
      </c>
      <c r="R3516" t="s">
        <v>8352</v>
      </c>
      <c r="S3516" s="26">
        <f>(((J3516/60)/60)/24)+DATE(1970,1,1)</f>
        <v>41948.552847222221</v>
      </c>
      <c r="T3516" s="26">
        <f>(((I3516/60)/60)/24)+DATE(1970,1,1)</f>
        <v>42008.552847222221</v>
      </c>
    </row>
    <row r="3517" spans="1:20" ht="48" x14ac:dyDescent="0.2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s="8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8270</v>
      </c>
      <c r="O3517">
        <f>E3517*100/D3517</f>
        <v>133.042</v>
      </c>
      <c r="P3517">
        <f t="shared" si="54"/>
        <v>118.15211589816549</v>
      </c>
      <c r="Q3517" s="23" t="s">
        <v>8334</v>
      </c>
      <c r="R3517" t="s">
        <v>8352</v>
      </c>
      <c r="S3517" s="26">
        <f>(((J3517/60)/60)/24)+DATE(1970,1,1)</f>
        <v>42758.368078703701</v>
      </c>
      <c r="T3517" s="26">
        <f>(((I3517/60)/60)/24)+DATE(1970,1,1)</f>
        <v>42786.368078703701</v>
      </c>
    </row>
    <row r="3518" spans="1:20" ht="48" x14ac:dyDescent="0.2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s="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8268</v>
      </c>
      <c r="O3518">
        <f>E3518*100/D3518</f>
        <v>133.10911999999999</v>
      </c>
      <c r="P3518">
        <f t="shared" si="54"/>
        <v>118.2117239168294</v>
      </c>
      <c r="Q3518" s="23" t="s">
        <v>8321</v>
      </c>
      <c r="R3518" t="s">
        <v>8358</v>
      </c>
      <c r="S3518" s="26">
        <f>(((J3518/60)/60)/24)+DATE(1970,1,1)</f>
        <v>41519.004733796297</v>
      </c>
      <c r="T3518" s="26">
        <f>(((I3518/60)/60)/24)+DATE(1970,1,1)</f>
        <v>41579</v>
      </c>
    </row>
    <row r="3519" spans="1:20" ht="48" x14ac:dyDescent="0.2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s="8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8275</v>
      </c>
      <c r="O3519">
        <f>E3519*100/D3519</f>
        <v>133.15375</v>
      </c>
      <c r="P3519">
        <f t="shared" si="54"/>
        <v>118.25135898645054</v>
      </c>
      <c r="Q3519" s="23" t="s">
        <v>8318</v>
      </c>
      <c r="R3519" t="s">
        <v>8319</v>
      </c>
      <c r="S3519" s="26">
        <f>(((J3519/60)/60)/24)+DATE(1970,1,1)</f>
        <v>41403.000856481485</v>
      </c>
      <c r="T3519" s="26">
        <f>(((I3519/60)/60)/24)+DATE(1970,1,1)</f>
        <v>41433.000856481485</v>
      </c>
    </row>
    <row r="3520" spans="1:20" ht="48" x14ac:dyDescent="0.2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s="8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8270</v>
      </c>
      <c r="O3520">
        <f>E3520*100/D3520</f>
        <v>133.19999999999999</v>
      </c>
      <c r="P3520">
        <f t="shared" si="54"/>
        <v>118.29243274782129</v>
      </c>
      <c r="Q3520" s="23" t="s">
        <v>8334</v>
      </c>
      <c r="R3520" t="s">
        <v>8352</v>
      </c>
      <c r="S3520" s="26">
        <f>(((J3520/60)/60)/24)+DATE(1970,1,1)</f>
        <v>41900.243159722224</v>
      </c>
      <c r="T3520" s="26">
        <f>(((I3520/60)/60)/24)+DATE(1970,1,1)</f>
        <v>41922.458333333336</v>
      </c>
    </row>
    <row r="3521" spans="1:20" ht="48" x14ac:dyDescent="0.2">
      <c r="A3521">
        <v>25</v>
      </c>
      <c r="B3521" s="3" t="s">
        <v>27</v>
      </c>
      <c r="C3521" s="3" t="s">
        <v>4136</v>
      </c>
      <c r="D3521">
        <v>600</v>
      </c>
      <c r="E3521">
        <v>800</v>
      </c>
      <c r="F3521" s="8" t="s">
        <v>8219</v>
      </c>
      <c r="G3521" t="s">
        <v>8224</v>
      </c>
      <c r="H3521" t="s">
        <v>8246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t="s">
        <v>8264</v>
      </c>
      <c r="O3521">
        <f>E3521*100/D3521</f>
        <v>133.33333333333334</v>
      </c>
      <c r="P3521">
        <f t="shared" si="54"/>
        <v>118.41084359141273</v>
      </c>
      <c r="Q3521" s="23" t="s">
        <v>8321</v>
      </c>
      <c r="R3521" t="s">
        <v>8356</v>
      </c>
      <c r="S3521" s="26">
        <f>(((J3521/60)/60)/24)+DATE(1970,1,1)</f>
        <v>42318.025011574078</v>
      </c>
      <c r="T3521" s="26">
        <f>(((I3521/60)/60)/24)+DATE(1970,1,1)</f>
        <v>42378.025011574078</v>
      </c>
    </row>
    <row r="3522" spans="1:20" ht="48" x14ac:dyDescent="0.2">
      <c r="A3522">
        <v>1619</v>
      </c>
      <c r="B3522" s="3" t="s">
        <v>1620</v>
      </c>
      <c r="C3522" s="3" t="s">
        <v>5729</v>
      </c>
      <c r="D3522">
        <v>1500</v>
      </c>
      <c r="E3522">
        <v>2000</v>
      </c>
      <c r="F3522" s="8" t="s">
        <v>8219</v>
      </c>
      <c r="G3522" t="s">
        <v>8224</v>
      </c>
      <c r="H3522" t="s">
        <v>8246</v>
      </c>
      <c r="I3522">
        <v>1410755286</v>
      </c>
      <c r="J3522">
        <v>1408940886</v>
      </c>
      <c r="K3522" t="b">
        <v>0</v>
      </c>
      <c r="L3522">
        <v>23</v>
      </c>
      <c r="M3522" t="b">
        <v>1</v>
      </c>
      <c r="N3522" t="s">
        <v>8275</v>
      </c>
      <c r="O3522">
        <f>E3522*100/D3522</f>
        <v>133.33333333333334</v>
      </c>
      <c r="P3522">
        <f t="shared" si="54"/>
        <v>118.41084359141273</v>
      </c>
      <c r="Q3522" s="23" t="s">
        <v>8318</v>
      </c>
      <c r="R3522" t="s">
        <v>8319</v>
      </c>
      <c r="S3522" s="26">
        <f>(((J3522/60)/60)/24)+DATE(1970,1,1)</f>
        <v>41876.18618055556</v>
      </c>
      <c r="T3522" s="26">
        <f>(((I3522/60)/60)/24)+DATE(1970,1,1)</f>
        <v>41897.18618055556</v>
      </c>
    </row>
    <row r="3523" spans="1:20" ht="48" x14ac:dyDescent="0.2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s="8" t="s">
        <v>8219</v>
      </c>
      <c r="G3523" t="s">
        <v>8224</v>
      </c>
      <c r="H3523" t="s">
        <v>8246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8278</v>
      </c>
      <c r="O3523">
        <f>E3523*100/D3523</f>
        <v>133.33333333333334</v>
      </c>
      <c r="P3523">
        <f t="shared" ref="P3523:P3586" si="55">O3523*100/112.6023</f>
        <v>118.41084359141273</v>
      </c>
      <c r="Q3523" s="23" t="s">
        <v>8318</v>
      </c>
      <c r="R3523" t="s">
        <v>8340</v>
      </c>
      <c r="S3523" s="26">
        <f>(((J3523/60)/60)/24)+DATE(1970,1,1)</f>
        <v>42058.941736111112</v>
      </c>
      <c r="T3523" s="26">
        <f>(((I3523/60)/60)/24)+DATE(1970,1,1)</f>
        <v>42088.90006944444</v>
      </c>
    </row>
    <row r="3524" spans="1:20" ht="32" x14ac:dyDescent="0.2">
      <c r="A3524">
        <v>2937</v>
      </c>
      <c r="B3524" s="3" t="s">
        <v>2937</v>
      </c>
      <c r="C3524" s="3" t="s">
        <v>7047</v>
      </c>
      <c r="D3524">
        <v>1500</v>
      </c>
      <c r="E3524">
        <v>2000</v>
      </c>
      <c r="F3524" s="8" t="s">
        <v>8219</v>
      </c>
      <c r="G3524" t="s">
        <v>8225</v>
      </c>
      <c r="H3524" t="s">
        <v>8247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8304</v>
      </c>
      <c r="O3524">
        <f>E3524*100/D3524</f>
        <v>133.33333333333334</v>
      </c>
      <c r="P3524">
        <f t="shared" si="55"/>
        <v>118.41084359141273</v>
      </c>
      <c r="Q3524" s="23" t="s">
        <v>8334</v>
      </c>
      <c r="R3524" t="s">
        <v>8336</v>
      </c>
      <c r="S3524" s="26">
        <f>(((J3524/60)/60)/24)+DATE(1970,1,1)</f>
        <v>41803.457326388889</v>
      </c>
      <c r="T3524" s="26">
        <f>(((I3524/60)/60)/24)+DATE(1970,1,1)</f>
        <v>41833.457326388889</v>
      </c>
    </row>
    <row r="3525" spans="1:20" ht="32" x14ac:dyDescent="0.2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s="8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8278</v>
      </c>
      <c r="O3525">
        <f>E3525*100/D3525</f>
        <v>133.44333333333333</v>
      </c>
      <c r="P3525">
        <f t="shared" si="55"/>
        <v>118.50853253737563</v>
      </c>
      <c r="Q3525" s="23" t="s">
        <v>8318</v>
      </c>
      <c r="R3525" t="s">
        <v>8340</v>
      </c>
      <c r="S3525" s="26">
        <f>(((J3525/60)/60)/24)+DATE(1970,1,1)</f>
        <v>41107.726782407408</v>
      </c>
      <c r="T3525" s="26">
        <f>(((I3525/60)/60)/24)+DATE(1970,1,1)</f>
        <v>41118.083333333336</v>
      </c>
    </row>
    <row r="3526" spans="1:20" ht="48" x14ac:dyDescent="0.2">
      <c r="A3526">
        <v>1860</v>
      </c>
      <c r="B3526" s="3" t="s">
        <v>1861</v>
      </c>
      <c r="C3526" s="3" t="s">
        <v>5970</v>
      </c>
      <c r="D3526">
        <v>750</v>
      </c>
      <c r="E3526">
        <v>1001</v>
      </c>
      <c r="F3526" s="8" t="s">
        <v>8219</v>
      </c>
      <c r="G3526" t="s">
        <v>8224</v>
      </c>
      <c r="H3526" t="s">
        <v>8246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8275</v>
      </c>
      <c r="O3526">
        <f>E3526*100/D3526</f>
        <v>133.46666666666667</v>
      </c>
      <c r="P3526">
        <f t="shared" si="55"/>
        <v>118.52925443500413</v>
      </c>
      <c r="Q3526" s="23" t="s">
        <v>8318</v>
      </c>
      <c r="R3526" t="s">
        <v>8319</v>
      </c>
      <c r="S3526" s="26">
        <f>(((J3526/60)/60)/24)+DATE(1970,1,1)</f>
        <v>41655.709305555552</v>
      </c>
      <c r="T3526" s="26">
        <f>(((I3526/60)/60)/24)+DATE(1970,1,1)</f>
        <v>41676.709305555552</v>
      </c>
    </row>
    <row r="3527" spans="1:20" ht="48" x14ac:dyDescent="0.2">
      <c r="A3527">
        <v>3301</v>
      </c>
      <c r="B3527" s="3" t="s">
        <v>3301</v>
      </c>
      <c r="C3527" s="3" t="s">
        <v>7411</v>
      </c>
      <c r="D3527">
        <v>3000</v>
      </c>
      <c r="E3527">
        <v>4004</v>
      </c>
      <c r="F3527" s="8" t="s">
        <v>8219</v>
      </c>
      <c r="G3527" t="s">
        <v>8224</v>
      </c>
      <c r="H3527" t="s">
        <v>8246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t="s">
        <v>8270</v>
      </c>
      <c r="O3527">
        <f>E3527*100/D3527</f>
        <v>133.46666666666667</v>
      </c>
      <c r="P3527">
        <f t="shared" si="55"/>
        <v>118.52925443500413</v>
      </c>
      <c r="Q3527" s="23" t="s">
        <v>8334</v>
      </c>
      <c r="R3527" t="s">
        <v>8352</v>
      </c>
      <c r="S3527" s="26">
        <f>(((J3527/60)/60)/24)+DATE(1970,1,1)</f>
        <v>42538.73583333334</v>
      </c>
      <c r="T3527" s="26">
        <f>(((I3527/60)/60)/24)+DATE(1970,1,1)</f>
        <v>42583.290972222225</v>
      </c>
    </row>
    <row r="3528" spans="1:20" ht="32" x14ac:dyDescent="0.2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s="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8270</v>
      </c>
      <c r="O3528">
        <f>E3528*100/D3528</f>
        <v>133.48133333333334</v>
      </c>
      <c r="P3528">
        <f t="shared" si="55"/>
        <v>118.54227962779919</v>
      </c>
      <c r="Q3528" s="23" t="s">
        <v>8334</v>
      </c>
      <c r="R3528" t="s">
        <v>8352</v>
      </c>
      <c r="S3528" s="26">
        <f>(((J3528/60)/60)/24)+DATE(1970,1,1)</f>
        <v>40884.066678240742</v>
      </c>
      <c r="T3528" s="26">
        <f>(((I3528/60)/60)/24)+DATE(1970,1,1)</f>
        <v>40926.958333333336</v>
      </c>
    </row>
    <row r="3529" spans="1:20" ht="32" x14ac:dyDescent="0.2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s="8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8294</v>
      </c>
      <c r="O3529">
        <f>E3529*100/D3529</f>
        <v>133.48307999999997</v>
      </c>
      <c r="P3529">
        <f t="shared" si="55"/>
        <v>118.54383080985022</v>
      </c>
      <c r="Q3529" s="23" t="s">
        <v>8323</v>
      </c>
      <c r="R3529" t="s">
        <v>8365</v>
      </c>
      <c r="S3529" s="26">
        <f>(((J3529/60)/60)/24)+DATE(1970,1,1)</f>
        <v>41704.735937500001</v>
      </c>
      <c r="T3529" s="26">
        <f>(((I3529/60)/60)/24)+DATE(1970,1,1)</f>
        <v>41750.165972222225</v>
      </c>
    </row>
    <row r="3530" spans="1:20" ht="48" x14ac:dyDescent="0.2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s="8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8297</v>
      </c>
      <c r="O3530">
        <f>E3530*100/D3530</f>
        <v>133.5</v>
      </c>
      <c r="P3530">
        <f t="shared" si="55"/>
        <v>118.558857145902</v>
      </c>
      <c r="Q3530" s="23" t="s">
        <v>8332</v>
      </c>
      <c r="R3530" t="s">
        <v>8355</v>
      </c>
      <c r="S3530" s="26">
        <f>(((J3530/60)/60)/24)+DATE(1970,1,1)</f>
        <v>42338.84375</v>
      </c>
      <c r="T3530" s="26">
        <f>(((I3530/60)/60)/24)+DATE(1970,1,1)</f>
        <v>42367.958333333328</v>
      </c>
    </row>
    <row r="3531" spans="1:20" ht="32" x14ac:dyDescent="0.2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s="8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8273</v>
      </c>
      <c r="O3531">
        <f>E3531*100/D3531</f>
        <v>133.6</v>
      </c>
      <c r="P3531">
        <f t="shared" si="55"/>
        <v>118.64766527859555</v>
      </c>
      <c r="Q3531" s="23" t="s">
        <v>8329</v>
      </c>
      <c r="R3531" t="s">
        <v>8360</v>
      </c>
      <c r="S3531" s="26">
        <f>(((J3531/60)/60)/24)+DATE(1970,1,1)</f>
        <v>41309.11791666667</v>
      </c>
      <c r="T3531" s="26">
        <f>(((I3531/60)/60)/24)+DATE(1970,1,1)</f>
        <v>41344</v>
      </c>
    </row>
    <row r="3532" spans="1:20" ht="32" x14ac:dyDescent="0.2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s="8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8278</v>
      </c>
      <c r="O3532">
        <f>E3532*100/D3532</f>
        <v>133.6044</v>
      </c>
      <c r="P3532">
        <f t="shared" si="55"/>
        <v>118.65157283643407</v>
      </c>
      <c r="Q3532" s="23" t="s">
        <v>8318</v>
      </c>
      <c r="R3532" t="s">
        <v>8340</v>
      </c>
      <c r="S3532" s="26">
        <f>(((J3532/60)/60)/24)+DATE(1970,1,1)</f>
        <v>41416.146944444445</v>
      </c>
      <c r="T3532" s="26">
        <f>(((I3532/60)/60)/24)+DATE(1970,1,1)</f>
        <v>41446.146944444445</v>
      </c>
    </row>
    <row r="3533" spans="1:20" ht="48" x14ac:dyDescent="0.2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s="8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8278</v>
      </c>
      <c r="O3533">
        <f>E3533*100/D3533</f>
        <v>133.67142857142858</v>
      </c>
      <c r="P3533">
        <f t="shared" si="55"/>
        <v>118.71109965909096</v>
      </c>
      <c r="Q3533" s="23" t="s">
        <v>8318</v>
      </c>
      <c r="R3533" t="s">
        <v>8340</v>
      </c>
      <c r="S3533" s="26">
        <f>(((J3533/60)/60)/24)+DATE(1970,1,1)</f>
        <v>41373.690266203703</v>
      </c>
      <c r="T3533" s="26">
        <f>(((I3533/60)/60)/24)+DATE(1970,1,1)</f>
        <v>41403.690266203703</v>
      </c>
    </row>
    <row r="3534" spans="1:20" ht="48" x14ac:dyDescent="0.2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s="8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8275</v>
      </c>
      <c r="O3534">
        <f>E3534*100/D3534</f>
        <v>134.05000000000001</v>
      </c>
      <c r="P3534">
        <f t="shared" si="55"/>
        <v>119.04730187571658</v>
      </c>
      <c r="Q3534" s="23" t="s">
        <v>8318</v>
      </c>
      <c r="R3534" t="s">
        <v>8319</v>
      </c>
      <c r="S3534" s="26">
        <f>(((J3534/60)/60)/24)+DATE(1970,1,1)</f>
        <v>41768.841921296298</v>
      </c>
      <c r="T3534" s="26">
        <f>(((I3534/60)/60)/24)+DATE(1970,1,1)</f>
        <v>41799.208333333336</v>
      </c>
    </row>
    <row r="3535" spans="1:20" ht="64" x14ac:dyDescent="0.2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s="8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8268</v>
      </c>
      <c r="O3535">
        <f>E3535*100/D3535</f>
        <v>134.1</v>
      </c>
      <c r="P3535">
        <f t="shared" si="55"/>
        <v>119.09170594206336</v>
      </c>
      <c r="Q3535" s="23" t="s">
        <v>8321</v>
      </c>
      <c r="R3535" t="s">
        <v>8358</v>
      </c>
      <c r="S3535" s="26">
        <f>(((J3535/60)/60)/24)+DATE(1970,1,1)</f>
        <v>40430.604328703703</v>
      </c>
      <c r="T3535" s="26">
        <f>(((I3535/60)/60)/24)+DATE(1970,1,1)</f>
        <v>40467.152083333334</v>
      </c>
    </row>
    <row r="3536" spans="1:20" ht="48" x14ac:dyDescent="0.2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s="8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8275</v>
      </c>
      <c r="O3536">
        <f>E3536*100/D3536</f>
        <v>134.38124999999999</v>
      </c>
      <c r="P3536">
        <f t="shared" si="55"/>
        <v>119.34147881526398</v>
      </c>
      <c r="Q3536" s="23" t="s">
        <v>8318</v>
      </c>
      <c r="R3536" t="s">
        <v>8319</v>
      </c>
      <c r="S3536" s="26">
        <f>(((J3536/60)/60)/24)+DATE(1970,1,1)</f>
        <v>40250.242106481484</v>
      </c>
      <c r="T3536" s="26">
        <f>(((I3536/60)/60)/24)+DATE(1970,1,1)</f>
        <v>40286.290972222225</v>
      </c>
    </row>
    <row r="3537" spans="1:20" ht="48" x14ac:dyDescent="0.2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s="8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8296</v>
      </c>
      <c r="O3537">
        <f>E3537*100/D3537</f>
        <v>134.44929411764707</v>
      </c>
      <c r="P3537">
        <f t="shared" si="55"/>
        <v>119.40190752555417</v>
      </c>
      <c r="Q3537" s="23" t="s">
        <v>8320</v>
      </c>
      <c r="R3537" t="s">
        <v>8364</v>
      </c>
      <c r="S3537" s="26">
        <f>(((J3537/60)/60)/24)+DATE(1970,1,1)</f>
        <v>41846.34579861111</v>
      </c>
      <c r="T3537" s="26">
        <f>(((I3537/60)/60)/24)+DATE(1970,1,1)</f>
        <v>41867.34579861111</v>
      </c>
    </row>
    <row r="3538" spans="1:20" ht="32" x14ac:dyDescent="0.2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s="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8278</v>
      </c>
      <c r="O3538">
        <f>E3538*100/D3538</f>
        <v>134.61099999999999</v>
      </c>
      <c r="P3538">
        <f t="shared" si="55"/>
        <v>119.54551550012742</v>
      </c>
      <c r="Q3538" s="23" t="s">
        <v>8318</v>
      </c>
      <c r="R3538" t="s">
        <v>8340</v>
      </c>
      <c r="S3538" s="26">
        <f>(((J3538/60)/60)/24)+DATE(1970,1,1)</f>
        <v>40718.839537037034</v>
      </c>
      <c r="T3538" s="26">
        <f>(((I3538/60)/60)/24)+DATE(1970,1,1)</f>
        <v>40748.839537037034</v>
      </c>
    </row>
    <row r="3539" spans="1:20" ht="32" x14ac:dyDescent="0.2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s="8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8270</v>
      </c>
      <c r="O3539">
        <f>E3539*100/D3539</f>
        <v>134.67833333333334</v>
      </c>
      <c r="P3539">
        <f t="shared" si="55"/>
        <v>119.60531297614111</v>
      </c>
      <c r="Q3539" s="23" t="s">
        <v>8334</v>
      </c>
      <c r="R3539" t="s">
        <v>8352</v>
      </c>
      <c r="S3539" s="26">
        <f>(((J3539/60)/60)/24)+DATE(1970,1,1)</f>
        <v>42374.911226851851</v>
      </c>
      <c r="T3539" s="26">
        <f>(((I3539/60)/60)/24)+DATE(1970,1,1)</f>
        <v>42388.207638888889</v>
      </c>
    </row>
    <row r="3540" spans="1:20" ht="48" x14ac:dyDescent="0.2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s="8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8275</v>
      </c>
      <c r="O3540">
        <f>E3540*100/D3540</f>
        <v>134.8074</v>
      </c>
      <c r="P3540">
        <f t="shared" si="55"/>
        <v>119.71993467273759</v>
      </c>
      <c r="Q3540" s="23" t="s">
        <v>8318</v>
      </c>
      <c r="R3540" t="s">
        <v>8319</v>
      </c>
      <c r="S3540" s="26">
        <f>(((J3540/60)/60)/24)+DATE(1970,1,1)</f>
        <v>42634.614780092597</v>
      </c>
      <c r="T3540" s="26">
        <f>(((I3540/60)/60)/24)+DATE(1970,1,1)</f>
        <v>42660.676388888889</v>
      </c>
    </row>
    <row r="3541" spans="1:20" ht="48" x14ac:dyDescent="0.2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s="8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8284</v>
      </c>
      <c r="O3541">
        <f>E3541*100/D3541</f>
        <v>134.8257142857143</v>
      </c>
      <c r="P3541">
        <f t="shared" si="55"/>
        <v>119.73619924789662</v>
      </c>
      <c r="Q3541" s="23" t="s">
        <v>8343</v>
      </c>
      <c r="R3541" t="s">
        <v>8347</v>
      </c>
      <c r="S3541" s="26">
        <f>(((J3541/60)/60)/24)+DATE(1970,1,1)</f>
        <v>42275.767303240747</v>
      </c>
      <c r="T3541" s="26">
        <f>(((I3541/60)/60)/24)+DATE(1970,1,1)</f>
        <v>42300.767303240747</v>
      </c>
    </row>
    <row r="3542" spans="1:20" ht="48" x14ac:dyDescent="0.2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s="8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8275</v>
      </c>
      <c r="O3542">
        <f>E3542*100/D3542</f>
        <v>134.88999999999999</v>
      </c>
      <c r="P3542">
        <f t="shared" si="55"/>
        <v>119.79329019034246</v>
      </c>
      <c r="Q3542" s="23" t="s">
        <v>8318</v>
      </c>
      <c r="R3542" t="s">
        <v>8319</v>
      </c>
      <c r="S3542" s="26">
        <f>(((J3542/60)/60)/24)+DATE(1970,1,1)</f>
        <v>40926.319062499999</v>
      </c>
      <c r="T3542" s="26">
        <f>(((I3542/60)/60)/24)+DATE(1970,1,1)</f>
        <v>40971.319062499999</v>
      </c>
    </row>
    <row r="3543" spans="1:20" ht="32" x14ac:dyDescent="0.2">
      <c r="A3543">
        <v>1190</v>
      </c>
      <c r="B3543" s="3" t="s">
        <v>1191</v>
      </c>
      <c r="C3543" s="3" t="s">
        <v>5300</v>
      </c>
      <c r="D3543">
        <v>500</v>
      </c>
      <c r="E3543">
        <v>675</v>
      </c>
      <c r="F3543" s="8" t="s">
        <v>8219</v>
      </c>
      <c r="G3543" t="s">
        <v>8224</v>
      </c>
      <c r="H3543" t="s">
        <v>8246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8284</v>
      </c>
      <c r="O3543">
        <f>E3543*100/D3543</f>
        <v>135</v>
      </c>
      <c r="P3543">
        <f t="shared" si="55"/>
        <v>119.89097913630539</v>
      </c>
      <c r="Q3543" s="23" t="s">
        <v>8343</v>
      </c>
      <c r="R3543" t="s">
        <v>8347</v>
      </c>
      <c r="S3543" s="26">
        <f>(((J3543/60)/60)/24)+DATE(1970,1,1)</f>
        <v>41852.665798611109</v>
      </c>
      <c r="T3543" s="26">
        <f>(((I3543/60)/60)/24)+DATE(1970,1,1)</f>
        <v>41882.665798611109</v>
      </c>
    </row>
    <row r="3544" spans="1:20" ht="64" x14ac:dyDescent="0.2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s="8" t="s">
        <v>8219</v>
      </c>
      <c r="G3544" t="s">
        <v>8237</v>
      </c>
      <c r="H3544" t="s">
        <v>8249</v>
      </c>
      <c r="I3544">
        <v>1450602000</v>
      </c>
      <c r="J3544">
        <v>1445415653</v>
      </c>
      <c r="K3544" t="b">
        <v>0</v>
      </c>
      <c r="L3544">
        <v>170</v>
      </c>
      <c r="M3544" t="b">
        <v>1</v>
      </c>
      <c r="N3544" t="s">
        <v>8284</v>
      </c>
      <c r="O3544">
        <f>E3544*100/D3544</f>
        <v>135</v>
      </c>
      <c r="P3544">
        <f t="shared" si="55"/>
        <v>119.89097913630539</v>
      </c>
      <c r="Q3544" s="23" t="s">
        <v>8343</v>
      </c>
      <c r="R3544" t="s">
        <v>8347</v>
      </c>
      <c r="S3544" s="26">
        <f>(((J3544/60)/60)/24)+DATE(1970,1,1)</f>
        <v>42298.34783564815</v>
      </c>
      <c r="T3544" s="26">
        <f>(((I3544/60)/60)/24)+DATE(1970,1,1)</f>
        <v>42358.375</v>
      </c>
    </row>
    <row r="3545" spans="1:20" ht="48" x14ac:dyDescent="0.2">
      <c r="A3545">
        <v>1300</v>
      </c>
      <c r="B3545" s="3" t="s">
        <v>1301</v>
      </c>
      <c r="C3545" s="3" t="s">
        <v>5410</v>
      </c>
      <c r="D3545">
        <v>3000</v>
      </c>
      <c r="E3545">
        <v>4050</v>
      </c>
      <c r="F3545" s="8" t="s">
        <v>8219</v>
      </c>
      <c r="G3545" t="s">
        <v>8224</v>
      </c>
      <c r="H3545" t="s">
        <v>8246</v>
      </c>
      <c r="I3545">
        <v>1464807420</v>
      </c>
      <c r="J3545">
        <v>1461427938</v>
      </c>
      <c r="K3545" t="b">
        <v>0</v>
      </c>
      <c r="L3545">
        <v>24</v>
      </c>
      <c r="M3545" t="b">
        <v>1</v>
      </c>
      <c r="N3545" t="s">
        <v>8270</v>
      </c>
      <c r="O3545">
        <f>E3545*100/D3545</f>
        <v>135</v>
      </c>
      <c r="P3545">
        <f t="shared" si="55"/>
        <v>119.89097913630539</v>
      </c>
      <c r="Q3545" s="23" t="s">
        <v>8334</v>
      </c>
      <c r="R3545" t="s">
        <v>8352</v>
      </c>
      <c r="S3545" s="26">
        <f>(((J3545/60)/60)/24)+DATE(1970,1,1)</f>
        <v>42483.675208333334</v>
      </c>
      <c r="T3545" s="26">
        <f>(((I3545/60)/60)/24)+DATE(1970,1,1)</f>
        <v>42522.789583333331</v>
      </c>
    </row>
    <row r="3546" spans="1:20" ht="48" x14ac:dyDescent="0.2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s="8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8278</v>
      </c>
      <c r="O3546">
        <f>E3546*100/D3546</f>
        <v>135.1</v>
      </c>
      <c r="P3546">
        <f t="shared" si="55"/>
        <v>119.97978726899895</v>
      </c>
      <c r="Q3546" s="23" t="s">
        <v>8318</v>
      </c>
      <c r="R3546" t="s">
        <v>8340</v>
      </c>
      <c r="S3546" s="26">
        <f>(((J3546/60)/60)/24)+DATE(1970,1,1)</f>
        <v>41205.198321759257</v>
      </c>
      <c r="T3546" s="26">
        <f>(((I3546/60)/60)/24)+DATE(1970,1,1)</f>
        <v>41240.5</v>
      </c>
    </row>
    <row r="3547" spans="1:20" ht="48" x14ac:dyDescent="0.2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s="8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8278</v>
      </c>
      <c r="O3547">
        <f>E3547*100/D3547</f>
        <v>135.76026666666667</v>
      </c>
      <c r="P3547">
        <f t="shared" si="55"/>
        <v>120.56615776646362</v>
      </c>
      <c r="Q3547" s="23" t="s">
        <v>8318</v>
      </c>
      <c r="R3547" t="s">
        <v>8340</v>
      </c>
      <c r="S3547" s="26">
        <f>(((J3547/60)/60)/24)+DATE(1970,1,1)</f>
        <v>40354.11550925926</v>
      </c>
      <c r="T3547" s="26">
        <f>(((I3547/60)/60)/24)+DATE(1970,1,1)</f>
        <v>40425.043749999997</v>
      </c>
    </row>
    <row r="3548" spans="1:20" ht="48" x14ac:dyDescent="0.2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s="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8284</v>
      </c>
      <c r="O3548">
        <f>E3548*100/D3548</f>
        <v>135.98609999999999</v>
      </c>
      <c r="P3548">
        <f t="shared" si="55"/>
        <v>120.76671613279656</v>
      </c>
      <c r="Q3548" s="23" t="s">
        <v>8343</v>
      </c>
      <c r="R3548" t="s">
        <v>8347</v>
      </c>
      <c r="S3548" s="26">
        <f>(((J3548/60)/60)/24)+DATE(1970,1,1)</f>
        <v>42705.919201388882</v>
      </c>
      <c r="T3548" s="26">
        <f>(((I3548/60)/60)/24)+DATE(1970,1,1)</f>
        <v>42738.919201388882</v>
      </c>
    </row>
    <row r="3549" spans="1:20" ht="48" x14ac:dyDescent="0.2">
      <c r="A3549">
        <v>2102</v>
      </c>
      <c r="B3549" s="3" t="s">
        <v>2103</v>
      </c>
      <c r="C3549" s="3" t="s">
        <v>6212</v>
      </c>
      <c r="D3549">
        <v>1000</v>
      </c>
      <c r="E3549">
        <v>1360</v>
      </c>
      <c r="F3549" s="8" t="s">
        <v>8219</v>
      </c>
      <c r="G3549" t="s">
        <v>8224</v>
      </c>
      <c r="H3549" t="s">
        <v>8246</v>
      </c>
      <c r="I3549">
        <v>1304628648</v>
      </c>
      <c r="J3549">
        <v>1302036648</v>
      </c>
      <c r="K3549" t="b">
        <v>0</v>
      </c>
      <c r="L3549">
        <v>38</v>
      </c>
      <c r="M3549" t="b">
        <v>1</v>
      </c>
      <c r="N3549" t="s">
        <v>8278</v>
      </c>
      <c r="O3549">
        <f>E3549*100/D3549</f>
        <v>136</v>
      </c>
      <c r="P3549">
        <f t="shared" si="55"/>
        <v>120.77906046324098</v>
      </c>
      <c r="Q3549" s="23" t="s">
        <v>8318</v>
      </c>
      <c r="R3549" t="s">
        <v>8340</v>
      </c>
      <c r="S3549" s="26">
        <f>(((J3549/60)/60)/24)+DATE(1970,1,1)</f>
        <v>40638.868611111109</v>
      </c>
      <c r="T3549" s="26">
        <f>(((I3549/60)/60)/24)+DATE(1970,1,1)</f>
        <v>40668.868611111109</v>
      </c>
    </row>
    <row r="3550" spans="1:20" ht="48" x14ac:dyDescent="0.2">
      <c r="A3550">
        <v>2820</v>
      </c>
      <c r="B3550" s="3" t="s">
        <v>2820</v>
      </c>
      <c r="C3550" s="3" t="s">
        <v>6930</v>
      </c>
      <c r="D3550">
        <v>200</v>
      </c>
      <c r="E3550">
        <v>272</v>
      </c>
      <c r="F3550" s="8" t="s">
        <v>8219</v>
      </c>
      <c r="G3550" t="s">
        <v>8225</v>
      </c>
      <c r="H3550" t="s">
        <v>8247</v>
      </c>
      <c r="I3550">
        <v>1456444800</v>
      </c>
      <c r="J3550">
        <v>1454337589</v>
      </c>
      <c r="K3550" t="b">
        <v>0</v>
      </c>
      <c r="L3550">
        <v>20</v>
      </c>
      <c r="M3550" t="b">
        <v>1</v>
      </c>
      <c r="N3550" t="s">
        <v>8270</v>
      </c>
      <c r="O3550">
        <f>E3550*100/D3550</f>
        <v>136</v>
      </c>
      <c r="P3550">
        <f t="shared" si="55"/>
        <v>120.77906046324098</v>
      </c>
      <c r="Q3550" s="23" t="s">
        <v>8334</v>
      </c>
      <c r="R3550" t="s">
        <v>8352</v>
      </c>
      <c r="S3550" s="26">
        <f>(((J3550/60)/60)/24)+DATE(1970,1,1)</f>
        <v>42401.610983796301</v>
      </c>
      <c r="T3550" s="26">
        <f>(((I3550/60)/60)/24)+DATE(1970,1,1)</f>
        <v>42426</v>
      </c>
    </row>
    <row r="3551" spans="1:20" ht="48" x14ac:dyDescent="0.2">
      <c r="A3551">
        <v>3611</v>
      </c>
      <c r="B3551" s="3" t="s">
        <v>3610</v>
      </c>
      <c r="C3551" s="3" t="s">
        <v>7721</v>
      </c>
      <c r="D3551">
        <v>2500</v>
      </c>
      <c r="E3551">
        <v>3400</v>
      </c>
      <c r="F3551" s="8" t="s">
        <v>8219</v>
      </c>
      <c r="G3551" t="s">
        <v>8225</v>
      </c>
      <c r="H3551" t="s">
        <v>8247</v>
      </c>
      <c r="I3551">
        <v>1428483201</v>
      </c>
      <c r="J3551">
        <v>1425891201</v>
      </c>
      <c r="K3551" t="b">
        <v>0</v>
      </c>
      <c r="L3551">
        <v>51</v>
      </c>
      <c r="M3551" t="b">
        <v>1</v>
      </c>
      <c r="N3551" t="s">
        <v>8270</v>
      </c>
      <c r="O3551">
        <f>E3551*100/D3551</f>
        <v>136</v>
      </c>
      <c r="P3551">
        <f t="shared" si="55"/>
        <v>120.77906046324098</v>
      </c>
      <c r="Q3551" s="23" t="s">
        <v>8334</v>
      </c>
      <c r="R3551" t="s">
        <v>8352</v>
      </c>
      <c r="S3551" s="26">
        <f>(((J3551/60)/60)/24)+DATE(1970,1,1)</f>
        <v>42072.370381944449</v>
      </c>
      <c r="T3551" s="26">
        <f>(((I3551/60)/60)/24)+DATE(1970,1,1)</f>
        <v>42102.370381944449</v>
      </c>
    </row>
    <row r="3552" spans="1:20" ht="48" x14ac:dyDescent="0.2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s="8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8273</v>
      </c>
      <c r="O3552">
        <f>E3552*100/D3552</f>
        <v>136.13999999999999</v>
      </c>
      <c r="P3552">
        <f t="shared" si="55"/>
        <v>120.90339184901195</v>
      </c>
      <c r="Q3552" s="23" t="s">
        <v>8329</v>
      </c>
      <c r="R3552" t="s">
        <v>8360</v>
      </c>
      <c r="S3552" s="26">
        <f>(((J3552/60)/60)/24)+DATE(1970,1,1)</f>
        <v>42200.578310185185</v>
      </c>
      <c r="T3552" s="26">
        <f>(((I3552/60)/60)/24)+DATE(1970,1,1)</f>
        <v>42252.165972222225</v>
      </c>
    </row>
    <row r="3553" spans="1:20" ht="48" x14ac:dyDescent="0.2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s="8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8270</v>
      </c>
      <c r="O3553">
        <f>E3553*100/D3553</f>
        <v>136.16666666666666</v>
      </c>
      <c r="P3553">
        <f t="shared" si="55"/>
        <v>120.92707401773025</v>
      </c>
      <c r="Q3553" s="23" t="s">
        <v>8334</v>
      </c>
      <c r="R3553" t="s">
        <v>8352</v>
      </c>
      <c r="S3553" s="26">
        <f>(((J3553/60)/60)/24)+DATE(1970,1,1)</f>
        <v>42102.743773148148</v>
      </c>
      <c r="T3553" s="26">
        <f>(((I3553/60)/60)/24)+DATE(1970,1,1)</f>
        <v>42123.743773148148</v>
      </c>
    </row>
    <row r="3554" spans="1:20" ht="32" x14ac:dyDescent="0.2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s="8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8294</v>
      </c>
      <c r="O3554">
        <f>E3554*100/D3554</f>
        <v>136.21680000000001</v>
      </c>
      <c r="P3554">
        <f t="shared" si="55"/>
        <v>120.97159649492062</v>
      </c>
      <c r="Q3554" s="23" t="s">
        <v>8323</v>
      </c>
      <c r="R3554" t="s">
        <v>8365</v>
      </c>
      <c r="S3554" s="26">
        <f>(((J3554/60)/60)/24)+DATE(1970,1,1)</f>
        <v>42675.438946759255</v>
      </c>
      <c r="T3554" s="26">
        <f>(((I3554/60)/60)/24)+DATE(1970,1,1)</f>
        <v>42705.207638888889</v>
      </c>
    </row>
    <row r="3555" spans="1:20" ht="48" x14ac:dyDescent="0.2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s="8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8270</v>
      </c>
      <c r="O3555">
        <f>E3555*100/D3555</f>
        <v>136.33666666666667</v>
      </c>
      <c r="P3555">
        <f t="shared" si="55"/>
        <v>121.07804784330931</v>
      </c>
      <c r="Q3555" s="23" t="s">
        <v>8334</v>
      </c>
      <c r="R3555" t="s">
        <v>8352</v>
      </c>
      <c r="S3555" s="26">
        <f>(((J3555/60)/60)/24)+DATE(1970,1,1)</f>
        <v>42461.689745370371</v>
      </c>
      <c r="T3555" s="26">
        <f>(((I3555/60)/60)/24)+DATE(1970,1,1)</f>
        <v>42521.689745370371</v>
      </c>
    </row>
    <row r="3556" spans="1:20" ht="48" x14ac:dyDescent="0.2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s="8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8268</v>
      </c>
      <c r="O3556">
        <f>E3556*100/D3556</f>
        <v>136.4</v>
      </c>
      <c r="P3556">
        <f t="shared" si="55"/>
        <v>121.13429299401523</v>
      </c>
      <c r="Q3556" s="23" t="s">
        <v>8321</v>
      </c>
      <c r="R3556" t="s">
        <v>8358</v>
      </c>
      <c r="S3556" s="26">
        <f>(((J3556/60)/60)/24)+DATE(1970,1,1)</f>
        <v>42058.235289351855</v>
      </c>
      <c r="T3556" s="26">
        <f>(((I3556/60)/60)/24)+DATE(1970,1,1)</f>
        <v>42085.333333333328</v>
      </c>
    </row>
    <row r="3557" spans="1:20" ht="32" x14ac:dyDescent="0.2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s="8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8278</v>
      </c>
      <c r="O3557">
        <f>E3557*100/D3557</f>
        <v>136.6</v>
      </c>
      <c r="P3557">
        <f t="shared" si="55"/>
        <v>121.31190925940234</v>
      </c>
      <c r="Q3557" s="23" t="s">
        <v>8318</v>
      </c>
      <c r="R3557" t="s">
        <v>8340</v>
      </c>
      <c r="S3557" s="26">
        <f>(((J3557/60)/60)/24)+DATE(1970,1,1)</f>
        <v>40671.637511574074</v>
      </c>
      <c r="T3557" s="26">
        <f>(((I3557/60)/60)/24)+DATE(1970,1,1)</f>
        <v>40701.637511574074</v>
      </c>
    </row>
    <row r="3558" spans="1:20" ht="48" x14ac:dyDescent="0.2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s="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8275</v>
      </c>
      <c r="O3558">
        <f>E3558*100/D3558</f>
        <v>136.625</v>
      </c>
      <c r="P3558">
        <f t="shared" si="55"/>
        <v>121.33411129257573</v>
      </c>
      <c r="Q3558" s="23" t="s">
        <v>8318</v>
      </c>
      <c r="R3558" t="s">
        <v>8319</v>
      </c>
      <c r="S3558" s="26">
        <f>(((J3558/60)/60)/24)+DATE(1970,1,1)</f>
        <v>42126.92123842593</v>
      </c>
      <c r="T3558" s="26">
        <f>(((I3558/60)/60)/24)+DATE(1970,1,1)</f>
        <v>42158.1875</v>
      </c>
    </row>
    <row r="3559" spans="1:20" ht="48" x14ac:dyDescent="0.2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s="8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8278</v>
      </c>
      <c r="O3559">
        <f>E3559*100/D3559</f>
        <v>136.66666666666666</v>
      </c>
      <c r="P3559">
        <f t="shared" si="55"/>
        <v>121.37111468119804</v>
      </c>
      <c r="Q3559" s="23" t="s">
        <v>8318</v>
      </c>
      <c r="R3559" t="s">
        <v>8340</v>
      </c>
      <c r="S3559" s="26">
        <f>(((J3559/60)/60)/24)+DATE(1970,1,1)</f>
        <v>41074.834965277776</v>
      </c>
      <c r="T3559" s="26">
        <f>(((I3559/60)/60)/24)+DATE(1970,1,1)</f>
        <v>41090.165972222225</v>
      </c>
    </row>
    <row r="3560" spans="1:20" ht="48" x14ac:dyDescent="0.2">
      <c r="A3560">
        <v>409</v>
      </c>
      <c r="B3560" s="3" t="s">
        <v>410</v>
      </c>
      <c r="C3560" s="3" t="s">
        <v>4519</v>
      </c>
      <c r="D3560">
        <v>500</v>
      </c>
      <c r="E3560">
        <v>684</v>
      </c>
      <c r="F3560" s="8" t="s">
        <v>8219</v>
      </c>
      <c r="G3560" t="s">
        <v>8225</v>
      </c>
      <c r="H3560" t="s">
        <v>8247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8268</v>
      </c>
      <c r="O3560">
        <f>E3560*100/D3560</f>
        <v>136.80000000000001</v>
      </c>
      <c r="P3560">
        <f t="shared" si="55"/>
        <v>121.48952552478947</v>
      </c>
      <c r="Q3560" s="23" t="s">
        <v>8321</v>
      </c>
      <c r="R3560" t="s">
        <v>8358</v>
      </c>
      <c r="S3560" s="26">
        <f>(((J3560/60)/60)/24)+DATE(1970,1,1)</f>
        <v>42543.862777777773</v>
      </c>
      <c r="T3560" s="26">
        <f>(((I3560/60)/60)/24)+DATE(1970,1,1)</f>
        <v>42573.862777777773</v>
      </c>
    </row>
    <row r="3561" spans="1:20" ht="32" x14ac:dyDescent="0.2">
      <c r="A3561">
        <v>1921</v>
      </c>
      <c r="B3561" s="3" t="s">
        <v>1922</v>
      </c>
      <c r="C3561" s="3" t="s">
        <v>6031</v>
      </c>
      <c r="D3561">
        <v>1500</v>
      </c>
      <c r="E3561">
        <v>2052</v>
      </c>
      <c r="F3561" s="8" t="s">
        <v>8219</v>
      </c>
      <c r="G3561" t="s">
        <v>8224</v>
      </c>
      <c r="H3561" t="s">
        <v>8246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8278</v>
      </c>
      <c r="O3561">
        <f>E3561*100/D3561</f>
        <v>136.80000000000001</v>
      </c>
      <c r="P3561">
        <f t="shared" si="55"/>
        <v>121.48952552478947</v>
      </c>
      <c r="Q3561" s="23" t="s">
        <v>8318</v>
      </c>
      <c r="R3561" t="s">
        <v>8340</v>
      </c>
      <c r="S3561" s="26">
        <f>(((J3561/60)/60)/24)+DATE(1970,1,1)</f>
        <v>41074.221562500003</v>
      </c>
      <c r="T3561" s="26">
        <f>(((I3561/60)/60)/24)+DATE(1970,1,1)</f>
        <v>41104.221562500003</v>
      </c>
    </row>
    <row r="3562" spans="1:20" ht="48" x14ac:dyDescent="0.2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s="8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8264</v>
      </c>
      <c r="O3562">
        <f>E3562*100/D3562</f>
        <v>136.85882352941175</v>
      </c>
      <c r="P3562">
        <f t="shared" si="55"/>
        <v>121.54176560284448</v>
      </c>
      <c r="Q3562" s="23" t="s">
        <v>8321</v>
      </c>
      <c r="R3562" t="s">
        <v>8356</v>
      </c>
      <c r="S3562" s="26">
        <f>(((J3562/60)/60)/24)+DATE(1970,1,1)</f>
        <v>42177.007071759261</v>
      </c>
      <c r="T3562" s="26">
        <f>(((I3562/60)/60)/24)+DATE(1970,1,1)</f>
        <v>42208.125</v>
      </c>
    </row>
    <row r="3563" spans="1:20" ht="48" x14ac:dyDescent="0.2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s="8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8300</v>
      </c>
      <c r="O3563">
        <f>E3563*100/D3563</f>
        <v>137.00934579439252</v>
      </c>
      <c r="P3563">
        <f t="shared" si="55"/>
        <v>121.67544161566195</v>
      </c>
      <c r="Q3563" s="23" t="s">
        <v>8323</v>
      </c>
      <c r="R3563" t="s">
        <v>8350</v>
      </c>
      <c r="S3563" s="26">
        <f>(((J3563/60)/60)/24)+DATE(1970,1,1)</f>
        <v>42494.061793981484</v>
      </c>
      <c r="T3563" s="26">
        <f>(((I3563/60)/60)/24)+DATE(1970,1,1)</f>
        <v>42519.061793981484</v>
      </c>
    </row>
    <row r="3564" spans="1:20" ht="48" x14ac:dyDescent="0.2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s="8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8275</v>
      </c>
      <c r="O3564">
        <f>E3564*100/D3564</f>
        <v>137.11066666666667</v>
      </c>
      <c r="P3564">
        <f t="shared" si="55"/>
        <v>121.76542279035746</v>
      </c>
      <c r="Q3564" s="23" t="s">
        <v>8318</v>
      </c>
      <c r="R3564" t="s">
        <v>8319</v>
      </c>
      <c r="S3564" s="26">
        <f>(((J3564/60)/60)/24)+DATE(1970,1,1)</f>
        <v>40925.599664351852</v>
      </c>
      <c r="T3564" s="26">
        <f>(((I3564/60)/60)/24)+DATE(1970,1,1)</f>
        <v>40979.207638888889</v>
      </c>
    </row>
    <row r="3565" spans="1:20" ht="48" x14ac:dyDescent="0.2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s="8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8287</v>
      </c>
      <c r="O3565">
        <f>E3565*100/D3565</f>
        <v>137.375</v>
      </c>
      <c r="P3565">
        <f t="shared" si="55"/>
        <v>122.00017228777743</v>
      </c>
      <c r="Q3565" s="23" t="s">
        <v>8329</v>
      </c>
      <c r="R3565" t="s">
        <v>8366</v>
      </c>
      <c r="S3565" s="26">
        <f>(((J3565/60)/60)/24)+DATE(1970,1,1)</f>
        <v>41754.745243055557</v>
      </c>
      <c r="T3565" s="26">
        <f>(((I3565/60)/60)/24)+DATE(1970,1,1)</f>
        <v>41769.165972222225</v>
      </c>
    </row>
    <row r="3566" spans="1:20" ht="32" x14ac:dyDescent="0.2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s="8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8296</v>
      </c>
      <c r="O3566">
        <f>E3566*100/D3566</f>
        <v>137.4</v>
      </c>
      <c r="P3566">
        <f t="shared" si="55"/>
        <v>122.02237432095082</v>
      </c>
      <c r="Q3566" s="23" t="s">
        <v>8320</v>
      </c>
      <c r="R3566" t="s">
        <v>8364</v>
      </c>
      <c r="S3566" s="26">
        <f>(((J3566/60)/60)/24)+DATE(1970,1,1)</f>
        <v>42774.621712962966</v>
      </c>
      <c r="T3566" s="26">
        <f>(((I3566/60)/60)/24)+DATE(1970,1,1)</f>
        <v>42804.621712962966</v>
      </c>
    </row>
    <row r="3567" spans="1:20" ht="32" x14ac:dyDescent="0.2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s="8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8291</v>
      </c>
      <c r="O3567">
        <f>E3567*100/D3567</f>
        <v>137.416</v>
      </c>
      <c r="P3567">
        <f t="shared" si="55"/>
        <v>122.03658362218179</v>
      </c>
      <c r="Q3567" s="23" t="s">
        <v>8318</v>
      </c>
      <c r="R3567" t="s">
        <v>8361</v>
      </c>
      <c r="S3567" s="26">
        <f>(((J3567/60)/60)/24)+DATE(1970,1,1)</f>
        <v>40802.733101851853</v>
      </c>
      <c r="T3567" s="26">
        <f>(((I3567/60)/60)/24)+DATE(1970,1,1)</f>
        <v>40832.918749999997</v>
      </c>
    </row>
    <row r="3568" spans="1:20" ht="48" x14ac:dyDescent="0.2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s="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8268</v>
      </c>
      <c r="O3568">
        <f>E3568*100/D3568</f>
        <v>137.46666666666667</v>
      </c>
      <c r="P3568">
        <f t="shared" si="55"/>
        <v>122.08157974274651</v>
      </c>
      <c r="Q3568" s="23" t="s">
        <v>8321</v>
      </c>
      <c r="R3568" t="s">
        <v>8358</v>
      </c>
      <c r="S3568" s="26">
        <f>(((J3568/60)/60)/24)+DATE(1970,1,1)</f>
        <v>41032.071134259262</v>
      </c>
      <c r="T3568" s="26">
        <f>(((I3568/60)/60)/24)+DATE(1970,1,1)</f>
        <v>41062.071134259262</v>
      </c>
    </row>
    <row r="3569" spans="1:20" ht="48" x14ac:dyDescent="0.2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s="8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8270</v>
      </c>
      <c r="O3569">
        <f>E3569*100/D3569</f>
        <v>137.57142857142858</v>
      </c>
      <c r="P3569">
        <f t="shared" si="55"/>
        <v>122.17461683413978</v>
      </c>
      <c r="Q3569" s="23" t="s">
        <v>8334</v>
      </c>
      <c r="R3569" t="s">
        <v>8352</v>
      </c>
      <c r="S3569" s="26">
        <f>(((J3569/60)/60)/24)+DATE(1970,1,1)</f>
        <v>42410.017199074078</v>
      </c>
      <c r="T3569" s="26">
        <f>(((I3569/60)/60)/24)+DATE(1970,1,1)</f>
        <v>42430.999305555553</v>
      </c>
    </row>
    <row r="3570" spans="1:20" ht="48" x14ac:dyDescent="0.2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s="8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8275</v>
      </c>
      <c r="O3570">
        <f>E3570*100/D3570</f>
        <v>137.65714285714284</v>
      </c>
      <c r="P3570">
        <f t="shared" si="55"/>
        <v>122.25073809073425</v>
      </c>
      <c r="Q3570" s="23" t="s">
        <v>8318</v>
      </c>
      <c r="R3570" t="s">
        <v>8319</v>
      </c>
      <c r="S3570" s="26">
        <f>(((J3570/60)/60)/24)+DATE(1970,1,1)</f>
        <v>41543.988067129627</v>
      </c>
      <c r="T3570" s="26">
        <f>(((I3570/60)/60)/24)+DATE(1970,1,1)</f>
        <v>41571.988067129627</v>
      </c>
    </row>
    <row r="3571" spans="1:20" ht="48" x14ac:dyDescent="0.2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s="8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8275</v>
      </c>
      <c r="O3571">
        <f>E3571*100/D3571</f>
        <v>137.92666666666668</v>
      </c>
      <c r="P3571">
        <f t="shared" si="55"/>
        <v>122.4900971531369</v>
      </c>
      <c r="Q3571" s="23" t="s">
        <v>8318</v>
      </c>
      <c r="R3571" t="s">
        <v>8319</v>
      </c>
      <c r="S3571" s="26">
        <f>(((J3571/60)/60)/24)+DATE(1970,1,1)</f>
        <v>41228.650196759263</v>
      </c>
      <c r="T3571" s="26">
        <f>(((I3571/60)/60)/24)+DATE(1970,1,1)</f>
        <v>41258.650196759263</v>
      </c>
    </row>
    <row r="3572" spans="1:20" ht="48" x14ac:dyDescent="0.2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s="8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8270</v>
      </c>
      <c r="O3572">
        <f>E3572*100/D3572</f>
        <v>138</v>
      </c>
      <c r="P3572">
        <f t="shared" si="55"/>
        <v>122.55522311711218</v>
      </c>
      <c r="Q3572" s="23" t="s">
        <v>8334</v>
      </c>
      <c r="R3572" t="s">
        <v>8352</v>
      </c>
      <c r="S3572" s="26">
        <f>(((J3572/60)/60)/24)+DATE(1970,1,1)</f>
        <v>42405.090300925927</v>
      </c>
      <c r="T3572" s="26">
        <f>(((I3572/60)/60)/24)+DATE(1970,1,1)</f>
        <v>42414</v>
      </c>
    </row>
    <row r="3573" spans="1:20" ht="48" x14ac:dyDescent="0.2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s="8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8270</v>
      </c>
      <c r="O3573">
        <f>E3573*100/D3573</f>
        <v>138.16666666666666</v>
      </c>
      <c r="P3573">
        <f t="shared" si="55"/>
        <v>122.70323667160143</v>
      </c>
      <c r="Q3573" s="23" t="s">
        <v>8334</v>
      </c>
      <c r="R3573" t="s">
        <v>8352</v>
      </c>
      <c r="S3573" s="26">
        <f>(((J3573/60)/60)/24)+DATE(1970,1,1)</f>
        <v>42685.974004629628</v>
      </c>
      <c r="T3573" s="26">
        <f>(((I3573/60)/60)/24)+DATE(1970,1,1)</f>
        <v>42710.974004629628</v>
      </c>
    </row>
    <row r="3574" spans="1:20" ht="48" x14ac:dyDescent="0.2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s="8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8270</v>
      </c>
      <c r="O3574">
        <f>E3574*100/D3574</f>
        <v>138.19999999999999</v>
      </c>
      <c r="P3574">
        <f t="shared" si="55"/>
        <v>122.73283938249928</v>
      </c>
      <c r="Q3574" s="23" t="s">
        <v>8334</v>
      </c>
      <c r="R3574" t="s">
        <v>8352</v>
      </c>
      <c r="S3574" s="26">
        <f>(((J3574/60)/60)/24)+DATE(1970,1,1)</f>
        <v>42136.675196759257</v>
      </c>
      <c r="T3574" s="26">
        <f>(((I3574/60)/60)/24)+DATE(1970,1,1)</f>
        <v>42166.675196759257</v>
      </c>
    </row>
    <row r="3575" spans="1:20" ht="48" x14ac:dyDescent="0.2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s="8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8270</v>
      </c>
      <c r="O3575">
        <f>E3575*100/D3575</f>
        <v>138.33333333333334</v>
      </c>
      <c r="P3575">
        <f t="shared" si="55"/>
        <v>122.85125022609071</v>
      </c>
      <c r="Q3575" s="23" t="s">
        <v>8334</v>
      </c>
      <c r="R3575" t="s">
        <v>8352</v>
      </c>
      <c r="S3575" s="26">
        <f>(((J3575/60)/60)/24)+DATE(1970,1,1)</f>
        <v>41796.771597222221</v>
      </c>
      <c r="T3575" s="26">
        <f>(((I3575/60)/60)/24)+DATE(1970,1,1)</f>
        <v>41826.771597222221</v>
      </c>
    </row>
    <row r="3576" spans="1:20" ht="48" x14ac:dyDescent="0.2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s="8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8294</v>
      </c>
      <c r="O3576">
        <f>E3576*100/D3576</f>
        <v>138.44033333333334</v>
      </c>
      <c r="P3576">
        <f t="shared" si="55"/>
        <v>122.94627492807282</v>
      </c>
      <c r="Q3576" s="23" t="s">
        <v>8323</v>
      </c>
      <c r="R3576" t="s">
        <v>8365</v>
      </c>
      <c r="S3576" s="26">
        <f>(((J3576/60)/60)/24)+DATE(1970,1,1)</f>
        <v>40638.828009259261</v>
      </c>
      <c r="T3576" s="26">
        <f>(((I3576/60)/60)/24)+DATE(1970,1,1)</f>
        <v>40728.828009259261</v>
      </c>
    </row>
    <row r="3577" spans="1:20" ht="32" x14ac:dyDescent="0.2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s="8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8270</v>
      </c>
      <c r="O3577">
        <f>E3577*100/D3577</f>
        <v>138.5</v>
      </c>
      <c r="P3577">
        <f t="shared" si="55"/>
        <v>122.99926378057997</v>
      </c>
      <c r="Q3577" s="23" t="s">
        <v>8334</v>
      </c>
      <c r="R3577" t="s">
        <v>8352</v>
      </c>
      <c r="S3577" s="26">
        <f>(((J3577/60)/60)/24)+DATE(1970,1,1)</f>
        <v>42312.874594907407</v>
      </c>
      <c r="T3577" s="26">
        <f>(((I3577/60)/60)/24)+DATE(1970,1,1)</f>
        <v>42340.874594907407</v>
      </c>
    </row>
    <row r="3578" spans="1:20" ht="32" x14ac:dyDescent="0.2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s="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8270</v>
      </c>
      <c r="O3578">
        <f>E3578*100/D3578</f>
        <v>138.62051149573753</v>
      </c>
      <c r="P3578">
        <f t="shared" si="55"/>
        <v>123.10628778962555</v>
      </c>
      <c r="Q3578" s="23" t="s">
        <v>8334</v>
      </c>
      <c r="R3578" t="s">
        <v>8352</v>
      </c>
      <c r="S3578" s="26">
        <f>(((J3578/60)/60)/24)+DATE(1970,1,1)</f>
        <v>42185.521087962959</v>
      </c>
      <c r="T3578" s="26">
        <f>(((I3578/60)/60)/24)+DATE(1970,1,1)</f>
        <v>42215.521087962959</v>
      </c>
    </row>
    <row r="3579" spans="1:20" ht="48" x14ac:dyDescent="0.2">
      <c r="A3579">
        <v>2165</v>
      </c>
      <c r="B3579" s="3" t="s">
        <v>2166</v>
      </c>
      <c r="C3579" s="3" t="s">
        <v>6275</v>
      </c>
      <c r="D3579">
        <v>2500</v>
      </c>
      <c r="E3579">
        <v>3466</v>
      </c>
      <c r="F3579" s="8" t="s">
        <v>8219</v>
      </c>
      <c r="G3579" t="s">
        <v>8230</v>
      </c>
      <c r="H3579" t="s">
        <v>8249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8275</v>
      </c>
      <c r="O3579">
        <f>E3579*100/D3579</f>
        <v>138.63999999999999</v>
      </c>
      <c r="P3579">
        <f t="shared" si="55"/>
        <v>123.12359516635094</v>
      </c>
      <c r="Q3579" s="23" t="s">
        <v>8318</v>
      </c>
      <c r="R3579" t="s">
        <v>8319</v>
      </c>
      <c r="S3579" s="26">
        <f>(((J3579/60)/60)/24)+DATE(1970,1,1)</f>
        <v>42438.667071759264</v>
      </c>
      <c r="T3579" s="26">
        <f>(((I3579/60)/60)/24)+DATE(1970,1,1)</f>
        <v>42468.625405092593</v>
      </c>
    </row>
    <row r="3580" spans="1:20" ht="48" x14ac:dyDescent="0.2">
      <c r="A3580">
        <v>2178</v>
      </c>
      <c r="B3580" s="3" t="s">
        <v>2179</v>
      </c>
      <c r="C3580" s="3" t="s">
        <v>6288</v>
      </c>
      <c r="D3580">
        <v>25000</v>
      </c>
      <c r="E3580">
        <v>34660</v>
      </c>
      <c r="F3580" s="8" t="s">
        <v>8219</v>
      </c>
      <c r="G3580" t="s">
        <v>8224</v>
      </c>
      <c r="H3580" t="s">
        <v>8246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8275</v>
      </c>
      <c r="O3580">
        <f>E3580*100/D3580</f>
        <v>138.63999999999999</v>
      </c>
      <c r="P3580">
        <f t="shared" si="55"/>
        <v>123.12359516635094</v>
      </c>
      <c r="Q3580" s="23" t="s">
        <v>8318</v>
      </c>
      <c r="R3580" t="s">
        <v>8319</v>
      </c>
      <c r="S3580" s="26">
        <f>(((J3580/60)/60)/24)+DATE(1970,1,1)</f>
        <v>42723.63653935185</v>
      </c>
      <c r="T3580" s="26">
        <f>(((I3580/60)/60)/24)+DATE(1970,1,1)</f>
        <v>42753.63653935185</v>
      </c>
    </row>
    <row r="3581" spans="1:20" ht="48" x14ac:dyDescent="0.2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s="8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8287</v>
      </c>
      <c r="O3581">
        <f>E3581*100/D3581</f>
        <v>138.70400000000001</v>
      </c>
      <c r="P3581">
        <f t="shared" si="55"/>
        <v>123.18043237127485</v>
      </c>
      <c r="Q3581" s="23" t="s">
        <v>8329</v>
      </c>
      <c r="R3581" t="s">
        <v>8366</v>
      </c>
      <c r="S3581" s="26">
        <f>(((J3581/60)/60)/24)+DATE(1970,1,1)</f>
        <v>41533.542858796296</v>
      </c>
      <c r="T3581" s="26">
        <f>(((I3581/60)/60)/24)+DATE(1970,1,1)</f>
        <v>41563.542858796296</v>
      </c>
    </row>
    <row r="3582" spans="1:20" ht="48" x14ac:dyDescent="0.2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s="8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8284</v>
      </c>
      <c r="O3582">
        <f>E3582*100/D3582</f>
        <v>138.96574712643678</v>
      </c>
      <c r="P3582">
        <f t="shared" si="55"/>
        <v>123.41288510664239</v>
      </c>
      <c r="Q3582" s="23" t="s">
        <v>8343</v>
      </c>
      <c r="R3582" t="s">
        <v>8347</v>
      </c>
      <c r="S3582" s="26">
        <f>(((J3582/60)/60)/24)+DATE(1970,1,1)</f>
        <v>41899.830312500002</v>
      </c>
      <c r="T3582" s="26">
        <f>(((I3582/60)/60)/24)+DATE(1970,1,1)</f>
        <v>41929.830312500002</v>
      </c>
    </row>
    <row r="3583" spans="1:20" ht="48" x14ac:dyDescent="0.2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s="8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8270</v>
      </c>
      <c r="O3583">
        <f>E3583*100/D3583</f>
        <v>139</v>
      </c>
      <c r="P3583">
        <f t="shared" si="55"/>
        <v>123.44330444404777</v>
      </c>
      <c r="Q3583" s="23" t="s">
        <v>8334</v>
      </c>
      <c r="R3583" t="s">
        <v>8352</v>
      </c>
      <c r="S3583" s="26">
        <f>(((J3583/60)/60)/24)+DATE(1970,1,1)</f>
        <v>42643.632858796293</v>
      </c>
      <c r="T3583" s="26">
        <f>(((I3583/60)/60)/24)+DATE(1970,1,1)</f>
        <v>42672.125</v>
      </c>
    </row>
    <row r="3584" spans="1:20" ht="48" x14ac:dyDescent="0.2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s="8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8270</v>
      </c>
      <c r="O3584">
        <f>E3584*100/D3584</f>
        <v>139.06666666666666</v>
      </c>
      <c r="P3584">
        <f t="shared" si="55"/>
        <v>123.50250986584346</v>
      </c>
      <c r="Q3584" s="23" t="s">
        <v>8334</v>
      </c>
      <c r="R3584" t="s">
        <v>8352</v>
      </c>
      <c r="S3584" s="26">
        <f>(((J3584/60)/60)/24)+DATE(1970,1,1)</f>
        <v>42219.180393518516</v>
      </c>
      <c r="T3584" s="26">
        <f>(((I3584/60)/60)/24)+DATE(1970,1,1)</f>
        <v>42249.180393518516</v>
      </c>
    </row>
    <row r="3585" spans="1:20" ht="48" x14ac:dyDescent="0.2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s="8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8268</v>
      </c>
      <c r="O3585">
        <f>E3585*100/D3585</f>
        <v>139.1</v>
      </c>
      <c r="P3585">
        <f t="shared" si="55"/>
        <v>123.53211257674133</v>
      </c>
      <c r="Q3585" s="23" t="s">
        <v>8321</v>
      </c>
      <c r="R3585" t="s">
        <v>8358</v>
      </c>
      <c r="S3585" s="26">
        <f>(((J3585/60)/60)/24)+DATE(1970,1,1)</f>
        <v>41319.769293981481</v>
      </c>
      <c r="T3585" s="26">
        <f>(((I3585/60)/60)/24)+DATE(1970,1,1)</f>
        <v>41349.769293981481</v>
      </c>
    </row>
    <row r="3586" spans="1:20" ht="48" x14ac:dyDescent="0.2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s="8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8270</v>
      </c>
      <c r="O3586">
        <f>E3586*100/D3586</f>
        <v>139.19999999999999</v>
      </c>
      <c r="P3586">
        <f t="shared" si="55"/>
        <v>123.62092070943487</v>
      </c>
      <c r="Q3586" s="23" t="s">
        <v>8334</v>
      </c>
      <c r="R3586" t="s">
        <v>8352</v>
      </c>
      <c r="S3586" s="26">
        <f>(((J3586/60)/60)/24)+DATE(1970,1,1)</f>
        <v>41772.685393518521</v>
      </c>
      <c r="T3586" s="26">
        <f>(((I3586/60)/60)/24)+DATE(1970,1,1)</f>
        <v>41806.290972222225</v>
      </c>
    </row>
    <row r="3587" spans="1:20" ht="48" x14ac:dyDescent="0.2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s="8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8291</v>
      </c>
      <c r="O3587">
        <f>E3587*100/D3587</f>
        <v>139.75</v>
      </c>
      <c r="P3587">
        <f t="shared" ref="P3587:P3650" si="56">O3587*100/112.6023</f>
        <v>124.10936543924946</v>
      </c>
      <c r="Q3587" s="23" t="s">
        <v>8318</v>
      </c>
      <c r="R3587" t="s">
        <v>8361</v>
      </c>
      <c r="S3587" s="26">
        <f>(((J3587/60)/60)/24)+DATE(1970,1,1)</f>
        <v>42461.885138888887</v>
      </c>
      <c r="T3587" s="26">
        <f>(((I3587/60)/60)/24)+DATE(1970,1,1)</f>
        <v>42521.885138888887</v>
      </c>
    </row>
    <row r="3588" spans="1:20" ht="48" x14ac:dyDescent="0.2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s="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8272</v>
      </c>
      <c r="O3588">
        <f>E3588*100/D3588</f>
        <v>139.96</v>
      </c>
      <c r="P3588">
        <f t="shared" si="56"/>
        <v>124.29586251790595</v>
      </c>
      <c r="Q3588" s="23" t="s">
        <v>8323</v>
      </c>
      <c r="R3588" t="s">
        <v>8328</v>
      </c>
      <c r="S3588" s="26">
        <f>(((J3588/60)/60)/24)+DATE(1970,1,1)</f>
        <v>41877.912187499998</v>
      </c>
      <c r="T3588" s="26">
        <f>(((I3588/60)/60)/24)+DATE(1970,1,1)</f>
        <v>41898.912187499998</v>
      </c>
    </row>
    <row r="3589" spans="1:20" ht="48" x14ac:dyDescent="0.2">
      <c r="A3589">
        <v>3423</v>
      </c>
      <c r="B3589" s="3" t="s">
        <v>3422</v>
      </c>
      <c r="C3589" s="3" t="s">
        <v>7533</v>
      </c>
      <c r="D3589">
        <v>250</v>
      </c>
      <c r="E3589">
        <v>350</v>
      </c>
      <c r="F3589" s="8" t="s">
        <v>8219</v>
      </c>
      <c r="G3589" t="s">
        <v>8224</v>
      </c>
      <c r="H3589" t="s">
        <v>8246</v>
      </c>
      <c r="I3589">
        <v>1429912341</v>
      </c>
      <c r="J3589">
        <v>1427320341</v>
      </c>
      <c r="K3589" t="b">
        <v>0</v>
      </c>
      <c r="L3589">
        <v>10</v>
      </c>
      <c r="M3589" t="b">
        <v>1</v>
      </c>
      <c r="N3589" t="s">
        <v>8270</v>
      </c>
      <c r="O3589">
        <f>E3589*100/D3589</f>
        <v>140</v>
      </c>
      <c r="P3589">
        <f t="shared" si="56"/>
        <v>124.33138577098336</v>
      </c>
      <c r="Q3589" s="23" t="s">
        <v>8334</v>
      </c>
      <c r="R3589" t="s">
        <v>8352</v>
      </c>
      <c r="S3589" s="26">
        <f>(((J3589/60)/60)/24)+DATE(1970,1,1)</f>
        <v>42088.911354166667</v>
      </c>
      <c r="T3589" s="26">
        <f>(((I3589/60)/60)/24)+DATE(1970,1,1)</f>
        <v>42118.911354166667</v>
      </c>
    </row>
    <row r="3590" spans="1:20" ht="48" x14ac:dyDescent="0.2">
      <c r="A3590">
        <v>3675</v>
      </c>
      <c r="B3590" s="3" t="s">
        <v>3672</v>
      </c>
      <c r="C3590" s="3" t="s">
        <v>7785</v>
      </c>
      <c r="D3590">
        <v>50</v>
      </c>
      <c r="E3590">
        <v>70</v>
      </c>
      <c r="F3590" s="8" t="s">
        <v>8219</v>
      </c>
      <c r="G3590" t="s">
        <v>8225</v>
      </c>
      <c r="H3590" t="s">
        <v>8247</v>
      </c>
      <c r="I3590">
        <v>1463353200</v>
      </c>
      <c r="J3590">
        <v>1462285182</v>
      </c>
      <c r="K3590" t="b">
        <v>0</v>
      </c>
      <c r="L3590">
        <v>3</v>
      </c>
      <c r="M3590" t="b">
        <v>1</v>
      </c>
      <c r="N3590" t="s">
        <v>8270</v>
      </c>
      <c r="O3590">
        <f>E3590*100/D3590</f>
        <v>140</v>
      </c>
      <c r="P3590">
        <f t="shared" si="56"/>
        <v>124.33138577098336</v>
      </c>
      <c r="Q3590" s="23" t="s">
        <v>8334</v>
      </c>
      <c r="R3590" t="s">
        <v>8352</v>
      </c>
      <c r="S3590" s="26">
        <f>(((J3590/60)/60)/24)+DATE(1970,1,1)</f>
        <v>42493.597013888888</v>
      </c>
      <c r="T3590" s="26">
        <f>(((I3590/60)/60)/24)+DATE(1970,1,1)</f>
        <v>42505.958333333328</v>
      </c>
    </row>
    <row r="3591" spans="1:20" ht="48" x14ac:dyDescent="0.2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s="8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8294</v>
      </c>
      <c r="O3591">
        <f>E3591*100/D3591</f>
        <v>140.05000000000001</v>
      </c>
      <c r="P3591">
        <f t="shared" si="56"/>
        <v>124.37578983733016</v>
      </c>
      <c r="Q3591" s="23" t="s">
        <v>8323</v>
      </c>
      <c r="R3591" t="s">
        <v>8365</v>
      </c>
      <c r="S3591" s="26">
        <f>(((J3591/60)/60)/24)+DATE(1970,1,1)</f>
        <v>41944.83898148148</v>
      </c>
      <c r="T3591" s="26">
        <f>(((I3591/60)/60)/24)+DATE(1970,1,1)</f>
        <v>42004.880648148144</v>
      </c>
    </row>
    <row r="3592" spans="1:20" ht="48" x14ac:dyDescent="0.2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s="8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8270</v>
      </c>
      <c r="O3592">
        <f>E3592*100/D3592</f>
        <v>140.13333333333333</v>
      </c>
      <c r="P3592">
        <f t="shared" si="56"/>
        <v>124.44979661457477</v>
      </c>
      <c r="Q3592" s="23" t="s">
        <v>8334</v>
      </c>
      <c r="R3592" t="s">
        <v>8352</v>
      </c>
      <c r="S3592" s="26">
        <f>(((J3592/60)/60)/24)+DATE(1970,1,1)</f>
        <v>42058.904074074075</v>
      </c>
      <c r="T3592" s="26">
        <f>(((I3592/60)/60)/24)+DATE(1970,1,1)</f>
        <v>42095.165972222225</v>
      </c>
    </row>
    <row r="3593" spans="1:20" ht="32" x14ac:dyDescent="0.2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s="8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8270</v>
      </c>
      <c r="O3593">
        <f>E3593*100/D3593</f>
        <v>140.19999999999999</v>
      </c>
      <c r="P3593">
        <f t="shared" si="56"/>
        <v>124.50900203637046</v>
      </c>
      <c r="Q3593" s="23" t="s">
        <v>8334</v>
      </c>
      <c r="R3593" t="s">
        <v>8352</v>
      </c>
      <c r="S3593" s="26">
        <f>(((J3593/60)/60)/24)+DATE(1970,1,1)</f>
        <v>42016.706678240742</v>
      </c>
      <c r="T3593" s="26">
        <f>(((I3593/60)/60)/24)+DATE(1970,1,1)</f>
        <v>42047.249305555553</v>
      </c>
    </row>
    <row r="3594" spans="1:20" ht="16" x14ac:dyDescent="0.2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s="8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8265</v>
      </c>
      <c r="O3594">
        <f>E3594*100/D3594</f>
        <v>140.44444444444446</v>
      </c>
      <c r="P3594">
        <f t="shared" si="56"/>
        <v>124.72608858295474</v>
      </c>
      <c r="Q3594" s="23" t="s">
        <v>8321</v>
      </c>
      <c r="R3594" t="s">
        <v>8357</v>
      </c>
      <c r="S3594" s="26">
        <f>(((J3594/60)/60)/24)+DATE(1970,1,1)</f>
        <v>40918.738935185182</v>
      </c>
      <c r="T3594" s="26">
        <f>(((I3594/60)/60)/24)+DATE(1970,1,1)</f>
        <v>40943.738935185182</v>
      </c>
    </row>
    <row r="3595" spans="1:20" ht="32" x14ac:dyDescent="0.2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s="8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8265</v>
      </c>
      <c r="O3595">
        <f>E3595*100/D3595</f>
        <v>141</v>
      </c>
      <c r="P3595">
        <f t="shared" si="56"/>
        <v>125.21946709791897</v>
      </c>
      <c r="Q3595" s="23" t="s">
        <v>8321</v>
      </c>
      <c r="R3595" t="s">
        <v>8357</v>
      </c>
      <c r="S3595" s="26">
        <f>(((J3595/60)/60)/24)+DATE(1970,1,1)</f>
        <v>40753.758425925924</v>
      </c>
      <c r="T3595" s="26">
        <f>(((I3595/60)/60)/24)+DATE(1970,1,1)</f>
        <v>40761.625</v>
      </c>
    </row>
    <row r="3596" spans="1:20" ht="48" x14ac:dyDescent="0.2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s="8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8296</v>
      </c>
      <c r="O3596">
        <f>E3596*100/D3596</f>
        <v>141.08235294117648</v>
      </c>
      <c r="P3596">
        <f t="shared" si="56"/>
        <v>125.29260320719602</v>
      </c>
      <c r="Q3596" s="23" t="s">
        <v>8320</v>
      </c>
      <c r="R3596" t="s">
        <v>8364</v>
      </c>
      <c r="S3596" s="26">
        <f>(((J3596/60)/60)/24)+DATE(1970,1,1)</f>
        <v>40936.678506944445</v>
      </c>
      <c r="T3596" s="26">
        <f>(((I3596/60)/60)/24)+DATE(1970,1,1)</f>
        <v>40966.678506944445</v>
      </c>
    </row>
    <row r="3597" spans="1:20" ht="32" x14ac:dyDescent="0.2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s="8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8270</v>
      </c>
      <c r="O3597">
        <f>E3597*100/D3597</f>
        <v>141.15384615384616</v>
      </c>
      <c r="P3597">
        <f t="shared" si="56"/>
        <v>125.35609499437059</v>
      </c>
      <c r="Q3597" s="23" t="s">
        <v>8334</v>
      </c>
      <c r="R3597" t="s">
        <v>8352</v>
      </c>
      <c r="S3597" s="26">
        <f>(((J3597/60)/60)/24)+DATE(1970,1,1)</f>
        <v>42072.576249999998</v>
      </c>
      <c r="T3597" s="26">
        <f>(((I3597/60)/60)/24)+DATE(1970,1,1)</f>
        <v>42097.576249999998</v>
      </c>
    </row>
    <row r="3598" spans="1:20" ht="48" x14ac:dyDescent="0.2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s="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8270</v>
      </c>
      <c r="O3598">
        <f>E3598*100/D3598</f>
        <v>141.1764705882353</v>
      </c>
      <c r="P3598">
        <f t="shared" si="56"/>
        <v>125.37618733208407</v>
      </c>
      <c r="Q3598" s="23" t="s">
        <v>8334</v>
      </c>
      <c r="R3598" t="s">
        <v>8352</v>
      </c>
      <c r="S3598" s="26">
        <f>(((J3598/60)/60)/24)+DATE(1970,1,1)</f>
        <v>42423.050613425927</v>
      </c>
      <c r="T3598" s="26">
        <f>(((I3598/60)/60)/24)+DATE(1970,1,1)</f>
        <v>42443.008946759262</v>
      </c>
    </row>
    <row r="3599" spans="1:20" ht="32" x14ac:dyDescent="0.2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s="8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8300</v>
      </c>
      <c r="O3599">
        <f>E3599*100/D3599</f>
        <v>141.3251043268175</v>
      </c>
      <c r="P3599">
        <f t="shared" si="56"/>
        <v>125.50818617987154</v>
      </c>
      <c r="Q3599" s="23" t="s">
        <v>8323</v>
      </c>
      <c r="R3599" t="s">
        <v>8350</v>
      </c>
      <c r="S3599" s="26">
        <f>(((J3599/60)/60)/24)+DATE(1970,1,1)</f>
        <v>42564.881076388891</v>
      </c>
      <c r="T3599" s="26">
        <f>(((I3599/60)/60)/24)+DATE(1970,1,1)</f>
        <v>42604.290972222225</v>
      </c>
    </row>
    <row r="3600" spans="1:20" ht="48" x14ac:dyDescent="0.2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s="8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8272</v>
      </c>
      <c r="O3600">
        <f>E3600*100/D3600</f>
        <v>141.446</v>
      </c>
      <c r="P3600">
        <f t="shared" si="56"/>
        <v>125.61555136973224</v>
      </c>
      <c r="Q3600" s="23" t="s">
        <v>8323</v>
      </c>
      <c r="R3600" t="s">
        <v>8328</v>
      </c>
      <c r="S3600" s="26">
        <f>(((J3600/60)/60)/24)+DATE(1970,1,1)</f>
        <v>42199.618518518517</v>
      </c>
      <c r="T3600" s="26">
        <f>(((I3600/60)/60)/24)+DATE(1970,1,1)</f>
        <v>42236.618518518517</v>
      </c>
    </row>
    <row r="3601" spans="1:20" ht="48" x14ac:dyDescent="0.2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s="8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8268</v>
      </c>
      <c r="O3601">
        <f>E3601*100/D3601</f>
        <v>141.5</v>
      </c>
      <c r="P3601">
        <f t="shared" si="56"/>
        <v>125.66350776138675</v>
      </c>
      <c r="Q3601" s="23" t="s">
        <v>8321</v>
      </c>
      <c r="R3601" t="s">
        <v>8358</v>
      </c>
      <c r="S3601" s="26">
        <f>(((J3601/60)/60)/24)+DATE(1970,1,1)</f>
        <v>42367.719814814816</v>
      </c>
      <c r="T3601" s="26">
        <f>(((I3601/60)/60)/24)+DATE(1970,1,1)</f>
        <v>42392.719814814816</v>
      </c>
    </row>
    <row r="3602" spans="1:20" ht="32" x14ac:dyDescent="0.2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s="8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8291</v>
      </c>
      <c r="O3602">
        <f>E3602*100/D3602</f>
        <v>141.55000000000001</v>
      </c>
      <c r="P3602">
        <f t="shared" si="56"/>
        <v>125.70791182773355</v>
      </c>
      <c r="Q3602" s="23" t="s">
        <v>8318</v>
      </c>
      <c r="R3602" t="s">
        <v>8361</v>
      </c>
      <c r="S3602" s="26">
        <f>(((J3602/60)/60)/24)+DATE(1970,1,1)</f>
        <v>41526.435613425929</v>
      </c>
      <c r="T3602" s="26">
        <f>(((I3602/60)/60)/24)+DATE(1970,1,1)</f>
        <v>41556.435613425929</v>
      </c>
    </row>
    <row r="3603" spans="1:20" ht="48" x14ac:dyDescent="0.2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s="8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8270</v>
      </c>
      <c r="O3603">
        <f>E3603*100/D3603</f>
        <v>141.56666666666666</v>
      </c>
      <c r="P3603">
        <f t="shared" si="56"/>
        <v>125.72271318318246</v>
      </c>
      <c r="Q3603" s="23" t="s">
        <v>8334</v>
      </c>
      <c r="R3603" t="s">
        <v>8352</v>
      </c>
      <c r="S3603" s="26">
        <f>(((J3603/60)/60)/24)+DATE(1970,1,1)</f>
        <v>42188.467499999999</v>
      </c>
      <c r="T3603" s="26">
        <f>(((I3603/60)/60)/24)+DATE(1970,1,1)</f>
        <v>42218.666666666672</v>
      </c>
    </row>
    <row r="3604" spans="1:20" ht="48" x14ac:dyDescent="0.2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s="8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8268</v>
      </c>
      <c r="O3604">
        <f>E3604*100/D3604</f>
        <v>141.65</v>
      </c>
      <c r="P3604">
        <f t="shared" si="56"/>
        <v>125.7967199604271</v>
      </c>
      <c r="Q3604" s="23" t="s">
        <v>8321</v>
      </c>
      <c r="R3604" t="s">
        <v>8358</v>
      </c>
      <c r="S3604" s="26">
        <f>(((J3604/60)/60)/24)+DATE(1970,1,1)</f>
        <v>42292.539548611108</v>
      </c>
      <c r="T3604" s="26">
        <f>(((I3604/60)/60)/24)+DATE(1970,1,1)</f>
        <v>42313.58121527778</v>
      </c>
    </row>
    <row r="3605" spans="1:20" ht="48" x14ac:dyDescent="0.2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s="8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8264</v>
      </c>
      <c r="O3605">
        <f>E3605*100/D3605</f>
        <v>141.85714285714286</v>
      </c>
      <c r="P3605">
        <f t="shared" si="56"/>
        <v>125.98067966386375</v>
      </c>
      <c r="Q3605" s="23" t="s">
        <v>8321</v>
      </c>
      <c r="R3605" t="s">
        <v>8356</v>
      </c>
      <c r="S3605" s="26">
        <f>(((J3605/60)/60)/24)+DATE(1970,1,1)</f>
        <v>41971.639189814814</v>
      </c>
      <c r="T3605" s="26">
        <f>(((I3605/60)/60)/24)+DATE(1970,1,1)</f>
        <v>42001.639189814814</v>
      </c>
    </row>
    <row r="3606" spans="1:20" ht="32" x14ac:dyDescent="0.2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s="8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8264</v>
      </c>
      <c r="O3606">
        <f>E3606*100/D3606</f>
        <v>142.15</v>
      </c>
      <c r="P3606">
        <f t="shared" si="56"/>
        <v>126.2407606238949</v>
      </c>
      <c r="Q3606" s="23" t="s">
        <v>8321</v>
      </c>
      <c r="R3606" t="s">
        <v>8356</v>
      </c>
      <c r="S3606" s="26">
        <f>(((J3606/60)/60)/24)+DATE(1970,1,1)</f>
        <v>42068.307002314818</v>
      </c>
      <c r="T3606" s="26">
        <f>(((I3606/60)/60)/24)+DATE(1970,1,1)</f>
        <v>42098.265335648146</v>
      </c>
    </row>
    <row r="3607" spans="1:20" ht="48" x14ac:dyDescent="0.2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s="8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8270</v>
      </c>
      <c r="O3607">
        <f>E3607*100/D3607</f>
        <v>142.36363636363637</v>
      </c>
      <c r="P3607">
        <f t="shared" si="56"/>
        <v>126.43048708919478</v>
      </c>
      <c r="Q3607" s="23" t="s">
        <v>8334</v>
      </c>
      <c r="R3607" t="s">
        <v>8352</v>
      </c>
      <c r="S3607" s="26">
        <f>(((J3607/60)/60)/24)+DATE(1970,1,1)</f>
        <v>41817.59542824074</v>
      </c>
      <c r="T3607" s="26">
        <f>(((I3607/60)/60)/24)+DATE(1970,1,1)</f>
        <v>41847.59542824074</v>
      </c>
    </row>
    <row r="3608" spans="1:20" ht="32" x14ac:dyDescent="0.2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s="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8264</v>
      </c>
      <c r="O3608">
        <f>E3608*100/D3608</f>
        <v>142.60827250608273</v>
      </c>
      <c r="P3608">
        <f t="shared" si="56"/>
        <v>126.64774387919493</v>
      </c>
      <c r="Q3608" s="23" t="s">
        <v>8321</v>
      </c>
      <c r="R3608" t="s">
        <v>8356</v>
      </c>
      <c r="S3608" s="26">
        <f>(((J3608/60)/60)/24)+DATE(1970,1,1)</f>
        <v>42766.600497685184</v>
      </c>
      <c r="T3608" s="26">
        <f>(((I3608/60)/60)/24)+DATE(1970,1,1)</f>
        <v>42796.600497685184</v>
      </c>
    </row>
    <row r="3609" spans="1:20" ht="48" x14ac:dyDescent="0.2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s="8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8270</v>
      </c>
      <c r="O3609">
        <f>E3609*100/D3609</f>
        <v>142.66666666666666</v>
      </c>
      <c r="P3609">
        <f t="shared" si="56"/>
        <v>126.69960264281161</v>
      </c>
      <c r="Q3609" s="23" t="s">
        <v>8334</v>
      </c>
      <c r="R3609" t="s">
        <v>8352</v>
      </c>
      <c r="S3609" s="26">
        <f>(((J3609/60)/60)/24)+DATE(1970,1,1)</f>
        <v>42171.317442129628</v>
      </c>
      <c r="T3609" s="26">
        <f>(((I3609/60)/60)/24)+DATE(1970,1,1)</f>
        <v>42195.875</v>
      </c>
    </row>
    <row r="3610" spans="1:20" ht="48" x14ac:dyDescent="0.2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s="8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8275</v>
      </c>
      <c r="O3610">
        <f>E3610*100/D3610</f>
        <v>142.80000000000001</v>
      </c>
      <c r="P3610">
        <f t="shared" si="56"/>
        <v>126.81801348640305</v>
      </c>
      <c r="Q3610" s="23" t="s">
        <v>8318</v>
      </c>
      <c r="R3610" t="s">
        <v>8319</v>
      </c>
      <c r="S3610" s="26">
        <f>(((J3610/60)/60)/24)+DATE(1970,1,1)</f>
        <v>40983.055949074071</v>
      </c>
      <c r="T3610" s="26">
        <f>(((I3610/60)/60)/24)+DATE(1970,1,1)</f>
        <v>41040.657638888886</v>
      </c>
    </row>
    <row r="3611" spans="1:20" ht="48" x14ac:dyDescent="0.2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s="8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8275</v>
      </c>
      <c r="O3611">
        <f>E3611*100/D3611</f>
        <v>142.85714285714286</v>
      </c>
      <c r="P3611">
        <f t="shared" si="56"/>
        <v>126.86876099079936</v>
      </c>
      <c r="Q3611" s="23" t="s">
        <v>8318</v>
      </c>
      <c r="R3611" t="s">
        <v>8319</v>
      </c>
      <c r="S3611" s="26">
        <f>(((J3611/60)/60)/24)+DATE(1970,1,1)</f>
        <v>40576.539664351854</v>
      </c>
      <c r="T3611" s="26">
        <f>(((I3611/60)/60)/24)+DATE(1970,1,1)</f>
        <v>40606.539664351854</v>
      </c>
    </row>
    <row r="3612" spans="1:20" ht="32" x14ac:dyDescent="0.2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s="8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8291</v>
      </c>
      <c r="O3612">
        <f>E3612*100/D3612</f>
        <v>142.86666666666667</v>
      </c>
      <c r="P3612">
        <f t="shared" si="56"/>
        <v>126.87721890819874</v>
      </c>
      <c r="Q3612" s="23" t="s">
        <v>8318</v>
      </c>
      <c r="R3612" t="s">
        <v>8361</v>
      </c>
      <c r="S3612" s="26">
        <f>(((J3612/60)/60)/24)+DATE(1970,1,1)</f>
        <v>40974.791898148149</v>
      </c>
      <c r="T3612" s="26">
        <f>(((I3612/60)/60)/24)+DATE(1970,1,1)</f>
        <v>41004.750231481477</v>
      </c>
    </row>
    <row r="3613" spans="1:20" ht="48" x14ac:dyDescent="0.2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s="8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8304</v>
      </c>
      <c r="O3613">
        <f>E3613*100/D3613</f>
        <v>143.19999999999999</v>
      </c>
      <c r="P3613">
        <f t="shared" si="56"/>
        <v>127.17324601717725</v>
      </c>
      <c r="Q3613" s="23" t="s">
        <v>8334</v>
      </c>
      <c r="R3613" t="s">
        <v>8336</v>
      </c>
      <c r="S3613" s="26">
        <f>(((J3613/60)/60)/24)+DATE(1970,1,1)</f>
        <v>41887.111354166671</v>
      </c>
      <c r="T3613" s="26">
        <f>(((I3613/60)/60)/24)+DATE(1970,1,1)</f>
        <v>41909.166666666664</v>
      </c>
    </row>
    <row r="3614" spans="1:20" ht="48" x14ac:dyDescent="0.2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s="8" t="s">
        <v>8219</v>
      </c>
      <c r="G3614" t="s">
        <v>8225</v>
      </c>
      <c r="H3614" t="s">
        <v>8247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8302</v>
      </c>
      <c r="O3614">
        <f>E3614*100/D3614</f>
        <v>143.33333333333334</v>
      </c>
      <c r="P3614">
        <f t="shared" si="56"/>
        <v>127.29165686076868</v>
      </c>
      <c r="Q3614" s="23" t="s">
        <v>8334</v>
      </c>
      <c r="R3614" t="s">
        <v>8335</v>
      </c>
      <c r="S3614" s="26">
        <f>(((J3614/60)/60)/24)+DATE(1970,1,1)</f>
        <v>42783.459398148145</v>
      </c>
      <c r="T3614" s="26">
        <f>(((I3614/60)/60)/24)+DATE(1970,1,1)</f>
        <v>42797.459398148145</v>
      </c>
    </row>
    <row r="3615" spans="1:20" ht="48" x14ac:dyDescent="0.2">
      <c r="A3615">
        <v>3820</v>
      </c>
      <c r="B3615" s="3" t="s">
        <v>3817</v>
      </c>
      <c r="C3615" s="3" t="s">
        <v>7929</v>
      </c>
      <c r="D3615">
        <v>300</v>
      </c>
      <c r="E3615">
        <v>430</v>
      </c>
      <c r="F3615" s="8" t="s">
        <v>8219</v>
      </c>
      <c r="G3615" t="s">
        <v>8225</v>
      </c>
      <c r="H3615" t="s">
        <v>8247</v>
      </c>
      <c r="I3615">
        <v>1436110717</v>
      </c>
      <c r="J3615">
        <v>1433518717</v>
      </c>
      <c r="K3615" t="b">
        <v>0</v>
      </c>
      <c r="L3615">
        <v>20</v>
      </c>
      <c r="M3615" t="b">
        <v>1</v>
      </c>
      <c r="N3615" t="s">
        <v>8270</v>
      </c>
      <c r="O3615">
        <f>E3615*100/D3615</f>
        <v>143.33333333333334</v>
      </c>
      <c r="P3615">
        <f t="shared" si="56"/>
        <v>127.29165686076868</v>
      </c>
      <c r="Q3615" s="23" t="s">
        <v>8334</v>
      </c>
      <c r="R3615" t="s">
        <v>8352</v>
      </c>
      <c r="S3615" s="26">
        <f>(((J3615/60)/60)/24)+DATE(1970,1,1)</f>
        <v>42160.651817129634</v>
      </c>
      <c r="T3615" s="26">
        <f>(((I3615/60)/60)/24)+DATE(1970,1,1)</f>
        <v>42190.651817129634</v>
      </c>
    </row>
    <row r="3616" spans="1:20" ht="48" x14ac:dyDescent="0.2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s="8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8294</v>
      </c>
      <c r="O3616">
        <f>E3616*100/D3616</f>
        <v>143.45666666666668</v>
      </c>
      <c r="P3616">
        <f t="shared" si="56"/>
        <v>127.40118689109075</v>
      </c>
      <c r="Q3616" s="23" t="s">
        <v>8323</v>
      </c>
      <c r="R3616" t="s">
        <v>8365</v>
      </c>
      <c r="S3616" s="26">
        <f>(((J3616/60)/60)/24)+DATE(1970,1,1)</f>
        <v>42361.602476851855</v>
      </c>
      <c r="T3616" s="26">
        <f>(((I3616/60)/60)/24)+DATE(1970,1,1)</f>
        <v>42400.915972222225</v>
      </c>
    </row>
    <row r="3617" spans="1:20" ht="48" x14ac:dyDescent="0.2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s="8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8300</v>
      </c>
      <c r="O3617">
        <f>E3617*100/D3617</f>
        <v>143.65230769230769</v>
      </c>
      <c r="P3617">
        <f t="shared" si="56"/>
        <v>127.57493203274507</v>
      </c>
      <c r="Q3617" s="23" t="s">
        <v>8323</v>
      </c>
      <c r="R3617" t="s">
        <v>8350</v>
      </c>
      <c r="S3617" s="26">
        <f>(((J3617/60)/60)/24)+DATE(1970,1,1)</f>
        <v>42251.16715277778</v>
      </c>
      <c r="T3617" s="26">
        <f>(((I3617/60)/60)/24)+DATE(1970,1,1)</f>
        <v>42288.041666666672</v>
      </c>
    </row>
    <row r="3618" spans="1:20" ht="48" x14ac:dyDescent="0.2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s="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8273</v>
      </c>
      <c r="O3618">
        <f>E3618*100/D3618</f>
        <v>143.94736842105263</v>
      </c>
      <c r="P3618">
        <f t="shared" si="56"/>
        <v>127.83696995625546</v>
      </c>
      <c r="Q3618" s="23" t="s">
        <v>8329</v>
      </c>
      <c r="R3618" t="s">
        <v>8360</v>
      </c>
      <c r="S3618" s="26">
        <f>(((J3618/60)/60)/24)+DATE(1970,1,1)</f>
        <v>40909.649201388893</v>
      </c>
      <c r="T3618" s="26">
        <f>(((I3618/60)/60)/24)+DATE(1970,1,1)</f>
        <v>40937.649201388893</v>
      </c>
    </row>
    <row r="3619" spans="1:20" ht="48" x14ac:dyDescent="0.2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s="8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8270</v>
      </c>
      <c r="O3619">
        <f>E3619*100/D3619</f>
        <v>144</v>
      </c>
      <c r="P3619">
        <f t="shared" si="56"/>
        <v>127.88371107872574</v>
      </c>
      <c r="Q3619" s="23" t="s">
        <v>8334</v>
      </c>
      <c r="R3619" t="s">
        <v>8352</v>
      </c>
      <c r="S3619" s="26">
        <f>(((J3619/60)/60)/24)+DATE(1970,1,1)</f>
        <v>42139.816840277781</v>
      </c>
      <c r="T3619" s="26">
        <f>(((I3619/60)/60)/24)+DATE(1970,1,1)</f>
        <v>42181.875</v>
      </c>
    </row>
    <row r="3620" spans="1:20" ht="48" x14ac:dyDescent="0.2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s="8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8276</v>
      </c>
      <c r="O3620">
        <f>E3620*100/D3620</f>
        <v>144.00583333333333</v>
      </c>
      <c r="P3620">
        <f t="shared" si="56"/>
        <v>127.88889155313286</v>
      </c>
      <c r="Q3620" s="23" t="s">
        <v>8318</v>
      </c>
      <c r="R3620" t="s">
        <v>8359</v>
      </c>
      <c r="S3620" s="26">
        <f>(((J3620/60)/60)/24)+DATE(1970,1,1)</f>
        <v>42079.745578703703</v>
      </c>
      <c r="T3620" s="26">
        <f>(((I3620/60)/60)/24)+DATE(1970,1,1)</f>
        <v>42109.957638888889</v>
      </c>
    </row>
    <row r="3621" spans="1:20" ht="48" x14ac:dyDescent="0.2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s="8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8270</v>
      </c>
      <c r="O3621">
        <f>E3621*100/D3621</f>
        <v>144.06666666666666</v>
      </c>
      <c r="P3621">
        <f t="shared" si="56"/>
        <v>127.94291650052145</v>
      </c>
      <c r="Q3621" s="23" t="s">
        <v>8334</v>
      </c>
      <c r="R3621" t="s">
        <v>8352</v>
      </c>
      <c r="S3621" s="26">
        <f>(((J3621/60)/60)/24)+DATE(1970,1,1)</f>
        <v>42309.756620370375</v>
      </c>
      <c r="T3621" s="26">
        <f>(((I3621/60)/60)/24)+DATE(1970,1,1)</f>
        <v>42330.916666666672</v>
      </c>
    </row>
    <row r="3622" spans="1:20" ht="48" x14ac:dyDescent="0.2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s="8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8272</v>
      </c>
      <c r="O3622">
        <f>E3622*100/D3622</f>
        <v>144.28571428571428</v>
      </c>
      <c r="P3622">
        <f t="shared" si="56"/>
        <v>128.13744860070733</v>
      </c>
      <c r="Q3622" s="23" t="s">
        <v>8323</v>
      </c>
      <c r="R3622" t="s">
        <v>8328</v>
      </c>
      <c r="S3622" s="26">
        <f>(((J3622/60)/60)/24)+DATE(1970,1,1)</f>
        <v>42683.420312500006</v>
      </c>
      <c r="T3622" s="26">
        <f>(((I3622/60)/60)/24)+DATE(1970,1,1)</f>
        <v>42698.958333333328</v>
      </c>
    </row>
    <row r="3623" spans="1:20" ht="48" x14ac:dyDescent="0.2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s="8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8297</v>
      </c>
      <c r="O3623">
        <f>E3623*100/D3623</f>
        <v>144.31375</v>
      </c>
      <c r="P3623">
        <f t="shared" si="56"/>
        <v>128.16234659505179</v>
      </c>
      <c r="Q3623" s="23" t="s">
        <v>8332</v>
      </c>
      <c r="R3623" t="s">
        <v>8355</v>
      </c>
      <c r="S3623" s="26">
        <f>(((J3623/60)/60)/24)+DATE(1970,1,1)</f>
        <v>41839.005671296298</v>
      </c>
      <c r="T3623" s="26">
        <f>(((I3623/60)/60)/24)+DATE(1970,1,1)</f>
        <v>41869.005671296298</v>
      </c>
    </row>
    <row r="3624" spans="1:20" ht="48" x14ac:dyDescent="0.2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s="8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8275</v>
      </c>
      <c r="O3624">
        <f>E3624*100/D3624</f>
        <v>144.37459999999999</v>
      </c>
      <c r="P3624">
        <f t="shared" si="56"/>
        <v>128.21638634379582</v>
      </c>
      <c r="Q3624" s="23" t="s">
        <v>8318</v>
      </c>
      <c r="R3624" t="s">
        <v>8319</v>
      </c>
      <c r="S3624" s="26">
        <f>(((J3624/60)/60)/24)+DATE(1970,1,1)</f>
        <v>41276.047905092593</v>
      </c>
      <c r="T3624" s="26">
        <f>(((I3624/60)/60)/24)+DATE(1970,1,1)</f>
        <v>41306.047905092593</v>
      </c>
    </row>
    <row r="3625" spans="1:20" ht="48" x14ac:dyDescent="0.2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s="8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8270</v>
      </c>
      <c r="O3625">
        <f>E3625*100/D3625</f>
        <v>144.4</v>
      </c>
      <c r="P3625">
        <f t="shared" si="56"/>
        <v>128.23894360949998</v>
      </c>
      <c r="Q3625" s="23" t="s">
        <v>8334</v>
      </c>
      <c r="R3625" t="s">
        <v>8352</v>
      </c>
      <c r="S3625" s="26">
        <f>(((J3625/60)/60)/24)+DATE(1970,1,1)</f>
        <v>41789.726979166669</v>
      </c>
      <c r="T3625" s="26">
        <f>(((I3625/60)/60)/24)+DATE(1970,1,1)</f>
        <v>41799.726979166669</v>
      </c>
    </row>
    <row r="3626" spans="1:20" ht="48" x14ac:dyDescent="0.2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s="8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8278</v>
      </c>
      <c r="O3626">
        <f>E3626*100/D3626</f>
        <v>144.5</v>
      </c>
      <c r="P3626">
        <f t="shared" si="56"/>
        <v>128.32775174219356</v>
      </c>
      <c r="Q3626" s="23" t="s">
        <v>8318</v>
      </c>
      <c r="R3626" t="s">
        <v>8340</v>
      </c>
      <c r="S3626" s="26">
        <f>(((J3626/60)/60)/24)+DATE(1970,1,1)</f>
        <v>42366.192974537036</v>
      </c>
      <c r="T3626" s="26">
        <f>(((I3626/60)/60)/24)+DATE(1970,1,1)</f>
        <v>42401.75</v>
      </c>
    </row>
    <row r="3627" spans="1:20" ht="32" x14ac:dyDescent="0.2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s="8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8294</v>
      </c>
      <c r="O3627">
        <f>E3627*100/D3627</f>
        <v>144.54249999999999</v>
      </c>
      <c r="P3627">
        <f t="shared" si="56"/>
        <v>128.36549519858829</v>
      </c>
      <c r="Q3627" s="23" t="s">
        <v>8323</v>
      </c>
      <c r="R3627" t="s">
        <v>8365</v>
      </c>
      <c r="S3627" s="26">
        <f>(((J3627/60)/60)/24)+DATE(1970,1,1)</f>
        <v>42745.744618055556</v>
      </c>
      <c r="T3627" s="26">
        <f>(((I3627/60)/60)/24)+DATE(1970,1,1)</f>
        <v>42795.744618055556</v>
      </c>
    </row>
    <row r="3628" spans="1:20" ht="48" x14ac:dyDescent="0.2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s="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8278</v>
      </c>
      <c r="O3628">
        <f>E3628*100/D3628</f>
        <v>144.58441666666667</v>
      </c>
      <c r="P3628">
        <f t="shared" si="56"/>
        <v>128.40272060754236</v>
      </c>
      <c r="Q3628" s="23" t="s">
        <v>8318</v>
      </c>
      <c r="R3628" t="s">
        <v>8340</v>
      </c>
      <c r="S3628" s="26">
        <f>(((J3628/60)/60)/24)+DATE(1970,1,1)</f>
        <v>41228.786203703705</v>
      </c>
      <c r="T3628" s="26">
        <f>(((I3628/60)/60)/24)+DATE(1970,1,1)</f>
        <v>41258.786203703705</v>
      </c>
    </row>
    <row r="3629" spans="1:20" ht="48" x14ac:dyDescent="0.2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s="8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8275</v>
      </c>
      <c r="O3629">
        <f>E3629*100/D3629</f>
        <v>145.11000000000001</v>
      </c>
      <c r="P3629">
        <f t="shared" si="56"/>
        <v>128.86948135162427</v>
      </c>
      <c r="Q3629" s="23" t="s">
        <v>8318</v>
      </c>
      <c r="R3629" t="s">
        <v>8319</v>
      </c>
      <c r="S3629" s="26">
        <f>(((J3629/60)/60)/24)+DATE(1970,1,1)</f>
        <v>41053.80846064815</v>
      </c>
      <c r="T3629" s="26">
        <f>(((I3629/60)/60)/24)+DATE(1970,1,1)</f>
        <v>41074.80846064815</v>
      </c>
    </row>
    <row r="3630" spans="1:20" ht="32" x14ac:dyDescent="0.2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s="8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8284</v>
      </c>
      <c r="O3630">
        <f>E3630*100/D3630</f>
        <v>145.13999999999999</v>
      </c>
      <c r="P3630">
        <f t="shared" si="56"/>
        <v>128.8961237914323</v>
      </c>
      <c r="Q3630" s="23" t="s">
        <v>8343</v>
      </c>
      <c r="R3630" t="s">
        <v>8347</v>
      </c>
      <c r="S3630" s="26">
        <f>(((J3630/60)/60)/24)+DATE(1970,1,1)</f>
        <v>42443.00204861111</v>
      </c>
      <c r="T3630" s="26">
        <f>(((I3630/60)/60)/24)+DATE(1970,1,1)</f>
        <v>42492.165972222225</v>
      </c>
    </row>
    <row r="3631" spans="1:20" ht="48" x14ac:dyDescent="0.2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s="8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8264</v>
      </c>
      <c r="O3631">
        <f>E3631*100/D3631</f>
        <v>145.29411764705881</v>
      </c>
      <c r="P3631">
        <f t="shared" si="56"/>
        <v>129.03299279593651</v>
      </c>
      <c r="Q3631" s="23" t="s">
        <v>8321</v>
      </c>
      <c r="R3631" t="s">
        <v>8356</v>
      </c>
      <c r="S3631" s="26">
        <f>(((J3631/60)/60)/24)+DATE(1970,1,1)</f>
        <v>42175.816365740742</v>
      </c>
      <c r="T3631" s="26">
        <f>(((I3631/60)/60)/24)+DATE(1970,1,1)</f>
        <v>42205.816365740742</v>
      </c>
    </row>
    <row r="3632" spans="1:20" ht="48" x14ac:dyDescent="0.2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s="8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8279</v>
      </c>
      <c r="O3632">
        <f>E3632*100/D3632</f>
        <v>145.33333333333334</v>
      </c>
      <c r="P3632">
        <f t="shared" si="56"/>
        <v>129.06781951463987</v>
      </c>
      <c r="Q3632" s="23" t="s">
        <v>8318</v>
      </c>
      <c r="R3632" t="s">
        <v>8362</v>
      </c>
      <c r="S3632" s="26">
        <f>(((J3632/60)/60)/24)+DATE(1970,1,1)</f>
        <v>42418.231747685189</v>
      </c>
      <c r="T3632" s="26">
        <f>(((I3632/60)/60)/24)+DATE(1970,1,1)</f>
        <v>42448.190081018518</v>
      </c>
    </row>
    <row r="3633" spans="1:20" ht="48" x14ac:dyDescent="0.2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s="8" t="s">
        <v>8219</v>
      </c>
      <c r="G3633" t="s">
        <v>8224</v>
      </c>
      <c r="H3633" t="s">
        <v>8246</v>
      </c>
      <c r="I3633">
        <v>1326835985</v>
      </c>
      <c r="J3633">
        <v>1324243985</v>
      </c>
      <c r="K3633" t="b">
        <v>0</v>
      </c>
      <c r="L3633">
        <v>61</v>
      </c>
      <c r="M3633" t="b">
        <v>1</v>
      </c>
      <c r="N3633" t="s">
        <v>8275</v>
      </c>
      <c r="O3633">
        <f>E3633*100/D3633</f>
        <v>145.4</v>
      </c>
      <c r="P3633">
        <f t="shared" si="56"/>
        <v>129.12702493643559</v>
      </c>
      <c r="Q3633" s="23" t="s">
        <v>8318</v>
      </c>
      <c r="R3633" t="s">
        <v>8319</v>
      </c>
      <c r="S3633" s="26">
        <f>(((J3633/60)/60)/24)+DATE(1970,1,1)</f>
        <v>40895.897974537038</v>
      </c>
      <c r="T3633" s="26">
        <f>(((I3633/60)/60)/24)+DATE(1970,1,1)</f>
        <v>40925.897974537038</v>
      </c>
    </row>
    <row r="3634" spans="1:20" ht="32" x14ac:dyDescent="0.2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s="8" t="s">
        <v>8219</v>
      </c>
      <c r="G3634" t="s">
        <v>8225</v>
      </c>
      <c r="H3634" t="s">
        <v>8247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8275</v>
      </c>
      <c r="O3634">
        <f>E3634*100/D3634</f>
        <v>145.4</v>
      </c>
      <c r="P3634">
        <f t="shared" si="56"/>
        <v>129.12702493643559</v>
      </c>
      <c r="Q3634" s="23" t="s">
        <v>8318</v>
      </c>
      <c r="R3634" t="s">
        <v>8319</v>
      </c>
      <c r="S3634" s="26">
        <f>(((J3634/60)/60)/24)+DATE(1970,1,1)</f>
        <v>42565.480983796297</v>
      </c>
      <c r="T3634" s="26">
        <f>(((I3634/60)/60)/24)+DATE(1970,1,1)</f>
        <v>42595.480983796297</v>
      </c>
    </row>
    <row r="3635" spans="1:20" ht="48" x14ac:dyDescent="0.2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s="8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8268</v>
      </c>
      <c r="O3635">
        <f>E3635*100/D3635</f>
        <v>145.5</v>
      </c>
      <c r="P3635">
        <f t="shared" si="56"/>
        <v>129.21583306912913</v>
      </c>
      <c r="Q3635" s="23" t="s">
        <v>8321</v>
      </c>
      <c r="R3635" t="s">
        <v>8358</v>
      </c>
      <c r="S3635" s="26">
        <f>(((J3635/60)/60)/24)+DATE(1970,1,1)</f>
        <v>40205.174849537041</v>
      </c>
      <c r="T3635" s="26">
        <f>(((I3635/60)/60)/24)+DATE(1970,1,1)</f>
        <v>40291.160416666666</v>
      </c>
    </row>
    <row r="3636" spans="1:20" ht="32" x14ac:dyDescent="0.2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s="8" t="s">
        <v>8219</v>
      </c>
      <c r="G3636" t="s">
        <v>8224</v>
      </c>
      <c r="H3636" t="s">
        <v>8246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8284</v>
      </c>
      <c r="O3636">
        <f>E3636*100/D3636</f>
        <v>145.69999999999999</v>
      </c>
      <c r="P3636">
        <f t="shared" si="56"/>
        <v>129.39344933451625</v>
      </c>
      <c r="Q3636" s="23" t="s">
        <v>8343</v>
      </c>
      <c r="R3636" t="s">
        <v>8347</v>
      </c>
      <c r="S3636" s="26">
        <f>(((J3636/60)/60)/24)+DATE(1970,1,1)</f>
        <v>42247.616400462968</v>
      </c>
      <c r="T3636" s="26">
        <f>(((I3636/60)/60)/24)+DATE(1970,1,1)</f>
        <v>42279.960416666669</v>
      </c>
    </row>
    <row r="3637" spans="1:20" ht="48" x14ac:dyDescent="0.2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s="8" t="s">
        <v>8219</v>
      </c>
      <c r="G3637" t="s">
        <v>8224</v>
      </c>
      <c r="H3637" t="s">
        <v>8246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8270</v>
      </c>
      <c r="O3637">
        <f>E3637*100/D3637</f>
        <v>145.69999999999999</v>
      </c>
      <c r="P3637">
        <f t="shared" si="56"/>
        <v>129.39344933451625</v>
      </c>
      <c r="Q3637" s="23" t="s">
        <v>8334</v>
      </c>
      <c r="R3637" t="s">
        <v>8352</v>
      </c>
      <c r="S3637" s="26">
        <f>(((J3637/60)/60)/24)+DATE(1970,1,1)</f>
        <v>42064.652673611112</v>
      </c>
      <c r="T3637" s="26">
        <f>(((I3637/60)/60)/24)+DATE(1970,1,1)</f>
        <v>42101.291666666672</v>
      </c>
    </row>
    <row r="3638" spans="1:20" ht="32" x14ac:dyDescent="0.2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s="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8275</v>
      </c>
      <c r="O3638">
        <f>E3638*100/D3638</f>
        <v>145.85714285714286</v>
      </c>
      <c r="P3638">
        <f t="shared" si="56"/>
        <v>129.53300497160615</v>
      </c>
      <c r="Q3638" s="23" t="s">
        <v>8318</v>
      </c>
      <c r="R3638" t="s">
        <v>8319</v>
      </c>
      <c r="S3638" s="26">
        <f>(((J3638/60)/60)/24)+DATE(1970,1,1)</f>
        <v>41546.664212962962</v>
      </c>
      <c r="T3638" s="26">
        <f>(((I3638/60)/60)/24)+DATE(1970,1,1)</f>
        <v>41579.791666666664</v>
      </c>
    </row>
    <row r="3639" spans="1:20" ht="48" x14ac:dyDescent="0.2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s="8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8300</v>
      </c>
      <c r="O3639">
        <f>E3639*100/D3639</f>
        <v>145.88</v>
      </c>
      <c r="P3639">
        <f t="shared" si="56"/>
        <v>129.55330397336468</v>
      </c>
      <c r="Q3639" s="23" t="s">
        <v>8323</v>
      </c>
      <c r="R3639" t="s">
        <v>8350</v>
      </c>
      <c r="S3639" s="26">
        <f>(((J3639/60)/60)/24)+DATE(1970,1,1)</f>
        <v>42115.74754629629</v>
      </c>
      <c r="T3639" s="26">
        <f>(((I3639/60)/60)/24)+DATE(1970,1,1)</f>
        <v>42145.74754629629</v>
      </c>
    </row>
    <row r="3640" spans="1:20" ht="32" x14ac:dyDescent="0.2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s="8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8304</v>
      </c>
      <c r="O3640">
        <f>E3640*100/D3640</f>
        <v>146</v>
      </c>
      <c r="P3640">
        <f t="shared" si="56"/>
        <v>129.65987373259694</v>
      </c>
      <c r="Q3640" s="23" t="s">
        <v>8334</v>
      </c>
      <c r="R3640" t="s">
        <v>8336</v>
      </c>
      <c r="S3640" s="26">
        <f>(((J3640/60)/60)/24)+DATE(1970,1,1)</f>
        <v>42493.857083333336</v>
      </c>
      <c r="T3640" s="26">
        <f>(((I3640/60)/60)/24)+DATE(1970,1,1)</f>
        <v>42508</v>
      </c>
    </row>
    <row r="3641" spans="1:20" ht="48" x14ac:dyDescent="0.2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s="8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8275</v>
      </c>
      <c r="O3641">
        <f>E3641*100/D3641</f>
        <v>146.08080000000001</v>
      </c>
      <c r="P3641">
        <f t="shared" si="56"/>
        <v>129.73163070381335</v>
      </c>
      <c r="Q3641" s="23" t="s">
        <v>8318</v>
      </c>
      <c r="R3641" t="s">
        <v>8319</v>
      </c>
      <c r="S3641" s="26">
        <f>(((J3641/60)/60)/24)+DATE(1970,1,1)</f>
        <v>41264.72314814815</v>
      </c>
      <c r="T3641" s="26">
        <f>(((I3641/60)/60)/24)+DATE(1970,1,1)</f>
        <v>41294.72314814815</v>
      </c>
    </row>
    <row r="3642" spans="1:20" ht="32" x14ac:dyDescent="0.2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s="8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8278</v>
      </c>
      <c r="O3642">
        <f>E3642*100/D3642</f>
        <v>146.12318374694613</v>
      </c>
      <c r="P3642">
        <f t="shared" si="56"/>
        <v>129.76927091804174</v>
      </c>
      <c r="Q3642" s="23" t="s">
        <v>8318</v>
      </c>
      <c r="R3642" t="s">
        <v>8340</v>
      </c>
      <c r="S3642" s="26">
        <f>(((J3642/60)/60)/24)+DATE(1970,1,1)</f>
        <v>41192.754942129628</v>
      </c>
      <c r="T3642" s="26">
        <f>(((I3642/60)/60)/24)+DATE(1970,1,1)</f>
        <v>41222.7966087963</v>
      </c>
    </row>
    <row r="3643" spans="1:20" ht="48" x14ac:dyDescent="0.2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s="8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8270</v>
      </c>
      <c r="O3643">
        <f>E3643*100/D3643</f>
        <v>146.38888888888889</v>
      </c>
      <c r="P3643">
        <f t="shared" si="56"/>
        <v>130.0052386930719</v>
      </c>
      <c r="Q3643" s="23" t="s">
        <v>8334</v>
      </c>
      <c r="R3643" t="s">
        <v>8352</v>
      </c>
      <c r="S3643" s="26">
        <f>(((J3643/60)/60)/24)+DATE(1970,1,1)</f>
        <v>41822.57503472222</v>
      </c>
      <c r="T3643" s="26">
        <f>(((I3643/60)/60)/24)+DATE(1970,1,1)</f>
        <v>41825.041666666664</v>
      </c>
    </row>
    <row r="3644" spans="1:20" ht="32" x14ac:dyDescent="0.2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s="8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8296</v>
      </c>
      <c r="O3644">
        <f>E3644*100/D3644</f>
        <v>146.5</v>
      </c>
      <c r="P3644">
        <f t="shared" si="56"/>
        <v>130.10391439606474</v>
      </c>
      <c r="Q3644" s="23" t="s">
        <v>8320</v>
      </c>
      <c r="R3644" t="s">
        <v>8364</v>
      </c>
      <c r="S3644" s="26">
        <f>(((J3644/60)/60)/24)+DATE(1970,1,1)</f>
        <v>42136.75100694444</v>
      </c>
      <c r="T3644" s="26">
        <f>(((I3644/60)/60)/24)+DATE(1970,1,1)</f>
        <v>42166.75100694444</v>
      </c>
    </row>
    <row r="3645" spans="1:20" ht="48" x14ac:dyDescent="0.2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s="8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8302</v>
      </c>
      <c r="O3645">
        <f>E3645*100/D3645</f>
        <v>146.53333333333333</v>
      </c>
      <c r="P3645">
        <f t="shared" si="56"/>
        <v>130.13351710696259</v>
      </c>
      <c r="Q3645" s="23" t="s">
        <v>8334</v>
      </c>
      <c r="R3645" t="s">
        <v>8335</v>
      </c>
      <c r="S3645" s="26">
        <f>(((J3645/60)/60)/24)+DATE(1970,1,1)</f>
        <v>42570.110243055555</v>
      </c>
      <c r="T3645" s="26">
        <f>(((I3645/60)/60)/24)+DATE(1970,1,1)</f>
        <v>42600.110243055555</v>
      </c>
    </row>
    <row r="3646" spans="1:20" ht="48" x14ac:dyDescent="0.2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s="8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8302</v>
      </c>
      <c r="O3646">
        <f>E3646*100/D3646</f>
        <v>146.53957758620689</v>
      </c>
      <c r="P3646">
        <f t="shared" si="56"/>
        <v>130.13906251134026</v>
      </c>
      <c r="Q3646" s="23" t="s">
        <v>8334</v>
      </c>
      <c r="R3646" t="s">
        <v>8335</v>
      </c>
      <c r="S3646" s="26">
        <f>(((J3646/60)/60)/24)+DATE(1970,1,1)</f>
        <v>41894.632361111115</v>
      </c>
      <c r="T3646" s="26">
        <f>(((I3646/60)/60)/24)+DATE(1970,1,1)</f>
        <v>41954.674027777779</v>
      </c>
    </row>
    <row r="3647" spans="1:20" ht="48" x14ac:dyDescent="0.2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s="8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8275</v>
      </c>
      <c r="O3647">
        <f>E3647*100/D3647</f>
        <v>146.6</v>
      </c>
      <c r="P3647">
        <f t="shared" si="56"/>
        <v>130.19272252875828</v>
      </c>
      <c r="Q3647" s="23" t="s">
        <v>8318</v>
      </c>
      <c r="R3647" t="s">
        <v>8319</v>
      </c>
      <c r="S3647" s="26">
        <f>(((J3647/60)/60)/24)+DATE(1970,1,1)</f>
        <v>41933.838171296295</v>
      </c>
      <c r="T3647" s="26">
        <f>(((I3647/60)/60)/24)+DATE(1970,1,1)</f>
        <v>41978.879837962959</v>
      </c>
    </row>
    <row r="3648" spans="1:20" ht="48" x14ac:dyDescent="0.2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s="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8272</v>
      </c>
      <c r="O3648">
        <f>E3648*100/D3648</f>
        <v>146.88749999999999</v>
      </c>
      <c r="P3648">
        <f t="shared" si="56"/>
        <v>130.44804591025226</v>
      </c>
      <c r="Q3648" s="23" t="s">
        <v>8323</v>
      </c>
      <c r="R3648" t="s">
        <v>8328</v>
      </c>
      <c r="S3648" s="26">
        <f>(((J3648/60)/60)/24)+DATE(1970,1,1)</f>
        <v>42045.957314814819</v>
      </c>
      <c r="T3648" s="26">
        <f>(((I3648/60)/60)/24)+DATE(1970,1,1)</f>
        <v>42075.915648148148</v>
      </c>
    </row>
    <row r="3649" spans="1:20" ht="32" x14ac:dyDescent="0.2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s="8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8296</v>
      </c>
      <c r="O3649">
        <f>E3649*100/D3649</f>
        <v>146.97777777777779</v>
      </c>
      <c r="P3649">
        <f t="shared" si="56"/>
        <v>130.52821991893398</v>
      </c>
      <c r="Q3649" s="23" t="s">
        <v>8320</v>
      </c>
      <c r="R3649" t="s">
        <v>8364</v>
      </c>
      <c r="S3649" s="26">
        <f>(((J3649/60)/60)/24)+DATE(1970,1,1)</f>
        <v>42262.416643518518</v>
      </c>
      <c r="T3649" s="26">
        <f>(((I3649/60)/60)/24)+DATE(1970,1,1)</f>
        <v>42292.416643518518</v>
      </c>
    </row>
    <row r="3650" spans="1:20" ht="48" x14ac:dyDescent="0.2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s="8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8268</v>
      </c>
      <c r="O3650">
        <f>E3650*100/D3650</f>
        <v>147.23376999999999</v>
      </c>
      <c r="P3650">
        <f t="shared" si="56"/>
        <v>130.75556183133025</v>
      </c>
      <c r="Q3650" s="23" t="s">
        <v>8321</v>
      </c>
      <c r="R3650" t="s">
        <v>8358</v>
      </c>
      <c r="S3650" s="26">
        <f>(((J3650/60)/60)/24)+DATE(1970,1,1)</f>
        <v>42758.197013888886</v>
      </c>
      <c r="T3650" s="26">
        <f>(((I3650/60)/60)/24)+DATE(1970,1,1)</f>
        <v>42788.197013888886</v>
      </c>
    </row>
    <row r="3651" spans="1:20" ht="48" x14ac:dyDescent="0.2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s="8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8273</v>
      </c>
      <c r="O3651">
        <f>E3651*100/D3651</f>
        <v>147.32653061224491</v>
      </c>
      <c r="P3651">
        <f t="shared" ref="P3651:P3714" si="57">O3651*100/112.6023</f>
        <v>130.83794079894008</v>
      </c>
      <c r="Q3651" s="23" t="s">
        <v>8329</v>
      </c>
      <c r="R3651" t="s">
        <v>8360</v>
      </c>
      <c r="S3651" s="26">
        <f>(((J3651/60)/60)/24)+DATE(1970,1,1)</f>
        <v>41422.075821759259</v>
      </c>
      <c r="T3651" s="26">
        <f>(((I3651/60)/60)/24)+DATE(1970,1,1)</f>
        <v>41452.075821759259</v>
      </c>
    </row>
    <row r="3652" spans="1:20" ht="48" x14ac:dyDescent="0.2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s="8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8268</v>
      </c>
      <c r="O3652">
        <f>E3652*100/D3652</f>
        <v>147.6</v>
      </c>
      <c r="P3652">
        <f t="shared" si="57"/>
        <v>131.08080385569389</v>
      </c>
      <c r="Q3652" s="23" t="s">
        <v>8321</v>
      </c>
      <c r="R3652" t="s">
        <v>8358</v>
      </c>
      <c r="S3652" s="26">
        <f>(((J3652/60)/60)/24)+DATE(1970,1,1)</f>
        <v>40967.081874999996</v>
      </c>
      <c r="T3652" s="26">
        <f>(((I3652/60)/60)/24)+DATE(1970,1,1)</f>
        <v>41027.040208333332</v>
      </c>
    </row>
    <row r="3653" spans="1:20" ht="48" x14ac:dyDescent="0.2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s="8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8287</v>
      </c>
      <c r="O3653">
        <f>E3653*100/D3653</f>
        <v>147.66666666666666</v>
      </c>
      <c r="P3653">
        <f t="shared" si="57"/>
        <v>131.14000927748958</v>
      </c>
      <c r="Q3653" s="23" t="s">
        <v>8329</v>
      </c>
      <c r="R3653" t="s">
        <v>8366</v>
      </c>
      <c r="S3653" s="26">
        <f>(((J3653/60)/60)/24)+DATE(1970,1,1)</f>
        <v>41326.911319444444</v>
      </c>
      <c r="T3653" s="26">
        <f>(((I3653/60)/60)/24)+DATE(1970,1,1)</f>
        <v>41371.869652777779</v>
      </c>
    </row>
    <row r="3654" spans="1:20" ht="48" x14ac:dyDescent="0.2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s="8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8278</v>
      </c>
      <c r="O3654">
        <f>E3654*100/D3654</f>
        <v>147.75</v>
      </c>
      <c r="P3654">
        <f t="shared" si="57"/>
        <v>131.21401605473423</v>
      </c>
      <c r="Q3654" s="23" t="s">
        <v>8318</v>
      </c>
      <c r="R3654" t="s">
        <v>8340</v>
      </c>
      <c r="S3654" s="26">
        <f>(((J3654/60)/60)/24)+DATE(1970,1,1)</f>
        <v>42290.059594907405</v>
      </c>
      <c r="T3654" s="26">
        <f>(((I3654/60)/60)/24)+DATE(1970,1,1)</f>
        <v>42304.207638888889</v>
      </c>
    </row>
    <row r="3655" spans="1:20" ht="48" x14ac:dyDescent="0.2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s="8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8294</v>
      </c>
      <c r="O3655">
        <f>E3655*100/D3655</f>
        <v>147.94</v>
      </c>
      <c r="P3655">
        <f t="shared" si="57"/>
        <v>131.382751506852</v>
      </c>
      <c r="Q3655" s="23" t="s">
        <v>8323</v>
      </c>
      <c r="R3655" t="s">
        <v>8365</v>
      </c>
      <c r="S3655" s="26">
        <f>(((J3655/60)/60)/24)+DATE(1970,1,1)</f>
        <v>42620.143564814818</v>
      </c>
      <c r="T3655" s="26">
        <f>(((I3655/60)/60)/24)+DATE(1970,1,1)</f>
        <v>42680.143564814818</v>
      </c>
    </row>
    <row r="3656" spans="1:20" ht="48" x14ac:dyDescent="0.2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s="8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8273</v>
      </c>
      <c r="O3656">
        <f>E3656*100/D3656</f>
        <v>148</v>
      </c>
      <c r="P3656">
        <f t="shared" si="57"/>
        <v>131.43603638646812</v>
      </c>
      <c r="Q3656" s="23" t="s">
        <v>8329</v>
      </c>
      <c r="R3656" t="s">
        <v>8360</v>
      </c>
      <c r="S3656" s="26">
        <f>(((J3656/60)/60)/24)+DATE(1970,1,1)</f>
        <v>40990.709317129629</v>
      </c>
      <c r="T3656" s="26">
        <f>(((I3656/60)/60)/24)+DATE(1970,1,1)</f>
        <v>41015.875</v>
      </c>
    </row>
    <row r="3657" spans="1:20" ht="32" x14ac:dyDescent="0.2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s="8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8294</v>
      </c>
      <c r="O3657">
        <f>E3657*100/D3657</f>
        <v>148.05000000000001</v>
      </c>
      <c r="P3657">
        <f t="shared" si="57"/>
        <v>131.48044045281492</v>
      </c>
      <c r="Q3657" s="23" t="s">
        <v>8323</v>
      </c>
      <c r="R3657" t="s">
        <v>8365</v>
      </c>
      <c r="S3657" s="26">
        <f>(((J3657/60)/60)/24)+DATE(1970,1,1)</f>
        <v>42472.73265046296</v>
      </c>
      <c r="T3657" s="26">
        <f>(((I3657/60)/60)/24)+DATE(1970,1,1)</f>
        <v>42505.73265046296</v>
      </c>
    </row>
    <row r="3658" spans="1:20" ht="48" x14ac:dyDescent="0.2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s="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8284</v>
      </c>
      <c r="O3658">
        <f>E3658*100/D3658</f>
        <v>148.1</v>
      </c>
      <c r="P3658">
        <f t="shared" si="57"/>
        <v>131.52484451916169</v>
      </c>
      <c r="Q3658" s="23" t="s">
        <v>8343</v>
      </c>
      <c r="R3658" t="s">
        <v>8347</v>
      </c>
      <c r="S3658" s="26">
        <f>(((J3658/60)/60)/24)+DATE(1970,1,1)</f>
        <v>42668.176701388889</v>
      </c>
      <c r="T3658" s="26">
        <f>(((I3658/60)/60)/24)+DATE(1970,1,1)</f>
        <v>42698.083333333328</v>
      </c>
    </row>
    <row r="3659" spans="1:20" ht="48" x14ac:dyDescent="0.2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s="8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8275</v>
      </c>
      <c r="O3659">
        <f>E3659*100/D3659</f>
        <v>148.13333333333333</v>
      </c>
      <c r="P3659">
        <f t="shared" si="57"/>
        <v>131.55444723005954</v>
      </c>
      <c r="Q3659" s="23" t="s">
        <v>8318</v>
      </c>
      <c r="R3659" t="s">
        <v>8319</v>
      </c>
      <c r="S3659" s="26">
        <f>(((J3659/60)/60)/24)+DATE(1970,1,1)</f>
        <v>40987.773715277777</v>
      </c>
      <c r="T3659" s="26">
        <f>(((I3659/60)/60)/24)+DATE(1970,1,1)</f>
        <v>41026.916666666664</v>
      </c>
    </row>
    <row r="3660" spans="1:20" ht="48" x14ac:dyDescent="0.2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s="8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8265</v>
      </c>
      <c r="O3660">
        <f>E3660*100/D3660</f>
        <v>148.30000000000001</v>
      </c>
      <c r="P3660">
        <f t="shared" si="57"/>
        <v>131.70246078454883</v>
      </c>
      <c r="Q3660" s="23" t="s">
        <v>8321</v>
      </c>
      <c r="R3660" t="s">
        <v>8357</v>
      </c>
      <c r="S3660" s="26">
        <f>(((J3660/60)/60)/24)+DATE(1970,1,1)</f>
        <v>41409.814317129632</v>
      </c>
      <c r="T3660" s="26">
        <f>(((I3660/60)/60)/24)+DATE(1970,1,1)</f>
        <v>41431.814317129632</v>
      </c>
    </row>
    <row r="3661" spans="1:20" ht="48" x14ac:dyDescent="0.2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s="8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8294</v>
      </c>
      <c r="O3661">
        <f>E3661*100/D3661</f>
        <v>148.33229411764705</v>
      </c>
      <c r="P3661">
        <f t="shared" si="57"/>
        <v>131.731140587401</v>
      </c>
      <c r="Q3661" s="23" t="s">
        <v>8323</v>
      </c>
      <c r="R3661" t="s">
        <v>8365</v>
      </c>
      <c r="S3661" s="26">
        <f>(((J3661/60)/60)/24)+DATE(1970,1,1)</f>
        <v>41387.651516203703</v>
      </c>
      <c r="T3661" s="26">
        <f>(((I3661/60)/60)/24)+DATE(1970,1,1)</f>
        <v>41417.651516203703</v>
      </c>
    </row>
    <row r="3662" spans="1:20" ht="48" x14ac:dyDescent="0.2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s="8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8270</v>
      </c>
      <c r="O3662">
        <f>E3662*100/D3662</f>
        <v>148.88888888888889</v>
      </c>
      <c r="P3662">
        <f t="shared" si="57"/>
        <v>132.22544201041089</v>
      </c>
      <c r="Q3662" s="23" t="s">
        <v>8334</v>
      </c>
      <c r="R3662" t="s">
        <v>8352</v>
      </c>
      <c r="S3662" s="26">
        <f>(((J3662/60)/60)/24)+DATE(1970,1,1)</f>
        <v>42433.761886574073</v>
      </c>
      <c r="T3662" s="26">
        <f>(((I3662/60)/60)/24)+DATE(1970,1,1)</f>
        <v>42442.916666666672</v>
      </c>
    </row>
    <row r="3663" spans="1:20" ht="48" x14ac:dyDescent="0.2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s="8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8302</v>
      </c>
      <c r="O3663">
        <f>E3663*100/D3663</f>
        <v>149</v>
      </c>
      <c r="P3663">
        <f t="shared" si="57"/>
        <v>132.32411771340372</v>
      </c>
      <c r="Q3663" s="23" t="s">
        <v>8334</v>
      </c>
      <c r="R3663" t="s">
        <v>8335</v>
      </c>
      <c r="S3663" s="26">
        <f>(((J3663/60)/60)/24)+DATE(1970,1,1)</f>
        <v>42443.989050925928</v>
      </c>
      <c r="T3663" s="26">
        <f>(((I3663/60)/60)/24)+DATE(1970,1,1)</f>
        <v>42487.552777777775</v>
      </c>
    </row>
    <row r="3664" spans="1:20" ht="48" x14ac:dyDescent="0.2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s="8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8275</v>
      </c>
      <c r="O3664">
        <f>E3664*100/D3664</f>
        <v>149.07142857142858</v>
      </c>
      <c r="P3664">
        <f t="shared" si="57"/>
        <v>132.38755209389913</v>
      </c>
      <c r="Q3664" s="23" t="s">
        <v>8318</v>
      </c>
      <c r="R3664" t="s">
        <v>8319</v>
      </c>
      <c r="S3664" s="26">
        <f>(((J3664/60)/60)/24)+DATE(1970,1,1)</f>
        <v>40927.731782407405</v>
      </c>
      <c r="T3664" s="26">
        <f>(((I3664/60)/60)/24)+DATE(1970,1,1)</f>
        <v>40962.731782407405</v>
      </c>
    </row>
    <row r="3665" spans="1:20" ht="48" x14ac:dyDescent="0.2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s="8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8294</v>
      </c>
      <c r="O3665">
        <f>E3665*100/D3665</f>
        <v>149.74666666666667</v>
      </c>
      <c r="P3665">
        <f t="shared" si="57"/>
        <v>132.98721843751565</v>
      </c>
      <c r="Q3665" s="23" t="s">
        <v>8323</v>
      </c>
      <c r="R3665" t="s">
        <v>8365</v>
      </c>
      <c r="S3665" s="26">
        <f>(((J3665/60)/60)/24)+DATE(1970,1,1)</f>
        <v>41689.150011574071</v>
      </c>
      <c r="T3665" s="26">
        <f>(((I3665/60)/60)/24)+DATE(1970,1,1)</f>
        <v>41749.108344907407</v>
      </c>
    </row>
    <row r="3666" spans="1:20" ht="48" x14ac:dyDescent="0.2">
      <c r="A3666">
        <v>2794</v>
      </c>
      <c r="B3666" s="3" t="s">
        <v>2794</v>
      </c>
      <c r="C3666" s="3" t="s">
        <v>6904</v>
      </c>
      <c r="D3666">
        <v>50</v>
      </c>
      <c r="E3666">
        <v>75</v>
      </c>
      <c r="F3666" s="8" t="s">
        <v>8219</v>
      </c>
      <c r="G3666" t="s">
        <v>8225</v>
      </c>
      <c r="H3666" t="s">
        <v>8247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t="s">
        <v>8270</v>
      </c>
      <c r="O3666">
        <f>E3666*100/D3666</f>
        <v>150</v>
      </c>
      <c r="P3666">
        <f t="shared" si="57"/>
        <v>133.21219904033933</v>
      </c>
      <c r="Q3666" s="23" t="s">
        <v>8334</v>
      </c>
      <c r="R3666" t="s">
        <v>8352</v>
      </c>
      <c r="S3666" s="26">
        <f>(((J3666/60)/60)/24)+DATE(1970,1,1)</f>
        <v>42416.691655092596</v>
      </c>
      <c r="T3666" s="26">
        <f>(((I3666/60)/60)/24)+DATE(1970,1,1)</f>
        <v>42432.791666666672</v>
      </c>
    </row>
    <row r="3667" spans="1:20" ht="32" x14ac:dyDescent="0.2">
      <c r="A3667">
        <v>3470</v>
      </c>
      <c r="B3667" s="3" t="s">
        <v>3469</v>
      </c>
      <c r="C3667" s="3" t="s">
        <v>7580</v>
      </c>
      <c r="D3667">
        <v>250</v>
      </c>
      <c r="E3667">
        <v>375</v>
      </c>
      <c r="F3667" s="8" t="s">
        <v>8219</v>
      </c>
      <c r="G3667" t="s">
        <v>8224</v>
      </c>
      <c r="H3667" t="s">
        <v>8246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t="s">
        <v>8270</v>
      </c>
      <c r="O3667">
        <f>E3667*100/D3667</f>
        <v>150</v>
      </c>
      <c r="P3667">
        <f t="shared" si="57"/>
        <v>133.21219904033933</v>
      </c>
      <c r="Q3667" s="23" t="s">
        <v>8334</v>
      </c>
      <c r="R3667" t="s">
        <v>8352</v>
      </c>
      <c r="S3667" s="26">
        <f>(((J3667/60)/60)/24)+DATE(1970,1,1)</f>
        <v>42529.022013888884</v>
      </c>
      <c r="T3667" s="26">
        <f>(((I3667/60)/60)/24)+DATE(1970,1,1)</f>
        <v>42566.901388888888</v>
      </c>
    </row>
    <row r="3668" spans="1:20" ht="48" x14ac:dyDescent="0.2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s="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8284</v>
      </c>
      <c r="O3668">
        <f>E3668*100/D3668</f>
        <v>150.01875000000001</v>
      </c>
      <c r="P3668">
        <f t="shared" si="57"/>
        <v>133.22885056521937</v>
      </c>
      <c r="Q3668" s="23" t="s">
        <v>8343</v>
      </c>
      <c r="R3668" t="s">
        <v>8347</v>
      </c>
      <c r="S3668" s="26">
        <f>(((J3668/60)/60)/24)+DATE(1970,1,1)</f>
        <v>41806.637337962966</v>
      </c>
      <c r="T3668" s="26">
        <f>(((I3668/60)/60)/24)+DATE(1970,1,1)</f>
        <v>41836.637337962966</v>
      </c>
    </row>
    <row r="3669" spans="1:20" ht="32" x14ac:dyDescent="0.2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s="8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8268</v>
      </c>
      <c r="O3669">
        <f>E3669*100/D3669</f>
        <v>150.34814814814814</v>
      </c>
      <c r="P3669">
        <f t="shared" si="57"/>
        <v>133.52138290971689</v>
      </c>
      <c r="Q3669" s="23" t="s">
        <v>8321</v>
      </c>
      <c r="R3669" t="s">
        <v>8358</v>
      </c>
      <c r="S3669" s="26">
        <f>(((J3669/60)/60)/24)+DATE(1970,1,1)</f>
        <v>41164.040960648148</v>
      </c>
      <c r="T3669" s="26">
        <f>(((I3669/60)/60)/24)+DATE(1970,1,1)</f>
        <v>41194.040960648148</v>
      </c>
    </row>
    <row r="3670" spans="1:20" ht="48" x14ac:dyDescent="0.2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s="8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8304</v>
      </c>
      <c r="O3670">
        <f>E3670*100/D3670</f>
        <v>150.75</v>
      </c>
      <c r="P3670">
        <f t="shared" si="57"/>
        <v>133.87826003554102</v>
      </c>
      <c r="Q3670" s="23" t="s">
        <v>8334</v>
      </c>
      <c r="R3670" t="s">
        <v>8336</v>
      </c>
      <c r="S3670" s="26">
        <f>(((J3670/60)/60)/24)+DATE(1970,1,1)</f>
        <v>42548.63853009259</v>
      </c>
      <c r="T3670" s="26">
        <f>(((I3670/60)/60)/24)+DATE(1970,1,1)</f>
        <v>42584.418749999997</v>
      </c>
    </row>
    <row r="3671" spans="1:20" ht="32" x14ac:dyDescent="0.2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s="8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8279</v>
      </c>
      <c r="O3671">
        <f>E3671*100/D3671</f>
        <v>150.80000000000001</v>
      </c>
      <c r="P3671">
        <f t="shared" si="57"/>
        <v>133.92266410188782</v>
      </c>
      <c r="Q3671" s="23" t="s">
        <v>8318</v>
      </c>
      <c r="R3671" t="s">
        <v>8362</v>
      </c>
      <c r="S3671" s="26">
        <f>(((J3671/60)/60)/24)+DATE(1970,1,1)</f>
        <v>41732.479675925926</v>
      </c>
      <c r="T3671" s="26">
        <f>(((I3671/60)/60)/24)+DATE(1970,1,1)</f>
        <v>41743.958333333336</v>
      </c>
    </row>
    <row r="3672" spans="1:20" ht="32" x14ac:dyDescent="0.2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s="8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8275</v>
      </c>
      <c r="O3672">
        <f>E3672*100/D3672</f>
        <v>151.63999999999999</v>
      </c>
      <c r="P3672">
        <f t="shared" si="57"/>
        <v>134.66865241651368</v>
      </c>
      <c r="Q3672" s="23" t="s">
        <v>8318</v>
      </c>
      <c r="R3672" t="s">
        <v>8319</v>
      </c>
      <c r="S3672" s="26">
        <f>(((J3672/60)/60)/24)+DATE(1970,1,1)</f>
        <v>41767.656863425924</v>
      </c>
      <c r="T3672" s="26">
        <f>(((I3672/60)/60)/24)+DATE(1970,1,1)</f>
        <v>41803.290972222225</v>
      </c>
    </row>
    <row r="3673" spans="1:20" ht="48" x14ac:dyDescent="0.2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s="8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8275</v>
      </c>
      <c r="O3673">
        <f>E3673*100/D3673</f>
        <v>151.83333333333334</v>
      </c>
      <c r="P3673">
        <f t="shared" si="57"/>
        <v>134.84034813972124</v>
      </c>
      <c r="Q3673" s="23" t="s">
        <v>8318</v>
      </c>
      <c r="R3673" t="s">
        <v>8319</v>
      </c>
      <c r="S3673" s="26">
        <f>(((J3673/60)/60)/24)+DATE(1970,1,1)</f>
        <v>41282.017962962964</v>
      </c>
      <c r="T3673" s="26">
        <f>(((I3673/60)/60)/24)+DATE(1970,1,1)</f>
        <v>41334.581944444442</v>
      </c>
    </row>
    <row r="3674" spans="1:20" ht="48" x14ac:dyDescent="0.2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s="8" t="s">
        <v>8219</v>
      </c>
      <c r="G3674" t="s">
        <v>8224</v>
      </c>
      <c r="H3674" t="s">
        <v>8246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8279</v>
      </c>
      <c r="O3674">
        <f>E3674*100/D3674</f>
        <v>152</v>
      </c>
      <c r="P3674">
        <f t="shared" si="57"/>
        <v>134.98836169421051</v>
      </c>
      <c r="Q3674" s="23" t="s">
        <v>8318</v>
      </c>
      <c r="R3674" t="s">
        <v>8362</v>
      </c>
      <c r="S3674" s="26">
        <f>(((J3674/60)/60)/24)+DATE(1970,1,1)</f>
        <v>41031.82163194444</v>
      </c>
      <c r="T3674" s="26">
        <f>(((I3674/60)/60)/24)+DATE(1970,1,1)</f>
        <v>41061.82163194444</v>
      </c>
    </row>
    <row r="3675" spans="1:20" ht="48" x14ac:dyDescent="0.2">
      <c r="A3675">
        <v>3450</v>
      </c>
      <c r="B3675" s="3" t="s">
        <v>3449</v>
      </c>
      <c r="C3675" s="3" t="s">
        <v>7560</v>
      </c>
      <c r="D3675">
        <v>500</v>
      </c>
      <c r="E3675">
        <v>760</v>
      </c>
      <c r="F3675" s="8" t="s">
        <v>8219</v>
      </c>
      <c r="G3675" t="s">
        <v>8225</v>
      </c>
      <c r="H3675" t="s">
        <v>8247</v>
      </c>
      <c r="I3675">
        <v>1427990071</v>
      </c>
      <c r="J3675">
        <v>1422809671</v>
      </c>
      <c r="K3675" t="b">
        <v>0</v>
      </c>
      <c r="L3675">
        <v>39</v>
      </c>
      <c r="M3675" t="b">
        <v>1</v>
      </c>
      <c r="N3675" t="s">
        <v>8270</v>
      </c>
      <c r="O3675">
        <f>E3675*100/D3675</f>
        <v>152</v>
      </c>
      <c r="P3675">
        <f t="shared" si="57"/>
        <v>134.98836169421051</v>
      </c>
      <c r="Q3675" s="23" t="s">
        <v>8334</v>
      </c>
      <c r="R3675" t="s">
        <v>8352</v>
      </c>
      <c r="S3675" s="26">
        <f>(((J3675/60)/60)/24)+DATE(1970,1,1)</f>
        <v>42036.704525462963</v>
      </c>
      <c r="T3675" s="26">
        <f>(((I3675/60)/60)/24)+DATE(1970,1,1)</f>
        <v>42096.662858796291</v>
      </c>
    </row>
    <row r="3676" spans="1:20" ht="48" x14ac:dyDescent="0.2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s="8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8275</v>
      </c>
      <c r="O3676">
        <f>E3676*100/D3676</f>
        <v>152.13333333333333</v>
      </c>
      <c r="P3676">
        <f t="shared" si="57"/>
        <v>135.1067725378019</v>
      </c>
      <c r="Q3676" s="23" t="s">
        <v>8318</v>
      </c>
      <c r="R3676" t="s">
        <v>8319</v>
      </c>
      <c r="S3676" s="26">
        <f>(((J3676/60)/60)/24)+DATE(1970,1,1)</f>
        <v>41863.433495370373</v>
      </c>
      <c r="T3676" s="26">
        <f>(((I3676/60)/60)/24)+DATE(1970,1,1)</f>
        <v>41893.433495370373</v>
      </c>
    </row>
    <row r="3677" spans="1:20" ht="48" x14ac:dyDescent="0.2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s="8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8294</v>
      </c>
      <c r="O3677">
        <f>E3677*100/D3677</f>
        <v>152.60429999999999</v>
      </c>
      <c r="P3677">
        <f t="shared" si="57"/>
        <v>135.52502924007769</v>
      </c>
      <c r="Q3677" s="23" t="s">
        <v>8323</v>
      </c>
      <c r="R3677" t="s">
        <v>8365</v>
      </c>
      <c r="S3677" s="26">
        <f>(((J3677/60)/60)/24)+DATE(1970,1,1)</f>
        <v>42087.668032407411</v>
      </c>
      <c r="T3677" s="26">
        <f>(((I3677/60)/60)/24)+DATE(1970,1,1)</f>
        <v>42132.668032407411</v>
      </c>
    </row>
    <row r="3678" spans="1:20" ht="48" x14ac:dyDescent="0.2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s="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8268</v>
      </c>
      <c r="O3678">
        <f>E3678*100/D3678</f>
        <v>152.60869565217391</v>
      </c>
      <c r="P3678">
        <f t="shared" si="57"/>
        <v>135.52893293669302</v>
      </c>
      <c r="Q3678" s="23" t="s">
        <v>8321</v>
      </c>
      <c r="R3678" t="s">
        <v>8358</v>
      </c>
      <c r="S3678" s="26">
        <f>(((J3678/60)/60)/24)+DATE(1970,1,1)</f>
        <v>40637.866550925923</v>
      </c>
      <c r="T3678" s="26">
        <f>(((I3678/60)/60)/24)+DATE(1970,1,1)</f>
        <v>40688.166666666664</v>
      </c>
    </row>
    <row r="3679" spans="1:20" ht="64" x14ac:dyDescent="0.2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s="8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8270</v>
      </c>
      <c r="O3679">
        <f>E3679*100/D3679</f>
        <v>152.66666666666666</v>
      </c>
      <c r="P3679">
        <f t="shared" si="57"/>
        <v>135.58041591216758</v>
      </c>
      <c r="Q3679" s="23" t="s">
        <v>8334</v>
      </c>
      <c r="R3679" t="s">
        <v>8352</v>
      </c>
      <c r="S3679" s="26">
        <f>(((J3679/60)/60)/24)+DATE(1970,1,1)</f>
        <v>42034.928252314814</v>
      </c>
      <c r="T3679" s="26">
        <f>(((I3679/60)/60)/24)+DATE(1970,1,1)</f>
        <v>42090</v>
      </c>
    </row>
    <row r="3680" spans="1:20" ht="48" x14ac:dyDescent="0.2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s="8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8296</v>
      </c>
      <c r="O3680">
        <f>E3680*100/D3680</f>
        <v>153.1</v>
      </c>
      <c r="P3680">
        <f t="shared" si="57"/>
        <v>135.96525115383966</v>
      </c>
      <c r="Q3680" s="23" t="s">
        <v>8320</v>
      </c>
      <c r="R3680" t="s">
        <v>8364</v>
      </c>
      <c r="S3680" s="26">
        <f>(((J3680/60)/60)/24)+DATE(1970,1,1)</f>
        <v>42773.005243055552</v>
      </c>
      <c r="T3680" s="26">
        <f>(((I3680/60)/60)/24)+DATE(1970,1,1)</f>
        <v>42787.005243055552</v>
      </c>
    </row>
    <row r="3681" spans="1:20" ht="48" x14ac:dyDescent="0.2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s="8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8270</v>
      </c>
      <c r="O3681">
        <f>E3681*100/D3681</f>
        <v>153.19999999999999</v>
      </c>
      <c r="P3681">
        <f t="shared" si="57"/>
        <v>136.0540592865332</v>
      </c>
      <c r="Q3681" s="23" t="s">
        <v>8334</v>
      </c>
      <c r="R3681" t="s">
        <v>8352</v>
      </c>
      <c r="S3681" s="26">
        <f>(((J3681/60)/60)/24)+DATE(1970,1,1)</f>
        <v>41820.639189814814</v>
      </c>
      <c r="T3681" s="26">
        <f>(((I3681/60)/60)/24)+DATE(1970,1,1)</f>
        <v>41843.165972222225</v>
      </c>
    </row>
    <row r="3682" spans="1:20" ht="32" x14ac:dyDescent="0.2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s="8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8296</v>
      </c>
      <c r="O3682">
        <f>E3682*100/D3682</f>
        <v>153.3153846153846</v>
      </c>
      <c r="P3682">
        <f t="shared" si="57"/>
        <v>136.15653020887194</v>
      </c>
      <c r="Q3682" s="23" t="s">
        <v>8320</v>
      </c>
      <c r="R3682" t="s">
        <v>8364</v>
      </c>
      <c r="S3682" s="26">
        <f>(((J3682/60)/60)/24)+DATE(1970,1,1)</f>
        <v>42062.022118055553</v>
      </c>
      <c r="T3682" s="26">
        <f>(((I3682/60)/60)/24)+DATE(1970,1,1)</f>
        <v>42091.980451388896</v>
      </c>
    </row>
    <row r="3683" spans="1:20" ht="48" x14ac:dyDescent="0.2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s="8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8270</v>
      </c>
      <c r="O3683">
        <f>E3683*100/D3683</f>
        <v>153.31632653061226</v>
      </c>
      <c r="P3683">
        <f t="shared" si="57"/>
        <v>136.15736670619717</v>
      </c>
      <c r="Q3683" s="23" t="s">
        <v>8334</v>
      </c>
      <c r="R3683" t="s">
        <v>8352</v>
      </c>
      <c r="S3683" s="26">
        <f>(((J3683/60)/60)/24)+DATE(1970,1,1)</f>
        <v>42429.991724537031</v>
      </c>
      <c r="T3683" s="26">
        <f>(((I3683/60)/60)/24)+DATE(1970,1,1)</f>
        <v>42459.950057870374</v>
      </c>
    </row>
    <row r="3684" spans="1:20" ht="48" x14ac:dyDescent="0.2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s="8" t="s">
        <v>8219</v>
      </c>
      <c r="G3684" t="s">
        <v>8224</v>
      </c>
      <c r="H3684" t="s">
        <v>8246</v>
      </c>
      <c r="I3684">
        <v>1325007358</v>
      </c>
      <c r="J3684">
        <v>1319819758</v>
      </c>
      <c r="K3684" t="b">
        <v>0</v>
      </c>
      <c r="L3684">
        <v>15</v>
      </c>
      <c r="M3684" t="b">
        <v>1</v>
      </c>
      <c r="N3684" t="s">
        <v>8265</v>
      </c>
      <c r="O3684">
        <f>E3684*100/D3684</f>
        <v>153.33333333333334</v>
      </c>
      <c r="P3684">
        <f t="shared" si="57"/>
        <v>136.17247013012465</v>
      </c>
      <c r="Q3684" s="23" t="s">
        <v>8321</v>
      </c>
      <c r="R3684" t="s">
        <v>8357</v>
      </c>
      <c r="S3684" s="26">
        <f>(((J3684/60)/60)/24)+DATE(1970,1,1)</f>
        <v>40844.691643518519</v>
      </c>
      <c r="T3684" s="26">
        <f>(((I3684/60)/60)/24)+DATE(1970,1,1)</f>
        <v>40904.733310185184</v>
      </c>
    </row>
    <row r="3685" spans="1:20" ht="48" x14ac:dyDescent="0.2">
      <c r="A3685">
        <v>3536</v>
      </c>
      <c r="B3685" s="3" t="s">
        <v>3535</v>
      </c>
      <c r="C3685" s="3" t="s">
        <v>7646</v>
      </c>
      <c r="D3685">
        <v>150</v>
      </c>
      <c r="E3685">
        <v>230</v>
      </c>
      <c r="F3685" s="8" t="s">
        <v>8219</v>
      </c>
      <c r="G3685" t="s">
        <v>8225</v>
      </c>
      <c r="H3685" t="s">
        <v>8247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8270</v>
      </c>
      <c r="O3685">
        <f>E3685*100/D3685</f>
        <v>153.33333333333334</v>
      </c>
      <c r="P3685">
        <f t="shared" si="57"/>
        <v>136.17247013012465</v>
      </c>
      <c r="Q3685" s="23" t="s">
        <v>8334</v>
      </c>
      <c r="R3685" t="s">
        <v>8352</v>
      </c>
      <c r="S3685" s="26">
        <f>(((J3685/60)/60)/24)+DATE(1970,1,1)</f>
        <v>42328.727141203708</v>
      </c>
      <c r="T3685" s="26">
        <f>(((I3685/60)/60)/24)+DATE(1970,1,1)</f>
        <v>42358.499305555553</v>
      </c>
    </row>
    <row r="3686" spans="1:20" ht="48" x14ac:dyDescent="0.2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s="8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8270</v>
      </c>
      <c r="O3686">
        <f>E3686*100/D3686</f>
        <v>153.4</v>
      </c>
      <c r="P3686">
        <f t="shared" si="57"/>
        <v>136.23167555192035</v>
      </c>
      <c r="Q3686" s="23" t="s">
        <v>8334</v>
      </c>
      <c r="R3686" t="s">
        <v>8352</v>
      </c>
      <c r="S3686" s="26">
        <f>(((J3686/60)/60)/24)+DATE(1970,1,1)</f>
        <v>42513.110787037032</v>
      </c>
      <c r="T3686" s="26">
        <f>(((I3686/60)/60)/24)+DATE(1970,1,1)</f>
        <v>42534.708333333328</v>
      </c>
    </row>
    <row r="3687" spans="1:20" ht="48" x14ac:dyDescent="0.2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s="8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8294</v>
      </c>
      <c r="O3687">
        <f>E3687*100/D3687</f>
        <v>153.452</v>
      </c>
      <c r="P3687">
        <f t="shared" si="57"/>
        <v>136.27785578092099</v>
      </c>
      <c r="Q3687" s="23" t="s">
        <v>8323</v>
      </c>
      <c r="R3687" t="s">
        <v>8365</v>
      </c>
      <c r="S3687" s="26">
        <f>(((J3687/60)/60)/24)+DATE(1970,1,1)</f>
        <v>41351.76090277778</v>
      </c>
      <c r="T3687" s="26">
        <f>(((I3687/60)/60)/24)+DATE(1970,1,1)</f>
        <v>41381.76090277778</v>
      </c>
    </row>
    <row r="3688" spans="1:20" ht="48" x14ac:dyDescent="0.2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s="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8270</v>
      </c>
      <c r="O3688">
        <f>E3688*100/D3688</f>
        <v>153.73333333333332</v>
      </c>
      <c r="P3688">
        <f t="shared" si="57"/>
        <v>136.52770266089885</v>
      </c>
      <c r="Q3688" s="23" t="s">
        <v>8334</v>
      </c>
      <c r="R3688" t="s">
        <v>8352</v>
      </c>
      <c r="S3688" s="26">
        <f>(((J3688/60)/60)/24)+DATE(1970,1,1)</f>
        <v>42134.172071759262</v>
      </c>
      <c r="T3688" s="26">
        <f>(((I3688/60)/60)/24)+DATE(1970,1,1)</f>
        <v>42155.290972222225</v>
      </c>
    </row>
    <row r="3689" spans="1:20" ht="48" x14ac:dyDescent="0.2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s="8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8296</v>
      </c>
      <c r="O3689">
        <f>E3689*100/D3689</f>
        <v>153.80000000000001</v>
      </c>
      <c r="P3689">
        <f t="shared" si="57"/>
        <v>136.58690808269461</v>
      </c>
      <c r="Q3689" s="23" t="s">
        <v>8320</v>
      </c>
      <c r="R3689" t="s">
        <v>8364</v>
      </c>
      <c r="S3689" s="26">
        <f>(((J3689/60)/60)/24)+DATE(1970,1,1)</f>
        <v>42020.806701388887</v>
      </c>
      <c r="T3689" s="26">
        <f>(((I3689/60)/60)/24)+DATE(1970,1,1)</f>
        <v>42039.166666666672</v>
      </c>
    </row>
    <row r="3690" spans="1:20" ht="32" x14ac:dyDescent="0.2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s="8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8302</v>
      </c>
      <c r="O3690">
        <f>E3690*100/D3690</f>
        <v>153.90035</v>
      </c>
      <c r="P3690">
        <f t="shared" si="57"/>
        <v>136.67602704385257</v>
      </c>
      <c r="Q3690" s="23" t="s">
        <v>8334</v>
      </c>
      <c r="R3690" t="s">
        <v>8335</v>
      </c>
      <c r="S3690" s="26">
        <f>(((J3690/60)/60)/24)+DATE(1970,1,1)</f>
        <v>41828.229490740741</v>
      </c>
      <c r="T3690" s="26">
        <f>(((I3690/60)/60)/24)+DATE(1970,1,1)</f>
        <v>41860.083333333336</v>
      </c>
    </row>
    <row r="3691" spans="1:20" ht="48" x14ac:dyDescent="0.2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s="8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8275</v>
      </c>
      <c r="O3691">
        <f>E3691*100/D3691</f>
        <v>154.05897142857143</v>
      </c>
      <c r="P3691">
        <f t="shared" si="57"/>
        <v>136.81689577261869</v>
      </c>
      <c r="Q3691" s="23" t="s">
        <v>8318</v>
      </c>
      <c r="R3691" t="s">
        <v>8319</v>
      </c>
      <c r="S3691" s="26">
        <f>(((J3691/60)/60)/24)+DATE(1970,1,1)</f>
        <v>41600.538657407407</v>
      </c>
      <c r="T3691" s="26">
        <f>(((I3691/60)/60)/24)+DATE(1970,1,1)</f>
        <v>41645.538657407407</v>
      </c>
    </row>
    <row r="3692" spans="1:20" ht="32" x14ac:dyDescent="0.2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s="8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8296</v>
      </c>
      <c r="O3692">
        <f>E3692*100/D3692</f>
        <v>154.15151515151516</v>
      </c>
      <c r="P3692">
        <f t="shared" si="57"/>
        <v>136.89908212489013</v>
      </c>
      <c r="Q3692" s="23" t="s">
        <v>8320</v>
      </c>
      <c r="R3692" t="s">
        <v>8364</v>
      </c>
      <c r="S3692" s="26">
        <f>(((J3692/60)/60)/24)+DATE(1970,1,1)</f>
        <v>41926.585162037038</v>
      </c>
      <c r="T3692" s="26">
        <f>(((I3692/60)/60)/24)+DATE(1970,1,1)</f>
        <v>41961</v>
      </c>
    </row>
    <row r="3693" spans="1:20" ht="48" x14ac:dyDescent="0.2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s="8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8270</v>
      </c>
      <c r="O3693">
        <f>E3693*100/D3693</f>
        <v>154.43</v>
      </c>
      <c r="P3693">
        <f t="shared" si="57"/>
        <v>137.14639931866401</v>
      </c>
      <c r="Q3693" s="23" t="s">
        <v>8334</v>
      </c>
      <c r="R3693" t="s">
        <v>8352</v>
      </c>
      <c r="S3693" s="26">
        <f>(((J3693/60)/60)/24)+DATE(1970,1,1)</f>
        <v>42284.500104166669</v>
      </c>
      <c r="T3693" s="26">
        <f>(((I3693/60)/60)/24)+DATE(1970,1,1)</f>
        <v>42314.541770833333</v>
      </c>
    </row>
    <row r="3694" spans="1:20" ht="48" x14ac:dyDescent="0.2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s="8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8265</v>
      </c>
      <c r="O3694">
        <f>E3694*100/D3694</f>
        <v>154.57142857142858</v>
      </c>
      <c r="P3694">
        <f t="shared" si="57"/>
        <v>137.2719993920449</v>
      </c>
      <c r="Q3694" s="23" t="s">
        <v>8321</v>
      </c>
      <c r="R3694" t="s">
        <v>8357</v>
      </c>
      <c r="S3694" s="26">
        <f>(((J3694/60)/60)/24)+DATE(1970,1,1)</f>
        <v>42125.333182870367</v>
      </c>
      <c r="T3694" s="26">
        <f>(((I3694/60)/60)/24)+DATE(1970,1,1)</f>
        <v>42155.333182870367</v>
      </c>
    </row>
    <row r="3695" spans="1:20" ht="48" x14ac:dyDescent="0.2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s="8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8297</v>
      </c>
      <c r="O3695">
        <f>E3695*100/D3695</f>
        <v>154.69999999999999</v>
      </c>
      <c r="P3695">
        <f t="shared" si="57"/>
        <v>137.38618127693661</v>
      </c>
      <c r="Q3695" s="23" t="s">
        <v>8332</v>
      </c>
      <c r="R3695" t="s">
        <v>8355</v>
      </c>
      <c r="S3695" s="26">
        <f>(((J3695/60)/60)/24)+DATE(1970,1,1)</f>
        <v>42738.692233796297</v>
      </c>
      <c r="T3695" s="26">
        <f>(((I3695/60)/60)/24)+DATE(1970,1,1)</f>
        <v>42768.692233796297</v>
      </c>
    </row>
    <row r="3696" spans="1:20" ht="48" x14ac:dyDescent="0.2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s="8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8265</v>
      </c>
      <c r="O3696">
        <f>E3696*100/D3696</f>
        <v>154.73333333333332</v>
      </c>
      <c r="P3696">
        <f t="shared" si="57"/>
        <v>137.41578398783446</v>
      </c>
      <c r="Q3696" s="23" t="s">
        <v>8321</v>
      </c>
      <c r="R3696" t="s">
        <v>8357</v>
      </c>
      <c r="S3696" s="26">
        <f>(((J3696/60)/60)/24)+DATE(1970,1,1)</f>
        <v>41311.799513888887</v>
      </c>
      <c r="T3696" s="26">
        <f>(((I3696/60)/60)/24)+DATE(1970,1,1)</f>
        <v>41336.799513888887</v>
      </c>
    </row>
    <row r="3697" spans="1:20" ht="48" x14ac:dyDescent="0.2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s="8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8275</v>
      </c>
      <c r="O3697">
        <f>E3697*100/D3697</f>
        <v>154.93846153846152</v>
      </c>
      <c r="P3697">
        <f t="shared" si="57"/>
        <v>137.59795451643663</v>
      </c>
      <c r="Q3697" s="23" t="s">
        <v>8318</v>
      </c>
      <c r="R3697" t="s">
        <v>8319</v>
      </c>
      <c r="S3697" s="26">
        <f>(((J3697/60)/60)/24)+DATE(1970,1,1)</f>
        <v>41786.555162037039</v>
      </c>
      <c r="T3697" s="26">
        <f>(((I3697/60)/60)/24)+DATE(1970,1,1)</f>
        <v>41815.083333333336</v>
      </c>
    </row>
    <row r="3698" spans="1:20" ht="48" x14ac:dyDescent="0.2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s="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8275</v>
      </c>
      <c r="O3698">
        <f>E3698*100/D3698</f>
        <v>154.97535999999999</v>
      </c>
      <c r="P3698">
        <f t="shared" si="57"/>
        <v>137.63072335112162</v>
      </c>
      <c r="Q3698" s="23" t="s">
        <v>8318</v>
      </c>
      <c r="R3698" t="s">
        <v>8319</v>
      </c>
      <c r="S3698" s="26">
        <f>(((J3698/60)/60)/24)+DATE(1970,1,1)</f>
        <v>41116.690104166664</v>
      </c>
      <c r="T3698" s="26">
        <f>(((I3698/60)/60)/24)+DATE(1970,1,1)</f>
        <v>41151.690104166664</v>
      </c>
    </row>
    <row r="3699" spans="1:20" ht="32" x14ac:dyDescent="0.2">
      <c r="A3699">
        <v>1761</v>
      </c>
      <c r="B3699" s="3" t="s">
        <v>1762</v>
      </c>
      <c r="C3699" s="3" t="s">
        <v>5871</v>
      </c>
      <c r="D3699">
        <v>100</v>
      </c>
      <c r="E3699">
        <v>155</v>
      </c>
      <c r="F3699" s="8" t="s">
        <v>8219</v>
      </c>
      <c r="G3699" t="s">
        <v>8225</v>
      </c>
      <c r="H3699" t="s">
        <v>8247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t="s">
        <v>8284</v>
      </c>
      <c r="O3699">
        <f>E3699*100/D3699</f>
        <v>155</v>
      </c>
      <c r="P3699">
        <f t="shared" si="57"/>
        <v>137.6526056750173</v>
      </c>
      <c r="Q3699" s="23" t="s">
        <v>8343</v>
      </c>
      <c r="R3699" t="s">
        <v>8347</v>
      </c>
      <c r="S3699" s="26">
        <f>(((J3699/60)/60)/24)+DATE(1970,1,1)</f>
        <v>42209.567824074074</v>
      </c>
      <c r="T3699" s="26">
        <f>(((I3699/60)/60)/24)+DATE(1970,1,1)</f>
        <v>42259.567824074074</v>
      </c>
    </row>
    <row r="3700" spans="1:20" ht="48" x14ac:dyDescent="0.2">
      <c r="A3700">
        <v>3696</v>
      </c>
      <c r="B3700" s="3" t="s">
        <v>3693</v>
      </c>
      <c r="C3700" s="3" t="s">
        <v>7806</v>
      </c>
      <c r="D3700">
        <v>2000</v>
      </c>
      <c r="E3700">
        <v>3100</v>
      </c>
      <c r="F3700" s="8" t="s">
        <v>8219</v>
      </c>
      <c r="G3700" t="s">
        <v>8225</v>
      </c>
      <c r="H3700" t="s">
        <v>8247</v>
      </c>
      <c r="I3700">
        <v>1423838916</v>
      </c>
      <c r="J3700">
        <v>1418654916</v>
      </c>
      <c r="K3700" t="b">
        <v>0</v>
      </c>
      <c r="L3700">
        <v>78</v>
      </c>
      <c r="M3700" t="b">
        <v>1</v>
      </c>
      <c r="N3700" t="s">
        <v>8270</v>
      </c>
      <c r="O3700">
        <f>E3700*100/D3700</f>
        <v>155</v>
      </c>
      <c r="P3700">
        <f t="shared" si="57"/>
        <v>137.6526056750173</v>
      </c>
      <c r="Q3700" s="23" t="s">
        <v>8334</v>
      </c>
      <c r="R3700" t="s">
        <v>8352</v>
      </c>
      <c r="S3700" s="26">
        <f>(((J3700/60)/60)/24)+DATE(1970,1,1)</f>
        <v>41988.617083333331</v>
      </c>
      <c r="T3700" s="26">
        <f>(((I3700/60)/60)/24)+DATE(1970,1,1)</f>
        <v>42048.617083333331</v>
      </c>
    </row>
    <row r="3701" spans="1:20" ht="48" x14ac:dyDescent="0.2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s="8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8276</v>
      </c>
      <c r="O3701">
        <f>E3701*100/D3701</f>
        <v>155.17500000000001</v>
      </c>
      <c r="P3701">
        <f t="shared" si="57"/>
        <v>137.80801990723103</v>
      </c>
      <c r="Q3701" s="23" t="s">
        <v>8318</v>
      </c>
      <c r="R3701" t="s">
        <v>8359</v>
      </c>
      <c r="S3701" s="26">
        <f>(((J3701/60)/60)/24)+DATE(1970,1,1)</f>
        <v>42452.827743055561</v>
      </c>
      <c r="T3701" s="26">
        <f>(((I3701/60)/60)/24)+DATE(1970,1,1)</f>
        <v>42485.207638888889</v>
      </c>
    </row>
    <row r="3702" spans="1:20" ht="48" x14ac:dyDescent="0.2">
      <c r="A3702">
        <v>26</v>
      </c>
      <c r="B3702" s="3" t="s">
        <v>28</v>
      </c>
      <c r="C3702" s="3" t="s">
        <v>4137</v>
      </c>
      <c r="D3702">
        <v>1250</v>
      </c>
      <c r="E3702">
        <v>1940</v>
      </c>
      <c r="F3702" s="8" t="s">
        <v>8219</v>
      </c>
      <c r="G3702" t="s">
        <v>8224</v>
      </c>
      <c r="H3702" t="s">
        <v>8246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t="s">
        <v>8264</v>
      </c>
      <c r="O3702">
        <f>E3702*100/D3702</f>
        <v>155.19999999999999</v>
      </c>
      <c r="P3702">
        <f t="shared" si="57"/>
        <v>137.83022194040439</v>
      </c>
      <c r="Q3702" s="23" t="s">
        <v>8321</v>
      </c>
      <c r="R3702" t="s">
        <v>8356</v>
      </c>
      <c r="S3702" s="26">
        <f>(((J3702/60)/60)/24)+DATE(1970,1,1)</f>
        <v>41828.515555555554</v>
      </c>
      <c r="T3702" s="26">
        <f>(((I3702/60)/60)/24)+DATE(1970,1,1)</f>
        <v>41868.515555555554</v>
      </c>
    </row>
    <row r="3703" spans="1:20" ht="48" x14ac:dyDescent="0.2">
      <c r="A3703">
        <v>3486</v>
      </c>
      <c r="B3703" s="3" t="s">
        <v>3485</v>
      </c>
      <c r="C3703" s="3" t="s">
        <v>7596</v>
      </c>
      <c r="D3703">
        <v>3000</v>
      </c>
      <c r="E3703">
        <v>4656</v>
      </c>
      <c r="F3703" s="8" t="s">
        <v>8219</v>
      </c>
      <c r="G3703" t="s">
        <v>8224</v>
      </c>
      <c r="H3703" t="s">
        <v>8246</v>
      </c>
      <c r="I3703">
        <v>1433314740</v>
      </c>
      <c r="J3703">
        <v>1430600401</v>
      </c>
      <c r="K3703" t="b">
        <v>0</v>
      </c>
      <c r="L3703">
        <v>56</v>
      </c>
      <c r="M3703" t="b">
        <v>1</v>
      </c>
      <c r="N3703" t="s">
        <v>8270</v>
      </c>
      <c r="O3703">
        <f>E3703*100/D3703</f>
        <v>155.19999999999999</v>
      </c>
      <c r="P3703">
        <f t="shared" si="57"/>
        <v>137.83022194040439</v>
      </c>
      <c r="Q3703" s="23" t="s">
        <v>8334</v>
      </c>
      <c r="R3703" t="s">
        <v>8352</v>
      </c>
      <c r="S3703" s="26">
        <f>(((J3703/60)/60)/24)+DATE(1970,1,1)</f>
        <v>42126.87501157407</v>
      </c>
      <c r="T3703" s="26">
        <f>(((I3703/60)/60)/24)+DATE(1970,1,1)</f>
        <v>42158.290972222225</v>
      </c>
    </row>
    <row r="3704" spans="1:20" ht="48" x14ac:dyDescent="0.2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s="8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8284</v>
      </c>
      <c r="O3704">
        <f>E3704*100/D3704</f>
        <v>155.30000000000001</v>
      </c>
      <c r="P3704">
        <f t="shared" si="57"/>
        <v>137.91903007309799</v>
      </c>
      <c r="Q3704" s="23" t="s">
        <v>8343</v>
      </c>
      <c r="R3704" t="s">
        <v>8347</v>
      </c>
      <c r="S3704" s="26">
        <f>(((J3704/60)/60)/24)+DATE(1970,1,1)</f>
        <v>42423.709074074075</v>
      </c>
      <c r="T3704" s="26">
        <f>(((I3704/60)/60)/24)+DATE(1970,1,1)</f>
        <v>42453.667407407411</v>
      </c>
    </row>
    <row r="3705" spans="1:20" ht="48" x14ac:dyDescent="0.2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s="8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8275</v>
      </c>
      <c r="O3705">
        <f>E3705*100/D3705</f>
        <v>155.33333333333334</v>
      </c>
      <c r="P3705">
        <f t="shared" si="57"/>
        <v>137.94863278399583</v>
      </c>
      <c r="Q3705" s="23" t="s">
        <v>8318</v>
      </c>
      <c r="R3705" t="s">
        <v>8319</v>
      </c>
      <c r="S3705" s="26">
        <f>(((J3705/60)/60)/24)+DATE(1970,1,1)</f>
        <v>41135.699687500004</v>
      </c>
      <c r="T3705" s="26">
        <f>(((I3705/60)/60)/24)+DATE(1970,1,1)</f>
        <v>41163.699687500004</v>
      </c>
    </row>
    <row r="3706" spans="1:20" ht="48" x14ac:dyDescent="0.2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s="8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8273</v>
      </c>
      <c r="O3706">
        <f>E3706*100/D3706</f>
        <v>155.51428571428571</v>
      </c>
      <c r="P3706">
        <f t="shared" si="57"/>
        <v>138.10933321458415</v>
      </c>
      <c r="Q3706" s="23" t="s">
        <v>8329</v>
      </c>
      <c r="R3706" t="s">
        <v>8360</v>
      </c>
      <c r="S3706" s="26">
        <f>(((J3706/60)/60)/24)+DATE(1970,1,1)</f>
        <v>41247.020243055551</v>
      </c>
      <c r="T3706" s="26">
        <f>(((I3706/60)/60)/24)+DATE(1970,1,1)</f>
        <v>41288.888888888891</v>
      </c>
    </row>
    <row r="3707" spans="1:20" ht="48" x14ac:dyDescent="0.2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s="8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8299</v>
      </c>
      <c r="O3707">
        <f>E3707*100/D3707</f>
        <v>155.53333333333333</v>
      </c>
      <c r="P3707">
        <f t="shared" si="57"/>
        <v>138.12624904938295</v>
      </c>
      <c r="Q3707" s="23" t="s">
        <v>8318</v>
      </c>
      <c r="R3707" t="s">
        <v>8363</v>
      </c>
      <c r="S3707" s="26">
        <f>(((J3707/60)/60)/24)+DATE(1970,1,1)</f>
        <v>41113.199155092596</v>
      </c>
      <c r="T3707" s="26">
        <f>(((I3707/60)/60)/24)+DATE(1970,1,1)</f>
        <v>41173.199155092596</v>
      </c>
    </row>
    <row r="3708" spans="1:20" ht="48" x14ac:dyDescent="0.2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s="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8275</v>
      </c>
      <c r="O3708">
        <f>E3708*100/D3708</f>
        <v>155.71428571428572</v>
      </c>
      <c r="P3708">
        <f t="shared" si="57"/>
        <v>138.2869494799713</v>
      </c>
      <c r="Q3708" s="23" t="s">
        <v>8318</v>
      </c>
      <c r="R3708" t="s">
        <v>8319</v>
      </c>
      <c r="S3708" s="26">
        <f>(((J3708/60)/60)/24)+DATE(1970,1,1)</f>
        <v>41120.882881944446</v>
      </c>
      <c r="T3708" s="26">
        <f>(((I3708/60)/60)/24)+DATE(1970,1,1)</f>
        <v>41128.709027777775</v>
      </c>
    </row>
    <row r="3709" spans="1:20" ht="48" x14ac:dyDescent="0.2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s="8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8270</v>
      </c>
      <c r="O3709">
        <f>E3709*100/D3709</f>
        <v>155.75</v>
      </c>
      <c r="P3709">
        <f t="shared" si="57"/>
        <v>138.31866667021899</v>
      </c>
      <c r="Q3709" s="23" t="s">
        <v>8334</v>
      </c>
      <c r="R3709" t="s">
        <v>8352</v>
      </c>
      <c r="S3709" s="26">
        <f>(((J3709/60)/60)/24)+DATE(1970,1,1)</f>
        <v>42360.887835648144</v>
      </c>
      <c r="T3709" s="26">
        <f>(((I3709/60)/60)/24)+DATE(1970,1,1)</f>
        <v>42390.887835648144</v>
      </c>
    </row>
    <row r="3710" spans="1:20" ht="48" x14ac:dyDescent="0.2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s="8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8275</v>
      </c>
      <c r="O3710">
        <f>E3710*100/D3710</f>
        <v>155.91</v>
      </c>
      <c r="P3710">
        <f t="shared" si="57"/>
        <v>138.46075968252867</v>
      </c>
      <c r="Q3710" s="23" t="s">
        <v>8318</v>
      </c>
      <c r="R3710" t="s">
        <v>8319</v>
      </c>
      <c r="S3710" s="26">
        <f>(((J3710/60)/60)/24)+DATE(1970,1,1)</f>
        <v>41164.859502314815</v>
      </c>
      <c r="T3710" s="26">
        <f>(((I3710/60)/60)/24)+DATE(1970,1,1)</f>
        <v>41194.859502314815</v>
      </c>
    </row>
    <row r="3711" spans="1:20" ht="48" x14ac:dyDescent="0.2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s="8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8268</v>
      </c>
      <c r="O3711">
        <f>E3711*100/D3711</f>
        <v>156</v>
      </c>
      <c r="P3711">
        <f t="shared" si="57"/>
        <v>138.5406870019529</v>
      </c>
      <c r="Q3711" s="23" t="s">
        <v>8321</v>
      </c>
      <c r="R3711" t="s">
        <v>8358</v>
      </c>
      <c r="S3711" s="26">
        <f>(((J3711/60)/60)/24)+DATE(1970,1,1)</f>
        <v>40969.912372685183</v>
      </c>
      <c r="T3711" s="26">
        <f>(((I3711/60)/60)/24)+DATE(1970,1,1)</f>
        <v>41004.290972222225</v>
      </c>
    </row>
    <row r="3712" spans="1:20" ht="48" x14ac:dyDescent="0.2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s="8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8268</v>
      </c>
      <c r="O3712">
        <f>E3712*100/D3712</f>
        <v>156.14400000000001</v>
      </c>
      <c r="P3712">
        <f t="shared" si="57"/>
        <v>138.66857071303164</v>
      </c>
      <c r="Q3712" s="23" t="s">
        <v>8321</v>
      </c>
      <c r="R3712" t="s">
        <v>8358</v>
      </c>
      <c r="S3712" s="26">
        <f>(((J3712/60)/60)/24)+DATE(1970,1,1)</f>
        <v>41744.590682870366</v>
      </c>
      <c r="T3712" s="26">
        <f>(((I3712/60)/60)/24)+DATE(1970,1,1)</f>
        <v>41789.590682870366</v>
      </c>
    </row>
    <row r="3713" spans="1:20" ht="32" x14ac:dyDescent="0.2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s="8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8270</v>
      </c>
      <c r="O3713">
        <f>E3713*100/D3713</f>
        <v>156.19999999999999</v>
      </c>
      <c r="P3713">
        <f t="shared" si="57"/>
        <v>138.71830326733999</v>
      </c>
      <c r="Q3713" s="23" t="s">
        <v>8334</v>
      </c>
      <c r="R3713" t="s">
        <v>8352</v>
      </c>
      <c r="S3713" s="26">
        <f>(((J3713/60)/60)/24)+DATE(1970,1,1)</f>
        <v>42243.6252662037</v>
      </c>
      <c r="T3713" s="26">
        <f>(((I3713/60)/60)/24)+DATE(1970,1,1)</f>
        <v>42278.6252662037</v>
      </c>
    </row>
    <row r="3714" spans="1:20" ht="32" x14ac:dyDescent="0.2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s="8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8279</v>
      </c>
      <c r="O3714">
        <f>E3714*100/D3714</f>
        <v>156.36363636363637</v>
      </c>
      <c r="P3714">
        <f t="shared" si="57"/>
        <v>138.86362566629313</v>
      </c>
      <c r="Q3714" s="23" t="s">
        <v>8318</v>
      </c>
      <c r="R3714" t="s">
        <v>8362</v>
      </c>
      <c r="S3714" s="26">
        <f>(((J3714/60)/60)/24)+DATE(1970,1,1)</f>
        <v>40958.717268518521</v>
      </c>
      <c r="T3714" s="26">
        <f>(((I3714/60)/60)/24)+DATE(1970,1,1)</f>
        <v>40981.290972222225</v>
      </c>
    </row>
    <row r="3715" spans="1:20" ht="48" x14ac:dyDescent="0.2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s="8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8299</v>
      </c>
      <c r="O3715">
        <f>E3715*100/D3715</f>
        <v>156.4</v>
      </c>
      <c r="P3715">
        <f t="shared" ref="P3715:P3778" si="58">O3715*100/112.6023</f>
        <v>138.89591953272713</v>
      </c>
      <c r="Q3715" s="23" t="s">
        <v>8318</v>
      </c>
      <c r="R3715" t="s">
        <v>8363</v>
      </c>
      <c r="S3715" s="26">
        <f>(((J3715/60)/60)/24)+DATE(1970,1,1)</f>
        <v>40514.107615740737</v>
      </c>
      <c r="T3715" s="26">
        <f>(((I3715/60)/60)/24)+DATE(1970,1,1)</f>
        <v>40545.125</v>
      </c>
    </row>
    <row r="3716" spans="1:20" ht="48" x14ac:dyDescent="0.2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s="8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8299</v>
      </c>
      <c r="O3716">
        <f>E3716*100/D3716</f>
        <v>156.44444444444446</v>
      </c>
      <c r="P3716">
        <f t="shared" si="58"/>
        <v>138.93538981392427</v>
      </c>
      <c r="Q3716" s="23" t="s">
        <v>8318</v>
      </c>
      <c r="R3716" t="s">
        <v>8363</v>
      </c>
      <c r="S3716" s="26">
        <f>(((J3716/60)/60)/24)+DATE(1970,1,1)</f>
        <v>41930.975601851853</v>
      </c>
      <c r="T3716" s="26">
        <f>(((I3716/60)/60)/24)+DATE(1970,1,1)</f>
        <v>41961.017268518524</v>
      </c>
    </row>
    <row r="3717" spans="1:20" ht="48" x14ac:dyDescent="0.2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s="8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8294</v>
      </c>
      <c r="O3717">
        <f>E3717*100/D3717</f>
        <v>156.73439999999999</v>
      </c>
      <c r="P3717">
        <f t="shared" si="58"/>
        <v>139.19289392845437</v>
      </c>
      <c r="Q3717" s="23" t="s">
        <v>8323</v>
      </c>
      <c r="R3717" t="s">
        <v>8365</v>
      </c>
      <c r="S3717" s="26">
        <f>(((J3717/60)/60)/24)+DATE(1970,1,1)</f>
        <v>41871.845601851855</v>
      </c>
      <c r="T3717" s="26">
        <f>(((I3717/60)/60)/24)+DATE(1970,1,1)</f>
        <v>41913</v>
      </c>
    </row>
    <row r="3718" spans="1:20" ht="48" x14ac:dyDescent="0.2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s="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8302</v>
      </c>
      <c r="O3718">
        <f>E3718*100/D3718</f>
        <v>156.96</v>
      </c>
      <c r="P3718">
        <f t="shared" si="58"/>
        <v>139.39324507581105</v>
      </c>
      <c r="Q3718" s="23" t="s">
        <v>8334</v>
      </c>
      <c r="R3718" t="s">
        <v>8335</v>
      </c>
      <c r="S3718" s="26">
        <f>(((J3718/60)/60)/24)+DATE(1970,1,1)</f>
        <v>42146.836215277777</v>
      </c>
      <c r="T3718" s="26">
        <f>(((I3718/60)/60)/24)+DATE(1970,1,1)</f>
        <v>42176.836215277777</v>
      </c>
    </row>
    <row r="3719" spans="1:20" ht="48" x14ac:dyDescent="0.2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s="8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8278</v>
      </c>
      <c r="O3719">
        <f>E3719*100/D3719</f>
        <v>156.97</v>
      </c>
      <c r="P3719">
        <f t="shared" si="58"/>
        <v>139.40212588908042</v>
      </c>
      <c r="Q3719" s="23" t="s">
        <v>8318</v>
      </c>
      <c r="R3719" t="s">
        <v>8340</v>
      </c>
      <c r="S3719" s="26">
        <f>(((J3719/60)/60)/24)+DATE(1970,1,1)</f>
        <v>41037.551585648151</v>
      </c>
      <c r="T3719" s="26">
        <f>(((I3719/60)/60)/24)+DATE(1970,1,1)</f>
        <v>41067.551585648151</v>
      </c>
    </row>
    <row r="3720" spans="1:20" ht="48" x14ac:dyDescent="0.2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s="8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8284</v>
      </c>
      <c r="O3720">
        <f>E3720*100/D3720</f>
        <v>157.18899999999999</v>
      </c>
      <c r="P3720">
        <f t="shared" si="58"/>
        <v>139.59661569967932</v>
      </c>
      <c r="Q3720" s="23" t="s">
        <v>8343</v>
      </c>
      <c r="R3720" t="s">
        <v>8347</v>
      </c>
      <c r="S3720" s="26">
        <f>(((J3720/60)/60)/24)+DATE(1970,1,1)</f>
        <v>42415.253437499996</v>
      </c>
      <c r="T3720" s="26">
        <f>(((I3720/60)/60)/24)+DATE(1970,1,1)</f>
        <v>42445.211770833332</v>
      </c>
    </row>
    <row r="3721" spans="1:20" ht="48" x14ac:dyDescent="0.2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s="8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8268</v>
      </c>
      <c r="O3721">
        <f>E3721*100/D3721</f>
        <v>157.31829411764707</v>
      </c>
      <c r="P3721">
        <f t="shared" si="58"/>
        <v>139.71143939124428</v>
      </c>
      <c r="Q3721" s="23" t="s">
        <v>8321</v>
      </c>
      <c r="R3721" t="s">
        <v>8358</v>
      </c>
      <c r="S3721" s="26">
        <f>(((J3721/60)/60)/24)+DATE(1970,1,1)</f>
        <v>42759.244166666671</v>
      </c>
      <c r="T3721" s="26">
        <f>(((I3721/60)/60)/24)+DATE(1970,1,1)</f>
        <v>42793.084027777775</v>
      </c>
    </row>
    <row r="3722" spans="1:20" ht="48" x14ac:dyDescent="0.2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s="8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8296</v>
      </c>
      <c r="O3722">
        <f>E3722*100/D3722</f>
        <v>157.37692307692308</v>
      </c>
      <c r="P3722">
        <f t="shared" si="58"/>
        <v>139.76350667519498</v>
      </c>
      <c r="Q3722" s="23" t="s">
        <v>8320</v>
      </c>
      <c r="R3722" t="s">
        <v>8364</v>
      </c>
      <c r="S3722" s="26">
        <f>(((J3722/60)/60)/24)+DATE(1970,1,1)</f>
        <v>41561.807349537034</v>
      </c>
      <c r="T3722" s="26">
        <f>(((I3722/60)/60)/24)+DATE(1970,1,1)</f>
        <v>41591.849016203705</v>
      </c>
    </row>
    <row r="3723" spans="1:20" ht="48" x14ac:dyDescent="0.2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s="8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8300</v>
      </c>
      <c r="O3723">
        <f>E3723*100/D3723</f>
        <v>157.9</v>
      </c>
      <c r="P3723">
        <f t="shared" si="58"/>
        <v>140.22804152313051</v>
      </c>
      <c r="Q3723" s="23" t="s">
        <v>8323</v>
      </c>
      <c r="R3723" t="s">
        <v>8350</v>
      </c>
      <c r="S3723" s="26">
        <f>(((J3723/60)/60)/24)+DATE(1970,1,1)</f>
        <v>42524.105462962965</v>
      </c>
      <c r="T3723" s="26">
        <f>(((I3723/60)/60)/24)+DATE(1970,1,1)</f>
        <v>42551.416666666672</v>
      </c>
    </row>
    <row r="3724" spans="1:20" ht="48" x14ac:dyDescent="0.2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s="8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8302</v>
      </c>
      <c r="O3724">
        <f>E3724*100/D3724</f>
        <v>158</v>
      </c>
      <c r="P3724">
        <f t="shared" si="58"/>
        <v>140.31684965582409</v>
      </c>
      <c r="Q3724" s="23" t="s">
        <v>8334</v>
      </c>
      <c r="R3724" t="s">
        <v>8335</v>
      </c>
      <c r="S3724" s="26">
        <f>(((J3724/60)/60)/24)+DATE(1970,1,1)</f>
        <v>41996.832395833335</v>
      </c>
      <c r="T3724" s="26">
        <f>(((I3724/60)/60)/24)+DATE(1970,1,1)</f>
        <v>42056.832395833335</v>
      </c>
    </row>
    <row r="3725" spans="1:20" ht="48" x14ac:dyDescent="0.2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s="8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8270</v>
      </c>
      <c r="O3725">
        <f>E3725*100/D3725</f>
        <v>158.19999999999999</v>
      </c>
      <c r="P3725">
        <f t="shared" si="58"/>
        <v>140.49446592121117</v>
      </c>
      <c r="Q3725" s="23" t="s">
        <v>8334</v>
      </c>
      <c r="R3725" t="s">
        <v>8352</v>
      </c>
      <c r="S3725" s="26">
        <f>(((J3725/60)/60)/24)+DATE(1970,1,1)</f>
        <v>42121.249814814815</v>
      </c>
      <c r="T3725" s="26">
        <f>(((I3725/60)/60)/24)+DATE(1970,1,1)</f>
        <v>42142.249814814815</v>
      </c>
    </row>
    <row r="3726" spans="1:20" ht="48" x14ac:dyDescent="0.2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s="8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8273</v>
      </c>
      <c r="O3726">
        <f>E3726*100/D3726</f>
        <v>158.33333333333334</v>
      </c>
      <c r="P3726">
        <f t="shared" si="58"/>
        <v>140.61287676480262</v>
      </c>
      <c r="Q3726" s="23" t="s">
        <v>8329</v>
      </c>
      <c r="R3726" t="s">
        <v>8360</v>
      </c>
      <c r="S3726" s="26">
        <f>(((J3726/60)/60)/24)+DATE(1970,1,1)</f>
        <v>41829.502650462964</v>
      </c>
      <c r="T3726" s="26">
        <f>(((I3726/60)/60)/24)+DATE(1970,1,1)</f>
        <v>41862.502650462964</v>
      </c>
    </row>
    <row r="3727" spans="1:20" ht="32" x14ac:dyDescent="0.2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s="8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8284</v>
      </c>
      <c r="O3727">
        <f>E3727*100/D3727</f>
        <v>159.16819571865443</v>
      </c>
      <c r="P3727">
        <f t="shared" si="58"/>
        <v>141.35430245976718</v>
      </c>
      <c r="Q3727" s="23" t="s">
        <v>8343</v>
      </c>
      <c r="R3727" t="s">
        <v>8347</v>
      </c>
      <c r="S3727" s="26">
        <f>(((J3727/60)/60)/24)+DATE(1970,1,1)</f>
        <v>42633.461956018517</v>
      </c>
      <c r="T3727" s="26">
        <f>(((I3727/60)/60)/24)+DATE(1970,1,1)</f>
        <v>42663.461956018517</v>
      </c>
    </row>
    <row r="3728" spans="1:20" ht="48" x14ac:dyDescent="0.2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s="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8301</v>
      </c>
      <c r="O3728">
        <f>E3728*100/D3728</f>
        <v>159.29509999999999</v>
      </c>
      <c r="P3728">
        <f t="shared" si="58"/>
        <v>141.46700378233837</v>
      </c>
      <c r="Q3728" s="23" t="s">
        <v>8323</v>
      </c>
      <c r="R3728" t="s">
        <v>8353</v>
      </c>
      <c r="S3728" s="26">
        <f>(((J3728/60)/60)/24)+DATE(1970,1,1)</f>
        <v>42235.764340277776</v>
      </c>
      <c r="T3728" s="26">
        <f>(((I3728/60)/60)/24)+DATE(1970,1,1)</f>
        <v>42272.875</v>
      </c>
    </row>
    <row r="3729" spans="1:20" ht="32" x14ac:dyDescent="0.2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s="8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8270</v>
      </c>
      <c r="O3729">
        <f>E3729*100/D3729</f>
        <v>159.42857142857142</v>
      </c>
      <c r="P3729">
        <f t="shared" si="58"/>
        <v>141.58553726573206</v>
      </c>
      <c r="Q3729" s="23" t="s">
        <v>8334</v>
      </c>
      <c r="R3729" t="s">
        <v>8352</v>
      </c>
      <c r="S3729" s="26">
        <f>(((J3729/60)/60)/24)+DATE(1970,1,1)</f>
        <v>42628.650208333333</v>
      </c>
      <c r="T3729" s="26">
        <f>(((I3729/60)/60)/24)+DATE(1970,1,1)</f>
        <v>42659.650208333333</v>
      </c>
    </row>
    <row r="3730" spans="1:20" ht="48" x14ac:dyDescent="0.2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s="8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8270</v>
      </c>
      <c r="O3730">
        <f>E3730*100/D3730</f>
        <v>159.9402985074627</v>
      </c>
      <c r="P3730">
        <f t="shared" si="58"/>
        <v>142.03999252898271</v>
      </c>
      <c r="Q3730" s="23" t="s">
        <v>8334</v>
      </c>
      <c r="R3730" t="s">
        <v>8352</v>
      </c>
      <c r="S3730" s="26">
        <f>(((J3730/60)/60)/24)+DATE(1970,1,1)</f>
        <v>41793.668761574074</v>
      </c>
      <c r="T3730" s="26">
        <f>(((I3730/60)/60)/24)+DATE(1970,1,1)</f>
        <v>41823.668761574074</v>
      </c>
    </row>
    <row r="3731" spans="1:20" ht="32" x14ac:dyDescent="0.2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s="8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8264</v>
      </c>
      <c r="O3731">
        <f>E3731*100/D3731</f>
        <v>159.97142857142856</v>
      </c>
      <c r="P3731">
        <f t="shared" si="58"/>
        <v>142.06763855749711</v>
      </c>
      <c r="Q3731" s="23" t="s">
        <v>8321</v>
      </c>
      <c r="R3731" t="s">
        <v>8356</v>
      </c>
      <c r="S3731" s="26">
        <f>(((J3731/60)/60)/24)+DATE(1970,1,1)</f>
        <v>42508.677187499998</v>
      </c>
      <c r="T3731" s="26">
        <f>(((I3731/60)/60)/24)+DATE(1970,1,1)</f>
        <v>42544.852083333331</v>
      </c>
    </row>
    <row r="3732" spans="1:20" ht="32" x14ac:dyDescent="0.2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s="8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8275</v>
      </c>
      <c r="O3732">
        <f>E3732*100/D3732</f>
        <v>159.99600000000001</v>
      </c>
      <c r="P3732">
        <f t="shared" si="58"/>
        <v>142.08945998438753</v>
      </c>
      <c r="Q3732" s="23" t="s">
        <v>8318</v>
      </c>
      <c r="R3732" t="s">
        <v>8319</v>
      </c>
      <c r="S3732" s="26">
        <f>(((J3732/60)/60)/24)+DATE(1970,1,1)</f>
        <v>41080.960243055553</v>
      </c>
      <c r="T3732" s="26">
        <f>(((I3732/60)/60)/24)+DATE(1970,1,1)</f>
        <v>41110.960243055553</v>
      </c>
    </row>
    <row r="3733" spans="1:20" ht="48" x14ac:dyDescent="0.2">
      <c r="A3733">
        <v>732</v>
      </c>
      <c r="B3733" s="3" t="s">
        <v>733</v>
      </c>
      <c r="C3733" s="3" t="s">
        <v>4842</v>
      </c>
      <c r="D3733">
        <v>40</v>
      </c>
      <c r="E3733">
        <v>64</v>
      </c>
      <c r="F3733" s="8" t="s">
        <v>8219</v>
      </c>
      <c r="G3733" t="s">
        <v>8225</v>
      </c>
      <c r="H3733" t="s">
        <v>8247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8273</v>
      </c>
      <c r="O3733">
        <f>E3733*100/D3733</f>
        <v>160</v>
      </c>
      <c r="P3733">
        <f t="shared" si="58"/>
        <v>142.09301230969527</v>
      </c>
      <c r="Q3733" s="23" t="s">
        <v>8329</v>
      </c>
      <c r="R3733" t="s">
        <v>8360</v>
      </c>
      <c r="S3733" s="26">
        <f>(((J3733/60)/60)/24)+DATE(1970,1,1)</f>
        <v>41486.424317129626</v>
      </c>
      <c r="T3733" s="26">
        <f>(((I3733/60)/60)/24)+DATE(1970,1,1)</f>
        <v>41546.424317129626</v>
      </c>
    </row>
    <row r="3734" spans="1:20" ht="48" x14ac:dyDescent="0.2">
      <c r="A3734">
        <v>3835</v>
      </c>
      <c r="B3734" s="3" t="s">
        <v>3832</v>
      </c>
      <c r="C3734" s="3" t="s">
        <v>7944</v>
      </c>
      <c r="D3734">
        <v>200</v>
      </c>
      <c r="E3734">
        <v>320</v>
      </c>
      <c r="F3734" s="8" t="s">
        <v>8219</v>
      </c>
      <c r="G3734" t="s">
        <v>8225</v>
      </c>
      <c r="H3734" t="s">
        <v>8247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8270</v>
      </c>
      <c r="O3734">
        <f>E3734*100/D3734</f>
        <v>160</v>
      </c>
      <c r="P3734">
        <f t="shared" si="58"/>
        <v>142.09301230969527</v>
      </c>
      <c r="Q3734" s="23" t="s">
        <v>8334</v>
      </c>
      <c r="R3734" t="s">
        <v>8352</v>
      </c>
      <c r="S3734" s="26">
        <f>(((J3734/60)/60)/24)+DATE(1970,1,1)</f>
        <v>42460.94222222222</v>
      </c>
      <c r="T3734" s="26">
        <f>(((I3734/60)/60)/24)+DATE(1970,1,1)</f>
        <v>42481.94222222222</v>
      </c>
    </row>
    <row r="3735" spans="1:20" ht="48" x14ac:dyDescent="0.2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s="8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8270</v>
      </c>
      <c r="O3735">
        <f>E3735*100/D3735</f>
        <v>160.22808571428573</v>
      </c>
      <c r="P3735">
        <f t="shared" si="58"/>
        <v>142.2955709734932</v>
      </c>
      <c r="Q3735" s="23" t="s">
        <v>8334</v>
      </c>
      <c r="R3735" t="s">
        <v>8352</v>
      </c>
      <c r="S3735" s="26">
        <f>(((J3735/60)/60)/24)+DATE(1970,1,1)</f>
        <v>41940.69158564815</v>
      </c>
      <c r="T3735" s="26">
        <f>(((I3735/60)/60)/24)+DATE(1970,1,1)</f>
        <v>41969.332638888889</v>
      </c>
    </row>
    <row r="3736" spans="1:20" ht="48" x14ac:dyDescent="0.2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s="8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8284</v>
      </c>
      <c r="O3736">
        <f>E3736*100/D3736</f>
        <v>160.55000000000001</v>
      </c>
      <c r="P3736">
        <f t="shared" si="58"/>
        <v>142.58145703950987</v>
      </c>
      <c r="Q3736" s="23" t="s">
        <v>8343</v>
      </c>
      <c r="R3736" t="s">
        <v>8347</v>
      </c>
      <c r="S3736" s="26">
        <f>(((J3736/60)/60)/24)+DATE(1970,1,1)</f>
        <v>42711.700694444444</v>
      </c>
      <c r="T3736" s="26">
        <f>(((I3736/60)/60)/24)+DATE(1970,1,1)</f>
        <v>42732.700694444444</v>
      </c>
    </row>
    <row r="3737" spans="1:20" ht="48" x14ac:dyDescent="0.2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s="8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8291</v>
      </c>
      <c r="O3737">
        <f>E3737*100/D3737</f>
        <v>160.88</v>
      </c>
      <c r="P3737">
        <f t="shared" si="58"/>
        <v>142.87452387739859</v>
      </c>
      <c r="Q3737" s="23" t="s">
        <v>8318</v>
      </c>
      <c r="R3737" t="s">
        <v>8361</v>
      </c>
      <c r="S3737" s="26">
        <f>(((J3737/60)/60)/24)+DATE(1970,1,1)</f>
        <v>41331.253159722226</v>
      </c>
      <c r="T3737" s="26">
        <f>(((I3737/60)/60)/24)+DATE(1970,1,1)</f>
        <v>41361.211493055554</v>
      </c>
    </row>
    <row r="3738" spans="1:20" ht="48" x14ac:dyDescent="0.2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s="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8270</v>
      </c>
      <c r="O3738">
        <f>E3738*100/D3738</f>
        <v>161</v>
      </c>
      <c r="P3738">
        <f t="shared" si="58"/>
        <v>142.98109363663087</v>
      </c>
      <c r="Q3738" s="23" t="s">
        <v>8334</v>
      </c>
      <c r="R3738" t="s">
        <v>8352</v>
      </c>
      <c r="S3738" s="26">
        <f>(((J3738/60)/60)/24)+DATE(1970,1,1)</f>
        <v>42446.943831018521</v>
      </c>
      <c r="T3738" s="26">
        <f>(((I3738/60)/60)/24)+DATE(1970,1,1)</f>
        <v>42476.943831018521</v>
      </c>
    </row>
    <row r="3739" spans="1:20" ht="32" x14ac:dyDescent="0.2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s="8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8275</v>
      </c>
      <c r="O3739">
        <f>E3739*100/D3739</f>
        <v>161.4</v>
      </c>
      <c r="P3739">
        <f t="shared" si="58"/>
        <v>143.3363261674051</v>
      </c>
      <c r="Q3739" s="23" t="s">
        <v>8318</v>
      </c>
      <c r="R3739" t="s">
        <v>8319</v>
      </c>
      <c r="S3739" s="26">
        <f>(((J3739/60)/60)/24)+DATE(1970,1,1)</f>
        <v>42075.171203703707</v>
      </c>
      <c r="T3739" s="26">
        <f>(((I3739/60)/60)/24)+DATE(1970,1,1)</f>
        <v>42105.171203703707</v>
      </c>
    </row>
    <row r="3740" spans="1:20" ht="48" x14ac:dyDescent="0.2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s="8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8294</v>
      </c>
      <c r="O3740">
        <f>E3740*100/D3740</f>
        <v>161.459</v>
      </c>
      <c r="P3740">
        <f t="shared" si="58"/>
        <v>143.38872296569431</v>
      </c>
      <c r="Q3740" s="23" t="s">
        <v>8323</v>
      </c>
      <c r="R3740" t="s">
        <v>8365</v>
      </c>
      <c r="S3740" s="26">
        <f>(((J3740/60)/60)/24)+DATE(1970,1,1)</f>
        <v>42136.420752314814</v>
      </c>
      <c r="T3740" s="26">
        <f>(((I3740/60)/60)/24)+DATE(1970,1,1)</f>
        <v>42166.420752314814</v>
      </c>
    </row>
    <row r="3741" spans="1:20" ht="48" x14ac:dyDescent="0.2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s="8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8284</v>
      </c>
      <c r="O3741">
        <f>E3741*100/D3741</f>
        <v>161.97999999999999</v>
      </c>
      <c r="P3741">
        <f t="shared" si="58"/>
        <v>143.85141333702774</v>
      </c>
      <c r="Q3741" s="23" t="s">
        <v>8343</v>
      </c>
      <c r="R3741" t="s">
        <v>8347</v>
      </c>
      <c r="S3741" s="26">
        <f>(((J3741/60)/60)/24)+DATE(1970,1,1)</f>
        <v>41948.56658564815</v>
      </c>
      <c r="T3741" s="26">
        <f>(((I3741/60)/60)/24)+DATE(1970,1,1)</f>
        <v>41979.25</v>
      </c>
    </row>
    <row r="3742" spans="1:20" ht="48" x14ac:dyDescent="0.2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s="8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8275</v>
      </c>
      <c r="O3742">
        <f>E3742*100/D3742</f>
        <v>162.14066666666668</v>
      </c>
      <c r="P3742">
        <f t="shared" si="58"/>
        <v>143.9940984035554</v>
      </c>
      <c r="Q3742" s="23" t="s">
        <v>8318</v>
      </c>
      <c r="R3742" t="s">
        <v>8319</v>
      </c>
      <c r="S3742" s="26">
        <f>(((J3742/60)/60)/24)+DATE(1970,1,1)</f>
        <v>41458.867905092593</v>
      </c>
      <c r="T3742" s="26">
        <f>(((I3742/60)/60)/24)+DATE(1970,1,1)</f>
        <v>41493.867905092593</v>
      </c>
    </row>
    <row r="3743" spans="1:20" ht="48" x14ac:dyDescent="0.2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s="8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8270</v>
      </c>
      <c r="O3743">
        <f>E3743*100/D3743</f>
        <v>162.30000000000001</v>
      </c>
      <c r="P3743">
        <f t="shared" si="58"/>
        <v>144.13559936164717</v>
      </c>
      <c r="Q3743" s="23" t="s">
        <v>8334</v>
      </c>
      <c r="R3743" t="s">
        <v>8352</v>
      </c>
      <c r="S3743" s="26">
        <f>(((J3743/60)/60)/24)+DATE(1970,1,1)</f>
        <v>42203.432129629626</v>
      </c>
      <c r="T3743" s="26">
        <f>(((I3743/60)/60)/24)+DATE(1970,1,1)</f>
        <v>42233.432129629626</v>
      </c>
    </row>
    <row r="3744" spans="1:20" ht="48" x14ac:dyDescent="0.2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s="8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8270</v>
      </c>
      <c r="O3744">
        <f>E3744*100/D3744</f>
        <v>162.5</v>
      </c>
      <c r="P3744">
        <f t="shared" si="58"/>
        <v>144.31321562703425</v>
      </c>
      <c r="Q3744" s="23" t="s">
        <v>8334</v>
      </c>
      <c r="R3744" t="s">
        <v>8352</v>
      </c>
      <c r="S3744" s="26">
        <f>(((J3744/60)/60)/24)+DATE(1970,1,1)</f>
        <v>42097.786493055552</v>
      </c>
      <c r="T3744" s="26">
        <f>(((I3744/60)/60)/24)+DATE(1970,1,1)</f>
        <v>42127.952083333337</v>
      </c>
    </row>
    <row r="3745" spans="1:20" ht="48" x14ac:dyDescent="0.2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s="8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8296</v>
      </c>
      <c r="O3745">
        <f>E3745*100/D3745</f>
        <v>162.6</v>
      </c>
      <c r="P3745">
        <f t="shared" si="58"/>
        <v>144.40202375972783</v>
      </c>
      <c r="Q3745" s="23" t="s">
        <v>8320</v>
      </c>
      <c r="R3745" t="s">
        <v>8364</v>
      </c>
      <c r="S3745" s="26">
        <f>(((J3745/60)/60)/24)+DATE(1970,1,1)</f>
        <v>40906.787581018521</v>
      </c>
      <c r="T3745" s="26">
        <f>(((I3745/60)/60)/24)+DATE(1970,1,1)</f>
        <v>40936.787581018521</v>
      </c>
    </row>
    <row r="3746" spans="1:20" ht="48" x14ac:dyDescent="0.2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s="8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8270</v>
      </c>
      <c r="O3746">
        <f>E3746*100/D3746</f>
        <v>162.66666666666666</v>
      </c>
      <c r="P3746">
        <f t="shared" si="58"/>
        <v>144.46122918152352</v>
      </c>
      <c r="Q3746" s="23" t="s">
        <v>8334</v>
      </c>
      <c r="R3746" t="s">
        <v>8352</v>
      </c>
      <c r="S3746" s="26">
        <f>(((J3746/60)/60)/24)+DATE(1970,1,1)</f>
        <v>40644.159259259257</v>
      </c>
      <c r="T3746" s="26">
        <f>(((I3746/60)/60)/24)+DATE(1970,1,1)</f>
        <v>40666.165972222225</v>
      </c>
    </row>
    <row r="3747" spans="1:20" ht="16" x14ac:dyDescent="0.2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s="8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8287</v>
      </c>
      <c r="O3747">
        <f>E3747*100/D3747</f>
        <v>163.19999999999999</v>
      </c>
      <c r="P3747">
        <f t="shared" si="58"/>
        <v>144.93487255588917</v>
      </c>
      <c r="Q3747" s="23" t="s">
        <v>8329</v>
      </c>
      <c r="R3747" t="s">
        <v>8366</v>
      </c>
      <c r="S3747" s="26">
        <f>(((J3747/60)/60)/24)+DATE(1970,1,1)</f>
        <v>41291.661550925928</v>
      </c>
      <c r="T3747" s="26">
        <f>(((I3747/60)/60)/24)+DATE(1970,1,1)</f>
        <v>41321.661550925928</v>
      </c>
    </row>
    <row r="3748" spans="1:20" ht="48" x14ac:dyDescent="0.2">
      <c r="A3748">
        <v>2639</v>
      </c>
      <c r="B3748" s="3" t="s">
        <v>2639</v>
      </c>
      <c r="C3748" s="3" t="s">
        <v>6749</v>
      </c>
      <c r="D3748">
        <v>300</v>
      </c>
      <c r="E3748">
        <v>492</v>
      </c>
      <c r="F3748" s="8" t="s">
        <v>8219</v>
      </c>
      <c r="G3748" t="s">
        <v>8225</v>
      </c>
      <c r="H3748" t="s">
        <v>8247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8300</v>
      </c>
      <c r="O3748">
        <f>E3748*100/D3748</f>
        <v>164</v>
      </c>
      <c r="P3748">
        <f t="shared" si="58"/>
        <v>145.64533761743766</v>
      </c>
      <c r="Q3748" s="23" t="s">
        <v>8323</v>
      </c>
      <c r="R3748" t="s">
        <v>8350</v>
      </c>
      <c r="S3748" s="26">
        <f>(((J3748/60)/60)/24)+DATE(1970,1,1)</f>
        <v>42024.86513888889</v>
      </c>
      <c r="T3748" s="26">
        <f>(((I3748/60)/60)/24)+DATE(1970,1,1)</f>
        <v>42054.86513888889</v>
      </c>
    </row>
    <row r="3749" spans="1:20" ht="48" x14ac:dyDescent="0.2">
      <c r="A3749">
        <v>3265</v>
      </c>
      <c r="B3749" s="3" t="s">
        <v>3265</v>
      </c>
      <c r="C3749" s="3" t="s">
        <v>7375</v>
      </c>
      <c r="D3749">
        <v>2700</v>
      </c>
      <c r="E3749">
        <v>4428</v>
      </c>
      <c r="F3749" s="8" t="s">
        <v>8219</v>
      </c>
      <c r="G3749" t="s">
        <v>8241</v>
      </c>
      <c r="H3749" t="s">
        <v>8249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8270</v>
      </c>
      <c r="O3749">
        <f>E3749*100/D3749</f>
        <v>164</v>
      </c>
      <c r="P3749">
        <f t="shared" si="58"/>
        <v>145.64533761743766</v>
      </c>
      <c r="Q3749" s="23" t="s">
        <v>8334</v>
      </c>
      <c r="R3749" t="s">
        <v>8352</v>
      </c>
      <c r="S3749" s="26">
        <f>(((J3749/60)/60)/24)+DATE(1970,1,1)</f>
        <v>42311.711979166663</v>
      </c>
      <c r="T3749" s="26">
        <f>(((I3749/60)/60)/24)+DATE(1970,1,1)</f>
        <v>42341.708333333328</v>
      </c>
    </row>
    <row r="3750" spans="1:20" ht="48" x14ac:dyDescent="0.2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s="8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8264</v>
      </c>
      <c r="O3750">
        <f>E3750*100/D3750</f>
        <v>165.29333333333332</v>
      </c>
      <c r="P3750">
        <f t="shared" si="58"/>
        <v>146.79392280027434</v>
      </c>
      <c r="Q3750" s="23" t="s">
        <v>8321</v>
      </c>
      <c r="R3750" t="s">
        <v>8356</v>
      </c>
      <c r="S3750" s="26">
        <f>(((J3750/60)/60)/24)+DATE(1970,1,1)</f>
        <v>41791.713252314818</v>
      </c>
      <c r="T3750" s="26">
        <f>(((I3750/60)/60)/24)+DATE(1970,1,1)</f>
        <v>41836.125</v>
      </c>
    </row>
    <row r="3751" spans="1:20" ht="48" x14ac:dyDescent="0.2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s="8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8284</v>
      </c>
      <c r="O3751">
        <f>E3751*100/D3751</f>
        <v>165.44</v>
      </c>
      <c r="P3751">
        <f t="shared" si="58"/>
        <v>146.92417472822493</v>
      </c>
      <c r="Q3751" s="23" t="s">
        <v>8343</v>
      </c>
      <c r="R3751" t="s">
        <v>8347</v>
      </c>
      <c r="S3751" s="26">
        <f>(((J3751/60)/60)/24)+DATE(1970,1,1)</f>
        <v>42405.67260416667</v>
      </c>
      <c r="T3751" s="26">
        <f>(((I3751/60)/60)/24)+DATE(1970,1,1)</f>
        <v>42425.67260416667</v>
      </c>
    </row>
    <row r="3752" spans="1:20" ht="48" x14ac:dyDescent="0.2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s="8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8278</v>
      </c>
      <c r="O3752">
        <f>E3752*100/D3752</f>
        <v>166.08</v>
      </c>
      <c r="P3752">
        <f t="shared" si="58"/>
        <v>147.4925467774637</v>
      </c>
      <c r="Q3752" s="23" t="s">
        <v>8318</v>
      </c>
      <c r="R3752" t="s">
        <v>8340</v>
      </c>
      <c r="S3752" s="26">
        <f>(((J3752/60)/60)/24)+DATE(1970,1,1)</f>
        <v>40299.239953703705</v>
      </c>
      <c r="T3752" s="26">
        <f>(((I3752/60)/60)/24)+DATE(1970,1,1)</f>
        <v>40330.207638888889</v>
      </c>
    </row>
    <row r="3753" spans="1:20" ht="32" x14ac:dyDescent="0.2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s="8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8300</v>
      </c>
      <c r="O3753">
        <f>E3753*100/D3753</f>
        <v>166.2</v>
      </c>
      <c r="P3753">
        <f t="shared" si="58"/>
        <v>147.59911653669596</v>
      </c>
      <c r="Q3753" s="23" t="s">
        <v>8323</v>
      </c>
      <c r="R3753" t="s">
        <v>8350</v>
      </c>
      <c r="S3753" s="26">
        <f>(((J3753/60)/60)/24)+DATE(1970,1,1)</f>
        <v>42639.549479166672</v>
      </c>
      <c r="T3753" s="26">
        <f>(((I3753/60)/60)/24)+DATE(1970,1,1)</f>
        <v>42655.549479166672</v>
      </c>
    </row>
    <row r="3754" spans="1:20" ht="32" x14ac:dyDescent="0.2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s="8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8284</v>
      </c>
      <c r="O3754">
        <f>E3754*100/D3754</f>
        <v>166.33076923076922</v>
      </c>
      <c r="P3754">
        <f t="shared" si="58"/>
        <v>147.71525024867984</v>
      </c>
      <c r="Q3754" s="23" t="s">
        <v>8343</v>
      </c>
      <c r="R3754" t="s">
        <v>8347</v>
      </c>
      <c r="S3754" s="26">
        <f>(((J3754/60)/60)/24)+DATE(1970,1,1)</f>
        <v>42163.583599537036</v>
      </c>
      <c r="T3754" s="26">
        <f>(((I3754/60)/60)/24)+DATE(1970,1,1)</f>
        <v>42193.583599537036</v>
      </c>
    </row>
    <row r="3755" spans="1:20" ht="48" x14ac:dyDescent="0.2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s="8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8302</v>
      </c>
      <c r="O3755">
        <f>E3755*100/D3755</f>
        <v>166.4</v>
      </c>
      <c r="P3755">
        <f t="shared" si="58"/>
        <v>147.77673280208307</v>
      </c>
      <c r="Q3755" s="23" t="s">
        <v>8334</v>
      </c>
      <c r="R3755" t="s">
        <v>8335</v>
      </c>
      <c r="S3755" s="26">
        <f>(((J3755/60)/60)/24)+DATE(1970,1,1)</f>
        <v>41975.901180555549</v>
      </c>
      <c r="T3755" s="26">
        <f>(((I3755/60)/60)/24)+DATE(1970,1,1)</f>
        <v>42004.890277777777</v>
      </c>
    </row>
    <row r="3756" spans="1:20" ht="48" x14ac:dyDescent="0.2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s="8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8275</v>
      </c>
      <c r="O3756">
        <f>E3756*100/D3756</f>
        <v>166.46153846153845</v>
      </c>
      <c r="P3756">
        <f t="shared" si="58"/>
        <v>147.83138396066371</v>
      </c>
      <c r="Q3756" s="23" t="s">
        <v>8318</v>
      </c>
      <c r="R3756" t="s">
        <v>8319</v>
      </c>
      <c r="S3756" s="26">
        <f>(((J3756/60)/60)/24)+DATE(1970,1,1)</f>
        <v>41547.662997685184</v>
      </c>
      <c r="T3756" s="26">
        <f>(((I3756/60)/60)/24)+DATE(1970,1,1)</f>
        <v>41576.662997685184</v>
      </c>
    </row>
    <row r="3757" spans="1:20" ht="32" x14ac:dyDescent="0.2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s="8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8264</v>
      </c>
      <c r="O3757">
        <f>E3757*100/D3757</f>
        <v>166.5</v>
      </c>
      <c r="P3757">
        <f t="shared" si="58"/>
        <v>147.86554093477665</v>
      </c>
      <c r="Q3757" s="23" t="s">
        <v>8321</v>
      </c>
      <c r="R3757" t="s">
        <v>8356</v>
      </c>
      <c r="S3757" s="26">
        <f>(((J3757/60)/60)/24)+DATE(1970,1,1)</f>
        <v>42098.291828703703</v>
      </c>
      <c r="T3757" s="26">
        <f>(((I3757/60)/60)/24)+DATE(1970,1,1)</f>
        <v>42122</v>
      </c>
    </row>
    <row r="3758" spans="1:20" ht="48" x14ac:dyDescent="0.2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s="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8275</v>
      </c>
      <c r="O3758">
        <f>E3758*100/D3758</f>
        <v>166.68333333333334</v>
      </c>
      <c r="P3758">
        <f t="shared" si="58"/>
        <v>148.02835584471484</v>
      </c>
      <c r="Q3758" s="23" t="s">
        <v>8318</v>
      </c>
      <c r="R3758" t="s">
        <v>8319</v>
      </c>
      <c r="S3758" s="26">
        <f>(((J3758/60)/60)/24)+DATE(1970,1,1)</f>
        <v>40516.087627314817</v>
      </c>
      <c r="T3758" s="26">
        <f>(((I3758/60)/60)/24)+DATE(1970,1,1)</f>
        <v>40564.916666666664</v>
      </c>
    </row>
    <row r="3759" spans="1:20" ht="48" x14ac:dyDescent="0.2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s="8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8294</v>
      </c>
      <c r="O3759">
        <f>E3759*100/D3759</f>
        <v>167.41666666666666</v>
      </c>
      <c r="P3759">
        <f t="shared" si="58"/>
        <v>148.67961548446758</v>
      </c>
      <c r="Q3759" s="23" t="s">
        <v>8323</v>
      </c>
      <c r="R3759" t="s">
        <v>8365</v>
      </c>
      <c r="S3759" s="26">
        <f>(((J3759/60)/60)/24)+DATE(1970,1,1)</f>
        <v>41946.674108796295</v>
      </c>
      <c r="T3759" s="26">
        <f>(((I3759/60)/60)/24)+DATE(1970,1,1)</f>
        <v>41976.166666666672</v>
      </c>
    </row>
    <row r="3760" spans="1:20" ht="48" x14ac:dyDescent="0.2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s="8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8275</v>
      </c>
      <c r="O3760">
        <f>E3760*100/D3760</f>
        <v>167.42857142857142</v>
      </c>
      <c r="P3760">
        <f t="shared" si="58"/>
        <v>148.69018788121681</v>
      </c>
      <c r="Q3760" s="23" t="s">
        <v>8318</v>
      </c>
      <c r="R3760" t="s">
        <v>8319</v>
      </c>
      <c r="S3760" s="26">
        <f>(((J3760/60)/60)/24)+DATE(1970,1,1)</f>
        <v>42498.341122685189</v>
      </c>
      <c r="T3760" s="26">
        <f>(((I3760/60)/60)/24)+DATE(1970,1,1)</f>
        <v>42533.229166666672</v>
      </c>
    </row>
    <row r="3761" spans="1:20" ht="32" x14ac:dyDescent="0.2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s="8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8294</v>
      </c>
      <c r="O3761">
        <f>E3761*100/D3761</f>
        <v>167.50470000000001</v>
      </c>
      <c r="P3761">
        <f t="shared" si="58"/>
        <v>148.75779624394886</v>
      </c>
      <c r="Q3761" s="23" t="s">
        <v>8323</v>
      </c>
      <c r="R3761" t="s">
        <v>8365</v>
      </c>
      <c r="S3761" s="26">
        <f>(((J3761/60)/60)/24)+DATE(1970,1,1)</f>
        <v>41179.098530092589</v>
      </c>
      <c r="T3761" s="26">
        <f>(((I3761/60)/60)/24)+DATE(1970,1,1)</f>
        <v>41209.098530092589</v>
      </c>
    </row>
    <row r="3762" spans="1:20" ht="48" x14ac:dyDescent="0.2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s="8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8297</v>
      </c>
      <c r="O3762">
        <f>E3762*100/D3762</f>
        <v>167.98</v>
      </c>
      <c r="P3762">
        <f t="shared" si="58"/>
        <v>149.17990129864131</v>
      </c>
      <c r="Q3762" s="23" t="s">
        <v>8332</v>
      </c>
      <c r="R3762" t="s">
        <v>8355</v>
      </c>
      <c r="S3762" s="26">
        <f>(((J3762/60)/60)/24)+DATE(1970,1,1)</f>
        <v>42670.602673611109</v>
      </c>
      <c r="T3762" s="26">
        <f>(((I3762/60)/60)/24)+DATE(1970,1,1)</f>
        <v>42700.64434027778</v>
      </c>
    </row>
    <row r="3763" spans="1:20" ht="32" x14ac:dyDescent="0.2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s="8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8302</v>
      </c>
      <c r="O3763">
        <f>E3763*100/D3763</f>
        <v>168.02</v>
      </c>
      <c r="P3763">
        <f t="shared" si="58"/>
        <v>149.21542455171874</v>
      </c>
      <c r="Q3763" s="23" t="s">
        <v>8334</v>
      </c>
      <c r="R3763" t="s">
        <v>8335</v>
      </c>
      <c r="S3763" s="26">
        <f>(((J3763/60)/60)/24)+DATE(1970,1,1)</f>
        <v>42567.264178240745</v>
      </c>
      <c r="T3763" s="26">
        <f>(((I3763/60)/60)/24)+DATE(1970,1,1)</f>
        <v>42597.264178240745</v>
      </c>
    </row>
    <row r="3764" spans="1:20" ht="32" x14ac:dyDescent="0.2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s="8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8294</v>
      </c>
      <c r="O3764">
        <f>E3764*100/D3764</f>
        <v>168.28125</v>
      </c>
      <c r="P3764">
        <f t="shared" si="58"/>
        <v>149.44743579838067</v>
      </c>
      <c r="Q3764" s="23" t="s">
        <v>8323</v>
      </c>
      <c r="R3764" t="s">
        <v>8365</v>
      </c>
      <c r="S3764" s="26">
        <f>(((J3764/60)/60)/24)+DATE(1970,1,1)</f>
        <v>42026.370717592596</v>
      </c>
      <c r="T3764" s="26">
        <f>(((I3764/60)/60)/24)+DATE(1970,1,1)</f>
        <v>42065.833333333328</v>
      </c>
    </row>
    <row r="3765" spans="1:20" ht="48" x14ac:dyDescent="0.2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s="8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8296</v>
      </c>
      <c r="O3765">
        <f>E3765*100/D3765</f>
        <v>168.77142857142857</v>
      </c>
      <c r="P3765">
        <f t="shared" si="58"/>
        <v>149.88275423453038</v>
      </c>
      <c r="Q3765" s="23" t="s">
        <v>8320</v>
      </c>
      <c r="R3765" t="s">
        <v>8364</v>
      </c>
      <c r="S3765" s="26">
        <f>(((J3765/60)/60)/24)+DATE(1970,1,1)</f>
        <v>41336.703298611108</v>
      </c>
      <c r="T3765" s="26">
        <f>(((I3765/60)/60)/24)+DATE(1970,1,1)</f>
        <v>41366.661631944444</v>
      </c>
    </row>
    <row r="3766" spans="1:20" ht="48" x14ac:dyDescent="0.2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s="8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8270</v>
      </c>
      <c r="O3766">
        <f>E3766*100/D3766</f>
        <v>169.42857142857142</v>
      </c>
      <c r="P3766">
        <f t="shared" si="58"/>
        <v>150.46635053508803</v>
      </c>
      <c r="Q3766" s="23" t="s">
        <v>8334</v>
      </c>
      <c r="R3766" t="s">
        <v>8352</v>
      </c>
      <c r="S3766" s="26">
        <f>(((J3766/60)/60)/24)+DATE(1970,1,1)</f>
        <v>41881.361342592594</v>
      </c>
      <c r="T3766" s="26">
        <f>(((I3766/60)/60)/24)+DATE(1970,1,1)</f>
        <v>41911.361342592594</v>
      </c>
    </row>
    <row r="3767" spans="1:20" ht="48" x14ac:dyDescent="0.2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s="8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8300</v>
      </c>
      <c r="O3767">
        <f>E3767*100/D3767</f>
        <v>169.76511744127936</v>
      </c>
      <c r="P3767">
        <f t="shared" si="58"/>
        <v>150.76523076462857</v>
      </c>
      <c r="Q3767" s="23" t="s">
        <v>8323</v>
      </c>
      <c r="R3767" t="s">
        <v>8350</v>
      </c>
      <c r="S3767" s="26">
        <f>(((J3767/60)/60)/24)+DATE(1970,1,1)</f>
        <v>42453.49726851852</v>
      </c>
      <c r="T3767" s="26">
        <f>(((I3767/60)/60)/24)+DATE(1970,1,1)</f>
        <v>42490.5</v>
      </c>
    </row>
    <row r="3768" spans="1:20" ht="48" x14ac:dyDescent="0.2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s="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8275</v>
      </c>
      <c r="O3768">
        <f>E3768*100/D3768</f>
        <v>169.86</v>
      </c>
      <c r="P3768">
        <f t="shared" si="58"/>
        <v>150.84949419328024</v>
      </c>
      <c r="Q3768" s="23" t="s">
        <v>8318</v>
      </c>
      <c r="R3768" t="s">
        <v>8319</v>
      </c>
      <c r="S3768" s="26">
        <f>(((J3768/60)/60)/24)+DATE(1970,1,1)</f>
        <v>40379.23096064815</v>
      </c>
      <c r="T3768" s="26">
        <f>(((I3768/60)/60)/24)+DATE(1970,1,1)</f>
        <v>40393.082638888889</v>
      </c>
    </row>
    <row r="3769" spans="1:20" ht="48" x14ac:dyDescent="0.2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s="8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8270</v>
      </c>
      <c r="O3769">
        <f>E3769*100/D3769</f>
        <v>170</v>
      </c>
      <c r="P3769">
        <f t="shared" si="58"/>
        <v>150.97382557905124</v>
      </c>
      <c r="Q3769" s="23" t="s">
        <v>8334</v>
      </c>
      <c r="R3769" t="s">
        <v>8352</v>
      </c>
      <c r="S3769" s="26">
        <f>(((J3769/60)/60)/24)+DATE(1970,1,1)</f>
        <v>42019.959837962961</v>
      </c>
      <c r="T3769" s="26">
        <f>(((I3769/60)/60)/24)+DATE(1970,1,1)</f>
        <v>42034.959837962961</v>
      </c>
    </row>
    <row r="3770" spans="1:20" ht="48" x14ac:dyDescent="0.2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s="8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8268</v>
      </c>
      <c r="O3770">
        <f>E3770*100/D3770</f>
        <v>170.28880000000001</v>
      </c>
      <c r="P3770">
        <f t="shared" si="58"/>
        <v>151.23030346627024</v>
      </c>
      <c r="Q3770" s="23" t="s">
        <v>8321</v>
      </c>
      <c r="R3770" t="s">
        <v>8358</v>
      </c>
      <c r="S3770" s="26">
        <f>(((J3770/60)/60)/24)+DATE(1970,1,1)</f>
        <v>42261.500243055561</v>
      </c>
      <c r="T3770" s="26">
        <f>(((I3770/60)/60)/24)+DATE(1970,1,1)</f>
        <v>42291.500243055561</v>
      </c>
    </row>
    <row r="3771" spans="1:20" ht="32" x14ac:dyDescent="0.2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s="8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8294</v>
      </c>
      <c r="O3771">
        <f>E3771*100/D3771</f>
        <v>170.29262962962963</v>
      </c>
      <c r="P3771">
        <f t="shared" si="58"/>
        <v>151.23370448883338</v>
      </c>
      <c r="Q3771" s="23" t="s">
        <v>8323</v>
      </c>
      <c r="R3771" t="s">
        <v>8365</v>
      </c>
      <c r="S3771" s="26">
        <f>(((J3771/60)/60)/24)+DATE(1970,1,1)</f>
        <v>41351.541377314818</v>
      </c>
      <c r="T3771" s="26">
        <f>(((I3771/60)/60)/24)+DATE(1970,1,1)</f>
        <v>41386.541377314818</v>
      </c>
    </row>
    <row r="3772" spans="1:20" ht="48" x14ac:dyDescent="0.2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s="8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8270</v>
      </c>
      <c r="O3772">
        <f>E3772*100/D3772</f>
        <v>170.44444444444446</v>
      </c>
      <c r="P3772">
        <f t="shared" si="58"/>
        <v>151.36852839102261</v>
      </c>
      <c r="Q3772" s="23" t="s">
        <v>8334</v>
      </c>
      <c r="R3772" t="s">
        <v>8352</v>
      </c>
      <c r="S3772" s="26">
        <f>(((J3772/60)/60)/24)+DATE(1970,1,1)</f>
        <v>42768.425370370373</v>
      </c>
      <c r="T3772" s="26">
        <f>(((I3772/60)/60)/24)+DATE(1970,1,1)</f>
        <v>42798.425370370373</v>
      </c>
    </row>
    <row r="3773" spans="1:20" ht="48" x14ac:dyDescent="0.2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s="8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8270</v>
      </c>
      <c r="O3773">
        <f>E3773*100/D3773</f>
        <v>170.625</v>
      </c>
      <c r="P3773">
        <f t="shared" si="58"/>
        <v>151.52887640838597</v>
      </c>
      <c r="Q3773" s="23" t="s">
        <v>8334</v>
      </c>
      <c r="R3773" t="s">
        <v>8352</v>
      </c>
      <c r="S3773" s="26">
        <f>(((J3773/60)/60)/24)+DATE(1970,1,1)</f>
        <v>42532.052523148144</v>
      </c>
      <c r="T3773" s="26">
        <f>(((I3773/60)/60)/24)+DATE(1970,1,1)</f>
        <v>42560.166666666672</v>
      </c>
    </row>
    <row r="3774" spans="1:20" ht="48" x14ac:dyDescent="0.2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s="8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8278</v>
      </c>
      <c r="O3774">
        <f>E3774*100/D3774</f>
        <v>170.65217391304347</v>
      </c>
      <c r="P3774">
        <f t="shared" si="58"/>
        <v>151.55300905313965</v>
      </c>
      <c r="Q3774" s="23" t="s">
        <v>8318</v>
      </c>
      <c r="R3774" t="s">
        <v>8340</v>
      </c>
      <c r="S3774" s="26">
        <f>(((J3774/60)/60)/24)+DATE(1970,1,1)</f>
        <v>41605.868449074071</v>
      </c>
      <c r="T3774" s="26">
        <f>(((I3774/60)/60)/24)+DATE(1970,1,1)</f>
        <v>41639.291666666664</v>
      </c>
    </row>
    <row r="3775" spans="1:20" ht="48" x14ac:dyDescent="0.2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s="8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8270</v>
      </c>
      <c r="O3775">
        <f>E3775*100/D3775</f>
        <v>170.66666666666666</v>
      </c>
      <c r="P3775">
        <f t="shared" si="58"/>
        <v>151.56587979700828</v>
      </c>
      <c r="Q3775" s="23" t="s">
        <v>8334</v>
      </c>
      <c r="R3775" t="s">
        <v>8352</v>
      </c>
      <c r="S3775" s="26">
        <f>(((J3775/60)/60)/24)+DATE(1970,1,1)</f>
        <v>42283.864351851851</v>
      </c>
      <c r="T3775" s="26">
        <f>(((I3775/60)/60)/24)+DATE(1970,1,1)</f>
        <v>42313.906018518523</v>
      </c>
    </row>
    <row r="3776" spans="1:20" ht="32" x14ac:dyDescent="0.2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s="8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8301</v>
      </c>
      <c r="O3776">
        <f>E3776*100/D3776</f>
        <v>170.7</v>
      </c>
      <c r="P3776">
        <f t="shared" si="58"/>
        <v>151.59548250790615</v>
      </c>
      <c r="Q3776" s="23" t="s">
        <v>8323</v>
      </c>
      <c r="R3776" t="s">
        <v>8353</v>
      </c>
      <c r="S3776" s="26">
        <f>(((J3776/60)/60)/24)+DATE(1970,1,1)</f>
        <v>42275.588715277772</v>
      </c>
      <c r="T3776" s="26">
        <f>(((I3776/60)/60)/24)+DATE(1970,1,1)</f>
        <v>42317.60555555555</v>
      </c>
    </row>
    <row r="3777" spans="1:20" ht="48" x14ac:dyDescent="0.2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s="8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8278</v>
      </c>
      <c r="O3777">
        <f>E3777*100/D3777</f>
        <v>170.92307692307693</v>
      </c>
      <c r="P3777">
        <f t="shared" si="58"/>
        <v>151.79359295776104</v>
      </c>
      <c r="Q3777" s="23" t="s">
        <v>8318</v>
      </c>
      <c r="R3777" t="s">
        <v>8340</v>
      </c>
      <c r="S3777" s="26">
        <f>(((J3777/60)/60)/24)+DATE(1970,1,1)</f>
        <v>40670.507326388892</v>
      </c>
      <c r="T3777" s="26">
        <f>(((I3777/60)/60)/24)+DATE(1970,1,1)</f>
        <v>40709.165972222225</v>
      </c>
    </row>
    <row r="3778" spans="1:20" ht="48" x14ac:dyDescent="0.2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s="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8296</v>
      </c>
      <c r="O3778">
        <f>E3778*100/D3778</f>
        <v>171.04755366949576</v>
      </c>
      <c r="P3778">
        <f t="shared" si="58"/>
        <v>151.90413843189327</v>
      </c>
      <c r="Q3778" s="23" t="s">
        <v>8320</v>
      </c>
      <c r="R3778" t="s">
        <v>8364</v>
      </c>
      <c r="S3778" s="26">
        <f>(((J3778/60)/60)/24)+DATE(1970,1,1)</f>
        <v>41484.664247685185</v>
      </c>
      <c r="T3778" s="26">
        <f>(((I3778/60)/60)/24)+DATE(1970,1,1)</f>
        <v>41520.166666666664</v>
      </c>
    </row>
    <row r="3779" spans="1:20" ht="48" x14ac:dyDescent="0.2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s="8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8275</v>
      </c>
      <c r="O3779">
        <f>E3779*100/D3779</f>
        <v>171.32499999999999</v>
      </c>
      <c r="P3779">
        <f t="shared" ref="P3779:P3842" si="59">O3779*100/112.6023</f>
        <v>152.15053333724089</v>
      </c>
      <c r="Q3779" s="23" t="s">
        <v>8318</v>
      </c>
      <c r="R3779" t="s">
        <v>8319</v>
      </c>
      <c r="S3779" s="26">
        <f>(((J3779/60)/60)/24)+DATE(1970,1,1)</f>
        <v>42720.066192129627</v>
      </c>
      <c r="T3779" s="26">
        <f>(((I3779/60)/60)/24)+DATE(1970,1,1)</f>
        <v>42750.066192129627</v>
      </c>
    </row>
    <row r="3780" spans="1:20" ht="32" x14ac:dyDescent="0.2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s="8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8278</v>
      </c>
      <c r="O3780">
        <f>E3780*100/D3780</f>
        <v>171.33333333333334</v>
      </c>
      <c r="P3780">
        <f t="shared" si="59"/>
        <v>152.15793401496538</v>
      </c>
      <c r="Q3780" s="23" t="s">
        <v>8318</v>
      </c>
      <c r="R3780" t="s">
        <v>8340</v>
      </c>
      <c r="S3780" s="26">
        <f>(((J3780/60)/60)/24)+DATE(1970,1,1)</f>
        <v>41088.691493055558</v>
      </c>
      <c r="T3780" s="26">
        <f>(((I3780/60)/60)/24)+DATE(1970,1,1)</f>
        <v>41133.691493055558</v>
      </c>
    </row>
    <row r="3781" spans="1:20" ht="48" x14ac:dyDescent="0.2">
      <c r="A3781">
        <v>2976</v>
      </c>
      <c r="B3781" s="3" t="s">
        <v>2976</v>
      </c>
      <c r="C3781" s="3" t="s">
        <v>7086</v>
      </c>
      <c r="D3781">
        <v>70</v>
      </c>
      <c r="E3781">
        <v>120</v>
      </c>
      <c r="F3781" s="8" t="s">
        <v>8219</v>
      </c>
      <c r="G3781" t="s">
        <v>8225</v>
      </c>
      <c r="H3781" t="s">
        <v>8247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t="s">
        <v>8270</v>
      </c>
      <c r="O3781">
        <f>E3781*100/D3781</f>
        <v>171.42857142857142</v>
      </c>
      <c r="P3781">
        <f t="shared" si="59"/>
        <v>152.24251318895921</v>
      </c>
      <c r="Q3781" s="23" t="s">
        <v>8334</v>
      </c>
      <c r="R3781" t="s">
        <v>8352</v>
      </c>
      <c r="S3781" s="26">
        <f>(((J3781/60)/60)/24)+DATE(1970,1,1)</f>
        <v>42425.730671296296</v>
      </c>
      <c r="T3781" s="26">
        <f>(((I3781/60)/60)/24)+DATE(1970,1,1)</f>
        <v>42442.5</v>
      </c>
    </row>
    <row r="3782" spans="1:20" ht="48" x14ac:dyDescent="0.2">
      <c r="A3782">
        <v>3343</v>
      </c>
      <c r="B3782" s="3" t="s">
        <v>3343</v>
      </c>
      <c r="C3782" s="3" t="s">
        <v>7453</v>
      </c>
      <c r="D3782">
        <v>700</v>
      </c>
      <c r="E3782">
        <v>1200</v>
      </c>
      <c r="F3782" s="8" t="s">
        <v>8219</v>
      </c>
      <c r="G3782" t="s">
        <v>8225</v>
      </c>
      <c r="H3782" t="s">
        <v>8247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t="s">
        <v>8270</v>
      </c>
      <c r="O3782">
        <f>E3782*100/D3782</f>
        <v>171.42857142857142</v>
      </c>
      <c r="P3782">
        <f t="shared" si="59"/>
        <v>152.24251318895921</v>
      </c>
      <c r="Q3782" s="23" t="s">
        <v>8334</v>
      </c>
      <c r="R3782" t="s">
        <v>8352</v>
      </c>
      <c r="S3782" s="26">
        <f>(((J3782/60)/60)/24)+DATE(1970,1,1)</f>
        <v>42452.916481481487</v>
      </c>
      <c r="T3782" s="26">
        <f>(((I3782/60)/60)/24)+DATE(1970,1,1)</f>
        <v>42473.554166666669</v>
      </c>
    </row>
    <row r="3783" spans="1:20" ht="48" x14ac:dyDescent="0.2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s="8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8270</v>
      </c>
      <c r="O3783">
        <f>E3783*100/D3783</f>
        <v>171.73333333333332</v>
      </c>
      <c r="P3783">
        <f t="shared" si="59"/>
        <v>152.51316654573958</v>
      </c>
      <c r="Q3783" s="23" t="s">
        <v>8334</v>
      </c>
      <c r="R3783" t="s">
        <v>8352</v>
      </c>
      <c r="S3783" s="26">
        <f>(((J3783/60)/60)/24)+DATE(1970,1,1)</f>
        <v>41806.605034722219</v>
      </c>
      <c r="T3783" s="26">
        <f>(((I3783/60)/60)/24)+DATE(1970,1,1)</f>
        <v>41836.605034722219</v>
      </c>
    </row>
    <row r="3784" spans="1:20" ht="48" x14ac:dyDescent="0.2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s="8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8300</v>
      </c>
      <c r="O3784">
        <f>E3784*100/D3784</f>
        <v>171.76130000000001</v>
      </c>
      <c r="P3784">
        <f t="shared" si="59"/>
        <v>152.5380032201829</v>
      </c>
      <c r="Q3784" s="23" t="s">
        <v>8323</v>
      </c>
      <c r="R3784" t="s">
        <v>8350</v>
      </c>
      <c r="S3784" s="26">
        <f>(((J3784/60)/60)/24)+DATE(1970,1,1)</f>
        <v>41982.143171296295</v>
      </c>
      <c r="T3784" s="26">
        <f>(((I3784/60)/60)/24)+DATE(1970,1,1)</f>
        <v>42013.143171296295</v>
      </c>
    </row>
    <row r="3785" spans="1:20" ht="32" x14ac:dyDescent="0.2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s="8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8302</v>
      </c>
      <c r="O3785">
        <f>E3785*100/D3785</f>
        <v>171.94285714285715</v>
      </c>
      <c r="P3785">
        <f t="shared" si="59"/>
        <v>152.69924072852609</v>
      </c>
      <c r="Q3785" s="23" t="s">
        <v>8334</v>
      </c>
      <c r="R3785" t="s">
        <v>8335</v>
      </c>
      <c r="S3785" s="26">
        <f>(((J3785/60)/60)/24)+DATE(1970,1,1)</f>
        <v>42090.912500000006</v>
      </c>
      <c r="T3785" s="26">
        <f>(((I3785/60)/60)/24)+DATE(1970,1,1)</f>
        <v>42150.912500000006</v>
      </c>
    </row>
    <row r="3786" spans="1:20" ht="48" x14ac:dyDescent="0.2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s="8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8284</v>
      </c>
      <c r="O3786">
        <f>E3786*100/D3786</f>
        <v>172.27777777777777</v>
      </c>
      <c r="P3786">
        <f t="shared" si="59"/>
        <v>152.99667749040452</v>
      </c>
      <c r="Q3786" s="23" t="s">
        <v>8343</v>
      </c>
      <c r="R3786" t="s">
        <v>8347</v>
      </c>
      <c r="S3786" s="26">
        <f>(((J3786/60)/60)/24)+DATE(1970,1,1)</f>
        <v>42278.662037037036</v>
      </c>
      <c r="T3786" s="26">
        <f>(((I3786/60)/60)/24)+DATE(1970,1,1)</f>
        <v>42309.125</v>
      </c>
    </row>
    <row r="3787" spans="1:20" ht="48" x14ac:dyDescent="0.2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s="8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8278</v>
      </c>
      <c r="O3787">
        <f>E3787*100/D3787</f>
        <v>172.43333333333334</v>
      </c>
      <c r="P3787">
        <f t="shared" si="59"/>
        <v>153.1348234745945</v>
      </c>
      <c r="Q3787" s="23" t="s">
        <v>8318</v>
      </c>
      <c r="R3787" t="s">
        <v>8340</v>
      </c>
      <c r="S3787" s="26">
        <f>(((J3787/60)/60)/24)+DATE(1970,1,1)</f>
        <v>41879.130868055552</v>
      </c>
      <c r="T3787" s="26">
        <f>(((I3787/60)/60)/24)+DATE(1970,1,1)</f>
        <v>41909.130868055552</v>
      </c>
    </row>
    <row r="3788" spans="1:20" ht="48" x14ac:dyDescent="0.2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s="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8278</v>
      </c>
      <c r="O3788">
        <f>E3788*100/D3788</f>
        <v>172.68450000000001</v>
      </c>
      <c r="P3788">
        <f t="shared" si="59"/>
        <v>153.35787990120983</v>
      </c>
      <c r="Q3788" s="23" t="s">
        <v>8318</v>
      </c>
      <c r="R3788" t="s">
        <v>8340</v>
      </c>
      <c r="S3788" s="26">
        <f>(((J3788/60)/60)/24)+DATE(1970,1,1)</f>
        <v>42043.152650462958</v>
      </c>
      <c r="T3788" s="26">
        <f>(((I3788/60)/60)/24)+DATE(1970,1,1)</f>
        <v>42073.110983796301</v>
      </c>
    </row>
    <row r="3789" spans="1:20" ht="48" x14ac:dyDescent="0.2">
      <c r="A3789">
        <v>2291</v>
      </c>
      <c r="B3789" s="3" t="s">
        <v>2292</v>
      </c>
      <c r="C3789" s="3" t="s">
        <v>6401</v>
      </c>
      <c r="D3789">
        <v>2500</v>
      </c>
      <c r="E3789">
        <v>4320</v>
      </c>
      <c r="F3789" s="8" t="s">
        <v>8219</v>
      </c>
      <c r="G3789" t="s">
        <v>8224</v>
      </c>
      <c r="H3789" t="s">
        <v>8246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8275</v>
      </c>
      <c r="O3789">
        <f>E3789*100/D3789</f>
        <v>172.8</v>
      </c>
      <c r="P3789">
        <f t="shared" si="59"/>
        <v>153.46045329447088</v>
      </c>
      <c r="Q3789" s="23" t="s">
        <v>8318</v>
      </c>
      <c r="R3789" t="s">
        <v>8319</v>
      </c>
      <c r="S3789" s="26">
        <f>(((J3789/60)/60)/24)+DATE(1970,1,1)</f>
        <v>40987.977060185185</v>
      </c>
      <c r="T3789" s="26">
        <f>(((I3789/60)/60)/24)+DATE(1970,1,1)</f>
        <v>41022.166666666664</v>
      </c>
    </row>
    <row r="3790" spans="1:20" ht="64" x14ac:dyDescent="0.2">
      <c r="A3790">
        <v>2445</v>
      </c>
      <c r="B3790" s="3" t="s">
        <v>2446</v>
      </c>
      <c r="C3790" s="3" t="s">
        <v>6555</v>
      </c>
      <c r="D3790">
        <v>5000</v>
      </c>
      <c r="E3790">
        <v>8640</v>
      </c>
      <c r="F3790" s="8" t="s">
        <v>8219</v>
      </c>
      <c r="G3790" t="s">
        <v>8224</v>
      </c>
      <c r="H3790" t="s">
        <v>8246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t="s">
        <v>8297</v>
      </c>
      <c r="O3790">
        <f>E3790*100/D3790</f>
        <v>172.8</v>
      </c>
      <c r="P3790">
        <f t="shared" si="59"/>
        <v>153.46045329447088</v>
      </c>
      <c r="Q3790" s="23" t="s">
        <v>8332</v>
      </c>
      <c r="R3790" t="s">
        <v>8355</v>
      </c>
      <c r="S3790" s="26">
        <f>(((J3790/60)/60)/24)+DATE(1970,1,1)</f>
        <v>42243.190057870372</v>
      </c>
      <c r="T3790" s="26">
        <f>(((I3790/60)/60)/24)+DATE(1970,1,1)</f>
        <v>42273.190057870372</v>
      </c>
    </row>
    <row r="3791" spans="1:20" ht="32" x14ac:dyDescent="0.2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s="8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8273</v>
      </c>
      <c r="O3791">
        <f>E3791*100/D3791</f>
        <v>173.2</v>
      </c>
      <c r="P3791">
        <f t="shared" si="59"/>
        <v>153.81568582524514</v>
      </c>
      <c r="Q3791" s="23" t="s">
        <v>8329</v>
      </c>
      <c r="R3791" t="s">
        <v>8360</v>
      </c>
      <c r="S3791" s="26">
        <f>(((J3791/60)/60)/24)+DATE(1970,1,1)</f>
        <v>41095.900694444441</v>
      </c>
      <c r="T3791" s="26">
        <f>(((I3791/60)/60)/24)+DATE(1970,1,1)</f>
        <v>41123.900694444441</v>
      </c>
    </row>
    <row r="3792" spans="1:20" ht="48" x14ac:dyDescent="0.2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s="8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8265</v>
      </c>
      <c r="O3792">
        <f>E3792*100/D3792</f>
        <v>173.33333333333334</v>
      </c>
      <c r="P3792">
        <f t="shared" si="59"/>
        <v>153.93409666883656</v>
      </c>
      <c r="Q3792" s="23" t="s">
        <v>8321</v>
      </c>
      <c r="R3792" t="s">
        <v>8357</v>
      </c>
      <c r="S3792" s="26">
        <f>(((J3792/60)/60)/24)+DATE(1970,1,1)</f>
        <v>41433.01829861111</v>
      </c>
      <c r="T3792" s="26">
        <f>(((I3792/60)/60)/24)+DATE(1970,1,1)</f>
        <v>41463.01829861111</v>
      </c>
    </row>
    <row r="3793" spans="1:20" ht="48" x14ac:dyDescent="0.2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s="8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8268</v>
      </c>
      <c r="O3793">
        <f>E3793*100/D3793</f>
        <v>174</v>
      </c>
      <c r="P3793">
        <f t="shared" si="59"/>
        <v>154.5261508867936</v>
      </c>
      <c r="Q3793" s="23" t="s">
        <v>8321</v>
      </c>
      <c r="R3793" t="s">
        <v>8358</v>
      </c>
      <c r="S3793" s="26">
        <f>(((J3793/60)/60)/24)+DATE(1970,1,1)</f>
        <v>42078.222187499996</v>
      </c>
      <c r="T3793" s="26">
        <f>(((I3793/60)/60)/24)+DATE(1970,1,1)</f>
        <v>42118.222187499996</v>
      </c>
    </row>
    <row r="3794" spans="1:20" ht="48" x14ac:dyDescent="0.2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s="8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8284</v>
      </c>
      <c r="O3794">
        <f>E3794*100/D3794</f>
        <v>174.0057692307692</v>
      </c>
      <c r="P3794">
        <f t="shared" si="59"/>
        <v>154.53127443291055</v>
      </c>
      <c r="Q3794" s="23" t="s">
        <v>8343</v>
      </c>
      <c r="R3794" t="s">
        <v>8347</v>
      </c>
      <c r="S3794" s="26">
        <f>(((J3794/60)/60)/24)+DATE(1970,1,1)</f>
        <v>42570.702986111108</v>
      </c>
      <c r="T3794" s="26">
        <f>(((I3794/60)/60)/24)+DATE(1970,1,1)</f>
        <v>42600.702986111108</v>
      </c>
    </row>
    <row r="3795" spans="1:20" ht="48" x14ac:dyDescent="0.2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s="8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8291</v>
      </c>
      <c r="O3795">
        <f>E3795*100/D3795</f>
        <v>174.2304</v>
      </c>
      <c r="P3795">
        <f t="shared" si="59"/>
        <v>154.73076482451958</v>
      </c>
      <c r="Q3795" s="23" t="s">
        <v>8318</v>
      </c>
      <c r="R3795" t="s">
        <v>8361</v>
      </c>
      <c r="S3795" s="26">
        <f>(((J3795/60)/60)/24)+DATE(1970,1,1)</f>
        <v>40626.834444444445</v>
      </c>
      <c r="T3795" s="26">
        <f>(((I3795/60)/60)/24)+DATE(1970,1,1)</f>
        <v>40657.834444444445</v>
      </c>
    </row>
    <row r="3796" spans="1:20" ht="48" x14ac:dyDescent="0.2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s="8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8270</v>
      </c>
      <c r="O3796">
        <f>E3796*100/D3796</f>
        <v>174.4</v>
      </c>
      <c r="P3796">
        <f t="shared" si="59"/>
        <v>154.88138341756786</v>
      </c>
      <c r="Q3796" s="23" t="s">
        <v>8334</v>
      </c>
      <c r="R3796" t="s">
        <v>8352</v>
      </c>
      <c r="S3796" s="26">
        <f>(((J3796/60)/60)/24)+DATE(1970,1,1)</f>
        <v>42440.416504629626</v>
      </c>
      <c r="T3796" s="26">
        <f>(((I3796/60)/60)/24)+DATE(1970,1,1)</f>
        <v>42463.708333333328</v>
      </c>
    </row>
    <row r="3797" spans="1:20" ht="48" x14ac:dyDescent="0.2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s="8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8270</v>
      </c>
      <c r="O3797">
        <f>E3797*100/D3797</f>
        <v>174.8</v>
      </c>
      <c r="P3797">
        <f t="shared" si="59"/>
        <v>155.23661594834209</v>
      </c>
      <c r="Q3797" s="23" t="s">
        <v>8334</v>
      </c>
      <c r="R3797" t="s">
        <v>8352</v>
      </c>
      <c r="S3797" s="26">
        <f>(((J3797/60)/60)/24)+DATE(1970,1,1)</f>
        <v>42341.818379629629</v>
      </c>
      <c r="T3797" s="26">
        <f>(((I3797/60)/60)/24)+DATE(1970,1,1)</f>
        <v>42370.166666666672</v>
      </c>
    </row>
    <row r="3798" spans="1:20" ht="64" x14ac:dyDescent="0.2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s="8" t="s">
        <v>8219</v>
      </c>
      <c r="G3798" t="s">
        <v>8224</v>
      </c>
      <c r="H3798" t="s">
        <v>8246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8291</v>
      </c>
      <c r="O3798">
        <f>E3798*100/D3798</f>
        <v>175</v>
      </c>
      <c r="P3798">
        <f t="shared" si="59"/>
        <v>155.41423221372921</v>
      </c>
      <c r="Q3798" s="23" t="s">
        <v>8318</v>
      </c>
      <c r="R3798" t="s">
        <v>8361</v>
      </c>
      <c r="S3798" s="26">
        <f>(((J3798/60)/60)/24)+DATE(1970,1,1)</f>
        <v>40723.068807870368</v>
      </c>
      <c r="T3798" s="26">
        <f>(((I3798/60)/60)/24)+DATE(1970,1,1)</f>
        <v>40746.068807870368</v>
      </c>
    </row>
    <row r="3799" spans="1:20" ht="48" x14ac:dyDescent="0.2">
      <c r="A3799">
        <v>3255</v>
      </c>
      <c r="B3799" s="3" t="s">
        <v>3255</v>
      </c>
      <c r="C3799" s="3" t="s">
        <v>7365</v>
      </c>
      <c r="D3799">
        <v>300</v>
      </c>
      <c r="E3799">
        <v>525</v>
      </c>
      <c r="F3799" s="8" t="s">
        <v>8219</v>
      </c>
      <c r="G3799" t="s">
        <v>8225</v>
      </c>
      <c r="H3799" t="s">
        <v>8247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8270</v>
      </c>
      <c r="O3799">
        <f>E3799*100/D3799</f>
        <v>175</v>
      </c>
      <c r="P3799">
        <f t="shared" si="59"/>
        <v>155.41423221372921</v>
      </c>
      <c r="Q3799" s="23" t="s">
        <v>8334</v>
      </c>
      <c r="R3799" t="s">
        <v>8352</v>
      </c>
      <c r="S3799" s="26">
        <f>(((J3799/60)/60)/24)+DATE(1970,1,1)</f>
        <v>41889.768229166664</v>
      </c>
      <c r="T3799" s="26">
        <f>(((I3799/60)/60)/24)+DATE(1970,1,1)</f>
        <v>41919.768229166664</v>
      </c>
    </row>
    <row r="3800" spans="1:20" ht="48" x14ac:dyDescent="0.2">
      <c r="A3800">
        <v>3591</v>
      </c>
      <c r="B3800" s="3" t="s">
        <v>3590</v>
      </c>
      <c r="C3800" s="3" t="s">
        <v>7701</v>
      </c>
      <c r="D3800">
        <v>700</v>
      </c>
      <c r="E3800">
        <v>1225</v>
      </c>
      <c r="F3800" s="8" t="s">
        <v>8219</v>
      </c>
      <c r="G3800" t="s">
        <v>8224</v>
      </c>
      <c r="H3800" t="s">
        <v>8246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8270</v>
      </c>
      <c r="O3800">
        <f>E3800*100/D3800</f>
        <v>175</v>
      </c>
      <c r="P3800">
        <f t="shared" si="59"/>
        <v>155.41423221372921</v>
      </c>
      <c r="Q3800" s="23" t="s">
        <v>8334</v>
      </c>
      <c r="R3800" t="s">
        <v>8352</v>
      </c>
      <c r="S3800" s="26">
        <f>(((J3800/60)/60)/24)+DATE(1970,1,1)</f>
        <v>42003.948425925926</v>
      </c>
      <c r="T3800" s="26">
        <f>(((I3800/60)/60)/24)+DATE(1970,1,1)</f>
        <v>42028.207638888889</v>
      </c>
    </row>
    <row r="3801" spans="1:20" ht="48" x14ac:dyDescent="0.2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s="8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8270</v>
      </c>
      <c r="O3801">
        <f>E3801*100/D3801</f>
        <v>175.33333333333334</v>
      </c>
      <c r="P3801">
        <f t="shared" si="59"/>
        <v>155.71025932270777</v>
      </c>
      <c r="Q3801" s="23" t="s">
        <v>8334</v>
      </c>
      <c r="R3801" t="s">
        <v>8352</v>
      </c>
      <c r="S3801" s="26">
        <f>(((J3801/60)/60)/24)+DATE(1970,1,1)</f>
        <v>42493.219236111108</v>
      </c>
      <c r="T3801" s="26">
        <f>(((I3801/60)/60)/24)+DATE(1970,1,1)</f>
        <v>42531.125</v>
      </c>
    </row>
    <row r="3802" spans="1:20" ht="32" x14ac:dyDescent="0.2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s="8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8278</v>
      </c>
      <c r="O3802">
        <f>E3802*100/D3802</f>
        <v>175.84039999999999</v>
      </c>
      <c r="P3802">
        <f t="shared" si="59"/>
        <v>156.16057576088585</v>
      </c>
      <c r="Q3802" s="23" t="s">
        <v>8318</v>
      </c>
      <c r="R3802" t="s">
        <v>8340</v>
      </c>
      <c r="S3802" s="26">
        <f>(((J3802/60)/60)/24)+DATE(1970,1,1)</f>
        <v>41002.958634259259</v>
      </c>
      <c r="T3802" s="26">
        <f>(((I3802/60)/60)/24)+DATE(1970,1,1)</f>
        <v>41032.958634259259</v>
      </c>
    </row>
    <row r="3803" spans="1:20" ht="48" x14ac:dyDescent="0.2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s="8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8284</v>
      </c>
      <c r="O3803">
        <f>E3803*100/D3803</f>
        <v>175.95744680851064</v>
      </c>
      <c r="P3803">
        <f t="shared" si="59"/>
        <v>156.26452284590158</v>
      </c>
      <c r="Q3803" s="23" t="s">
        <v>8343</v>
      </c>
      <c r="R3803" t="s">
        <v>8347</v>
      </c>
      <c r="S3803" s="26">
        <f>(((J3803/60)/60)/24)+DATE(1970,1,1)</f>
        <v>41941.802384259259</v>
      </c>
      <c r="T3803" s="26">
        <f>(((I3803/60)/60)/24)+DATE(1970,1,1)</f>
        <v>41974.125</v>
      </c>
    </row>
    <row r="3804" spans="1:20" ht="32" x14ac:dyDescent="0.2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s="8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8268</v>
      </c>
      <c r="O3804">
        <f>E3804*100/D3804</f>
        <v>176.3</v>
      </c>
      <c r="P3804">
        <f t="shared" si="59"/>
        <v>156.56873793874547</v>
      </c>
      <c r="Q3804" s="23" t="s">
        <v>8321</v>
      </c>
      <c r="R3804" t="s">
        <v>8358</v>
      </c>
      <c r="S3804" s="26">
        <f>(((J3804/60)/60)/24)+DATE(1970,1,1)</f>
        <v>41184.277986111112</v>
      </c>
      <c r="T3804" s="26">
        <f>(((I3804/60)/60)/24)+DATE(1970,1,1)</f>
        <v>41215.166666666664</v>
      </c>
    </row>
    <row r="3805" spans="1:20" ht="16" x14ac:dyDescent="0.2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s="8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8302</v>
      </c>
      <c r="O3805">
        <f>E3805*100/D3805</f>
        <v>176.535</v>
      </c>
      <c r="P3805">
        <f t="shared" si="59"/>
        <v>156.77743705057534</v>
      </c>
      <c r="Q3805" s="23" t="s">
        <v>8334</v>
      </c>
      <c r="R3805" t="s">
        <v>8335</v>
      </c>
      <c r="S3805" s="26">
        <f>(((J3805/60)/60)/24)+DATE(1970,1,1)</f>
        <v>42337.02039351852</v>
      </c>
      <c r="T3805" s="26">
        <f>(((I3805/60)/60)/24)+DATE(1970,1,1)</f>
        <v>42359.207638888889</v>
      </c>
    </row>
    <row r="3806" spans="1:20" ht="48" x14ac:dyDescent="0.2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s="8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8268</v>
      </c>
      <c r="O3806">
        <f>E3806*100/D3806</f>
        <v>177.43366666666665</v>
      </c>
      <c r="P3806">
        <f t="shared" si="59"/>
        <v>157.57552613638146</v>
      </c>
      <c r="Q3806" s="23" t="s">
        <v>8321</v>
      </c>
      <c r="R3806" t="s">
        <v>8358</v>
      </c>
      <c r="S3806" s="26">
        <f>(((J3806/60)/60)/24)+DATE(1970,1,1)</f>
        <v>40235.900358796294</v>
      </c>
      <c r="T3806" s="26">
        <f>(((I3806/60)/60)/24)+DATE(1970,1,1)</f>
        <v>40296.78402777778</v>
      </c>
    </row>
    <row r="3807" spans="1:20" ht="48" x14ac:dyDescent="0.2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s="8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8294</v>
      </c>
      <c r="O3807">
        <f>E3807*100/D3807</f>
        <v>178.67599999999999</v>
      </c>
      <c r="P3807">
        <f t="shared" si="59"/>
        <v>158.67881917154443</v>
      </c>
      <c r="Q3807" s="23" t="s">
        <v>8323</v>
      </c>
      <c r="R3807" t="s">
        <v>8365</v>
      </c>
      <c r="S3807" s="26">
        <f>(((J3807/60)/60)/24)+DATE(1970,1,1)</f>
        <v>41725.082384259258</v>
      </c>
      <c r="T3807" s="26">
        <f>(((I3807/60)/60)/24)+DATE(1970,1,1)</f>
        <v>41755.082384259258</v>
      </c>
    </row>
    <row r="3808" spans="1:20" ht="48" x14ac:dyDescent="0.2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s="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8268</v>
      </c>
      <c r="O3808">
        <f>E3808*100/D3808</f>
        <v>178.95249999999999</v>
      </c>
      <c r="P3808">
        <f t="shared" si="59"/>
        <v>158.92437365844214</v>
      </c>
      <c r="Q3808" s="23" t="s">
        <v>8321</v>
      </c>
      <c r="R3808" t="s">
        <v>8358</v>
      </c>
      <c r="S3808" s="26">
        <f>(((J3808/60)/60)/24)+DATE(1970,1,1)</f>
        <v>40469.225231481483</v>
      </c>
      <c r="T3808" s="26">
        <f>(((I3808/60)/60)/24)+DATE(1970,1,1)</f>
        <v>40499.266898148147</v>
      </c>
    </row>
    <row r="3809" spans="1:20" ht="48" x14ac:dyDescent="0.2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s="8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8273</v>
      </c>
      <c r="O3809">
        <f>E3809*100/D3809</f>
        <v>179.09909909909911</v>
      </c>
      <c r="P3809">
        <f t="shared" si="59"/>
        <v>159.05456558089764</v>
      </c>
      <c r="Q3809" s="23" t="s">
        <v>8329</v>
      </c>
      <c r="R3809" t="s">
        <v>8360</v>
      </c>
      <c r="S3809" s="26">
        <f>(((J3809/60)/60)/24)+DATE(1970,1,1)</f>
        <v>41367.572280092594</v>
      </c>
      <c r="T3809" s="26">
        <f>(((I3809/60)/60)/24)+DATE(1970,1,1)</f>
        <v>41397.572280092594</v>
      </c>
    </row>
    <row r="3810" spans="1:20" ht="48" x14ac:dyDescent="0.2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s="8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8275</v>
      </c>
      <c r="O3810">
        <f>E3810*100/D3810</f>
        <v>179.5</v>
      </c>
      <c r="P3810">
        <f t="shared" si="59"/>
        <v>159.41059818493937</v>
      </c>
      <c r="Q3810" s="23" t="s">
        <v>8318</v>
      </c>
      <c r="R3810" t="s">
        <v>8319</v>
      </c>
      <c r="S3810" s="26">
        <f>(((J3810/60)/60)/24)+DATE(1970,1,1)</f>
        <v>42055.972824074073</v>
      </c>
      <c r="T3810" s="26">
        <f>(((I3810/60)/60)/24)+DATE(1970,1,1)</f>
        <v>42085.931157407409</v>
      </c>
    </row>
    <row r="3811" spans="1:20" ht="48" x14ac:dyDescent="0.2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s="8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8284</v>
      </c>
      <c r="O3811">
        <f>E3811*100/D3811</f>
        <v>179.9</v>
      </c>
      <c r="P3811">
        <f t="shared" si="59"/>
        <v>159.76583071571363</v>
      </c>
      <c r="Q3811" s="23" t="s">
        <v>8343</v>
      </c>
      <c r="R3811" t="s">
        <v>8347</v>
      </c>
      <c r="S3811" s="26">
        <f>(((J3811/60)/60)/24)+DATE(1970,1,1)</f>
        <v>42552.315127314811</v>
      </c>
      <c r="T3811" s="26">
        <f>(((I3811/60)/60)/24)+DATE(1970,1,1)</f>
        <v>42588.75</v>
      </c>
    </row>
    <row r="3812" spans="1:20" ht="32" x14ac:dyDescent="0.2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s="8" t="s">
        <v>8219</v>
      </c>
      <c r="G3812" t="s">
        <v>8224</v>
      </c>
      <c r="H3812" t="s">
        <v>8246</v>
      </c>
      <c r="I3812">
        <v>1429938683</v>
      </c>
      <c r="J3812">
        <v>1428124283</v>
      </c>
      <c r="K3812" t="b">
        <v>0</v>
      </c>
      <c r="L3812">
        <v>20</v>
      </c>
      <c r="M3812" t="b">
        <v>1</v>
      </c>
      <c r="N3812" t="s">
        <v>8302</v>
      </c>
      <c r="O3812">
        <f>E3812*100/D3812</f>
        <v>180</v>
      </c>
      <c r="P3812">
        <f t="shared" si="59"/>
        <v>159.85463884840718</v>
      </c>
      <c r="Q3812" s="23" t="s">
        <v>8334</v>
      </c>
      <c r="R3812" t="s">
        <v>8335</v>
      </c>
      <c r="S3812" s="26">
        <f>(((J3812/60)/60)/24)+DATE(1970,1,1)</f>
        <v>42098.216238425928</v>
      </c>
      <c r="T3812" s="26">
        <f>(((I3812/60)/60)/24)+DATE(1970,1,1)</f>
        <v>42119.216238425928</v>
      </c>
    </row>
    <row r="3813" spans="1:20" ht="48" x14ac:dyDescent="0.2">
      <c r="A3813">
        <v>3508</v>
      </c>
      <c r="B3813" s="3" t="s">
        <v>3507</v>
      </c>
      <c r="C3813" s="3" t="s">
        <v>7618</v>
      </c>
      <c r="D3813">
        <v>100</v>
      </c>
      <c r="E3813">
        <v>180</v>
      </c>
      <c r="F3813" s="8" t="s">
        <v>8219</v>
      </c>
      <c r="G3813" t="s">
        <v>8225</v>
      </c>
      <c r="H3813" t="s">
        <v>8247</v>
      </c>
      <c r="I3813">
        <v>1462914000</v>
      </c>
      <c r="J3813">
        <v>1460914253</v>
      </c>
      <c r="K3813" t="b">
        <v>0</v>
      </c>
      <c r="L3813">
        <v>15</v>
      </c>
      <c r="M3813" t="b">
        <v>1</v>
      </c>
      <c r="N3813" t="s">
        <v>8270</v>
      </c>
      <c r="O3813">
        <f>E3813*100/D3813</f>
        <v>180</v>
      </c>
      <c r="P3813">
        <f t="shared" si="59"/>
        <v>159.85463884840718</v>
      </c>
      <c r="Q3813" s="23" t="s">
        <v>8334</v>
      </c>
      <c r="R3813" t="s">
        <v>8352</v>
      </c>
      <c r="S3813" s="26">
        <f>(((J3813/60)/60)/24)+DATE(1970,1,1)</f>
        <v>42477.729780092588</v>
      </c>
      <c r="T3813" s="26">
        <f>(((I3813/60)/60)/24)+DATE(1970,1,1)</f>
        <v>42500.875</v>
      </c>
    </row>
    <row r="3814" spans="1:20" ht="48" x14ac:dyDescent="0.2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s="8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8296</v>
      </c>
      <c r="O3814">
        <f>E3814*100/D3814</f>
        <v>180.03333333333333</v>
      </c>
      <c r="P3814">
        <f t="shared" si="59"/>
        <v>159.88424155930502</v>
      </c>
      <c r="Q3814" s="23" t="s">
        <v>8320</v>
      </c>
      <c r="R3814" t="s">
        <v>8364</v>
      </c>
      <c r="S3814" s="26">
        <f>(((J3814/60)/60)/24)+DATE(1970,1,1)</f>
        <v>42496.582337962958</v>
      </c>
      <c r="T3814" s="26">
        <f>(((I3814/60)/60)/24)+DATE(1970,1,1)</f>
        <v>42513.125</v>
      </c>
    </row>
    <row r="3815" spans="1:20" ht="32" x14ac:dyDescent="0.2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s="8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8278</v>
      </c>
      <c r="O3815">
        <f>E3815*100/D3815</f>
        <v>180.14285714285714</v>
      </c>
      <c r="P3815">
        <f t="shared" si="59"/>
        <v>159.98150760939797</v>
      </c>
      <c r="Q3815" s="23" t="s">
        <v>8318</v>
      </c>
      <c r="R3815" t="s">
        <v>8340</v>
      </c>
      <c r="S3815" s="26">
        <f>(((J3815/60)/60)/24)+DATE(1970,1,1)</f>
        <v>41145.719305555554</v>
      </c>
      <c r="T3815" s="26">
        <f>(((I3815/60)/60)/24)+DATE(1970,1,1)</f>
        <v>41175.719305555554</v>
      </c>
    </row>
    <row r="3816" spans="1:20" ht="48" x14ac:dyDescent="0.2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s="8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8270</v>
      </c>
      <c r="O3816">
        <f>E3816*100/D3816</f>
        <v>180.44444444444446</v>
      </c>
      <c r="P3816">
        <f t="shared" si="59"/>
        <v>160.24934166037858</v>
      </c>
      <c r="Q3816" s="23" t="s">
        <v>8334</v>
      </c>
      <c r="R3816" t="s">
        <v>8352</v>
      </c>
      <c r="S3816" s="26">
        <f>(((J3816/60)/60)/24)+DATE(1970,1,1)</f>
        <v>41923.354351851849</v>
      </c>
      <c r="T3816" s="26">
        <f>(((I3816/60)/60)/24)+DATE(1970,1,1)</f>
        <v>41960.332638888889</v>
      </c>
    </row>
    <row r="3817" spans="1:20" ht="48" x14ac:dyDescent="0.2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s="8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8275</v>
      </c>
      <c r="O3817">
        <f>E3817*100/D3817</f>
        <v>180.62799999999999</v>
      </c>
      <c r="P3817">
        <f t="shared" si="59"/>
        <v>160.41235392172274</v>
      </c>
      <c r="Q3817" s="23" t="s">
        <v>8318</v>
      </c>
      <c r="R3817" t="s">
        <v>8319</v>
      </c>
      <c r="S3817" s="26">
        <f>(((J3817/60)/60)/24)+DATE(1970,1,1)</f>
        <v>41303.593923611108</v>
      </c>
      <c r="T3817" s="26">
        <f>(((I3817/60)/60)/24)+DATE(1970,1,1)</f>
        <v>41333.593923611108</v>
      </c>
    </row>
    <row r="3818" spans="1:20" ht="48" x14ac:dyDescent="0.2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s="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8275</v>
      </c>
      <c r="O3818">
        <f>E3818*100/D3818</f>
        <v>180.85714285714286</v>
      </c>
      <c r="P3818">
        <f t="shared" si="59"/>
        <v>160.61585141435199</v>
      </c>
      <c r="Q3818" s="23" t="s">
        <v>8318</v>
      </c>
      <c r="R3818" t="s">
        <v>8319</v>
      </c>
      <c r="S3818" s="26">
        <f>(((J3818/60)/60)/24)+DATE(1970,1,1)</f>
        <v>42198.750254629631</v>
      </c>
      <c r="T3818" s="26">
        <f>(((I3818/60)/60)/24)+DATE(1970,1,1)</f>
        <v>42238.750254629631</v>
      </c>
    </row>
    <row r="3819" spans="1:20" ht="48" x14ac:dyDescent="0.2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s="8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8297</v>
      </c>
      <c r="O3819">
        <f>E3819*100/D3819</f>
        <v>180.86666666666667</v>
      </c>
      <c r="P3819">
        <f t="shared" si="59"/>
        <v>160.62430933175136</v>
      </c>
      <c r="Q3819" s="23" t="s">
        <v>8332</v>
      </c>
      <c r="R3819" t="s">
        <v>8355</v>
      </c>
      <c r="S3819" s="26">
        <f>(((J3819/60)/60)/24)+DATE(1970,1,1)</f>
        <v>42761.961099537039</v>
      </c>
      <c r="T3819" s="26">
        <f>(((I3819/60)/60)/24)+DATE(1970,1,1)</f>
        <v>42791.961099537039</v>
      </c>
    </row>
    <row r="3820" spans="1:20" ht="48" x14ac:dyDescent="0.2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s="8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8268</v>
      </c>
      <c r="O3820">
        <f>E3820*100/D3820</f>
        <v>181.53547058823528</v>
      </c>
      <c r="P3820">
        <f t="shared" si="59"/>
        <v>161.21826160587776</v>
      </c>
      <c r="Q3820" s="23" t="s">
        <v>8321</v>
      </c>
      <c r="R3820" t="s">
        <v>8358</v>
      </c>
      <c r="S3820" s="26">
        <f>(((J3820/60)/60)/24)+DATE(1970,1,1)</f>
        <v>41674.063078703701</v>
      </c>
      <c r="T3820" s="26">
        <f>(((I3820/60)/60)/24)+DATE(1970,1,1)</f>
        <v>41705.957638888889</v>
      </c>
    </row>
    <row r="3821" spans="1:20" ht="48" x14ac:dyDescent="0.2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s="8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8294</v>
      </c>
      <c r="O3821">
        <f>E3821*100/D3821</f>
        <v>181.86315789473684</v>
      </c>
      <c r="P3821">
        <f t="shared" si="59"/>
        <v>161.50927458385559</v>
      </c>
      <c r="Q3821" s="23" t="s">
        <v>8323</v>
      </c>
      <c r="R3821" t="s">
        <v>8365</v>
      </c>
      <c r="S3821" s="26">
        <f>(((J3821/60)/60)/24)+DATE(1970,1,1)</f>
        <v>42654.525775462964</v>
      </c>
      <c r="T3821" s="26">
        <f>(((I3821/60)/60)/24)+DATE(1970,1,1)</f>
        <v>42684.567442129628</v>
      </c>
    </row>
    <row r="3822" spans="1:20" ht="48" x14ac:dyDescent="0.2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s="8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8297</v>
      </c>
      <c r="O3822">
        <f>E3822*100/D3822</f>
        <v>182</v>
      </c>
      <c r="P3822">
        <f t="shared" si="59"/>
        <v>161.63080150227836</v>
      </c>
      <c r="Q3822" s="23" t="s">
        <v>8332</v>
      </c>
      <c r="R3822" t="s">
        <v>8355</v>
      </c>
      <c r="S3822" s="26">
        <f>(((J3822/60)/60)/24)+DATE(1970,1,1)</f>
        <v>42452.781828703708</v>
      </c>
      <c r="T3822" s="26">
        <f>(((I3822/60)/60)/24)+DATE(1970,1,1)</f>
        <v>42480.781828703708</v>
      </c>
    </row>
    <row r="3823" spans="1:20" ht="48" x14ac:dyDescent="0.2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s="8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8273</v>
      </c>
      <c r="O3823">
        <f>E3823*100/D3823</f>
        <v>182.81058823529412</v>
      </c>
      <c r="P3823">
        <f t="shared" si="59"/>
        <v>162.35066977787676</v>
      </c>
      <c r="Q3823" s="23" t="s">
        <v>8329</v>
      </c>
      <c r="R3823" t="s">
        <v>8360</v>
      </c>
      <c r="S3823" s="26">
        <f>(((J3823/60)/60)/24)+DATE(1970,1,1)</f>
        <v>41430.038888888892</v>
      </c>
      <c r="T3823" s="26">
        <f>(((I3823/60)/60)/24)+DATE(1970,1,1)</f>
        <v>41460.038888888892</v>
      </c>
    </row>
    <row r="3824" spans="1:20" ht="48" x14ac:dyDescent="0.2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s="8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8264</v>
      </c>
      <c r="O3824">
        <f>E3824*100/D3824</f>
        <v>183.44090909090909</v>
      </c>
      <c r="P3824">
        <f t="shared" si="59"/>
        <v>162.91044595972647</v>
      </c>
      <c r="Q3824" s="23" t="s">
        <v>8321</v>
      </c>
      <c r="R3824" t="s">
        <v>8356</v>
      </c>
      <c r="S3824" s="26">
        <f>(((J3824/60)/60)/24)+DATE(1970,1,1)</f>
        <v>42032.693043981482</v>
      </c>
      <c r="T3824" s="26">
        <f>(((I3824/60)/60)/24)+DATE(1970,1,1)</f>
        <v>42062.693043981482</v>
      </c>
    </row>
    <row r="3825" spans="1:20" ht="32" x14ac:dyDescent="0.2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s="8" t="s">
        <v>8219</v>
      </c>
      <c r="G3825" t="s">
        <v>8225</v>
      </c>
      <c r="H3825" t="s">
        <v>8247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8270</v>
      </c>
      <c r="O3825">
        <f>E3825*100/D3825</f>
        <v>184</v>
      </c>
      <c r="P3825">
        <f t="shared" si="59"/>
        <v>163.40696415614957</v>
      </c>
      <c r="Q3825" s="23" t="s">
        <v>8334</v>
      </c>
      <c r="R3825" t="s">
        <v>8352</v>
      </c>
      <c r="S3825" s="26">
        <f>(((J3825/60)/60)/24)+DATE(1970,1,1)</f>
        <v>42140.712314814817</v>
      </c>
      <c r="T3825" s="26">
        <f>(((I3825/60)/60)/24)+DATE(1970,1,1)</f>
        <v>42154.756944444445</v>
      </c>
    </row>
    <row r="3826" spans="1:20" ht="48" x14ac:dyDescent="0.2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s="8" t="s">
        <v>8219</v>
      </c>
      <c r="G3826" t="s">
        <v>8225</v>
      </c>
      <c r="H3826" t="s">
        <v>8247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8270</v>
      </c>
      <c r="O3826">
        <f>E3826*100/D3826</f>
        <v>184</v>
      </c>
      <c r="P3826">
        <f t="shared" si="59"/>
        <v>163.40696415614957</v>
      </c>
      <c r="Q3826" s="23" t="s">
        <v>8334</v>
      </c>
      <c r="R3826" t="s">
        <v>8352</v>
      </c>
      <c r="S3826" s="26">
        <f>(((J3826/60)/60)/24)+DATE(1970,1,1)</f>
        <v>42383.793124999997</v>
      </c>
      <c r="T3826" s="26">
        <f>(((I3826/60)/60)/24)+DATE(1970,1,1)</f>
        <v>42413.793124999997</v>
      </c>
    </row>
    <row r="3827" spans="1:20" ht="48" x14ac:dyDescent="0.2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s="8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8268</v>
      </c>
      <c r="O3827">
        <f>E3827*100/D3827</f>
        <v>184.56</v>
      </c>
      <c r="P3827">
        <f t="shared" si="59"/>
        <v>163.90428969923349</v>
      </c>
      <c r="Q3827" s="23" t="s">
        <v>8321</v>
      </c>
      <c r="R3827" t="s">
        <v>8358</v>
      </c>
      <c r="S3827" s="26">
        <f>(((J3827/60)/60)/24)+DATE(1970,1,1)</f>
        <v>40266.662708333337</v>
      </c>
      <c r="T3827" s="26">
        <f>(((I3827/60)/60)/24)+DATE(1970,1,1)</f>
        <v>40330.165972222225</v>
      </c>
    </row>
    <row r="3828" spans="1:20" ht="48" x14ac:dyDescent="0.2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s="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8296</v>
      </c>
      <c r="O3828">
        <f>E3828*100/D3828</f>
        <v>184.61052631578949</v>
      </c>
      <c r="P3828">
        <f t="shared" si="59"/>
        <v>163.94916117680501</v>
      </c>
      <c r="Q3828" s="23" t="s">
        <v>8320</v>
      </c>
      <c r="R3828" t="s">
        <v>8364</v>
      </c>
      <c r="S3828" s="26">
        <f>(((J3828/60)/60)/24)+DATE(1970,1,1)</f>
        <v>42417.625046296293</v>
      </c>
      <c r="T3828" s="26">
        <f>(((I3828/60)/60)/24)+DATE(1970,1,1)</f>
        <v>42452.290972222225</v>
      </c>
    </row>
    <row r="3829" spans="1:20" ht="48" x14ac:dyDescent="0.2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s="8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8275</v>
      </c>
      <c r="O3829">
        <f>E3829*100/D3829</f>
        <v>185</v>
      </c>
      <c r="P3829">
        <f t="shared" si="59"/>
        <v>164.29504548308515</v>
      </c>
      <c r="Q3829" s="23" t="s">
        <v>8318</v>
      </c>
      <c r="R3829" t="s">
        <v>8319</v>
      </c>
      <c r="S3829" s="26">
        <f>(((J3829/60)/60)/24)+DATE(1970,1,1)</f>
        <v>40687.285844907405</v>
      </c>
      <c r="T3829" s="26">
        <f>(((I3829/60)/60)/24)+DATE(1970,1,1)</f>
        <v>40749.284722222219</v>
      </c>
    </row>
    <row r="3830" spans="1:20" ht="32" x14ac:dyDescent="0.2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s="8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8275</v>
      </c>
      <c r="O3830">
        <f>E3830*100/D3830</f>
        <v>185.33333333333334</v>
      </c>
      <c r="P3830">
        <f t="shared" si="59"/>
        <v>164.59107259206371</v>
      </c>
      <c r="Q3830" s="23" t="s">
        <v>8318</v>
      </c>
      <c r="R3830" t="s">
        <v>8319</v>
      </c>
      <c r="S3830" s="26">
        <f>(((J3830/60)/60)/24)+DATE(1970,1,1)</f>
        <v>42323.17460648148</v>
      </c>
      <c r="T3830" s="26">
        <f>(((I3830/60)/60)/24)+DATE(1970,1,1)</f>
        <v>42383.17460648148</v>
      </c>
    </row>
    <row r="3831" spans="1:20" ht="48" x14ac:dyDescent="0.2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s="8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8270</v>
      </c>
      <c r="O3831">
        <f>E3831*100/D3831</f>
        <v>185.5</v>
      </c>
      <c r="P3831">
        <f t="shared" si="59"/>
        <v>164.73908614655295</v>
      </c>
      <c r="Q3831" s="23" t="s">
        <v>8334</v>
      </c>
      <c r="R3831" t="s">
        <v>8352</v>
      </c>
      <c r="S3831" s="26">
        <f>(((J3831/60)/60)/24)+DATE(1970,1,1)</f>
        <v>41861.524837962963</v>
      </c>
      <c r="T3831" s="26">
        <f>(((I3831/60)/60)/24)+DATE(1970,1,1)</f>
        <v>41891.524837962963</v>
      </c>
    </row>
    <row r="3832" spans="1:20" ht="32" x14ac:dyDescent="0.2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s="8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8270</v>
      </c>
      <c r="O3832">
        <f>E3832*100/D3832</f>
        <v>186</v>
      </c>
      <c r="P3832">
        <f t="shared" si="59"/>
        <v>165.18312681002075</v>
      </c>
      <c r="Q3832" s="23" t="s">
        <v>8334</v>
      </c>
      <c r="R3832" t="s">
        <v>8352</v>
      </c>
      <c r="S3832" s="26">
        <f>(((J3832/60)/60)/24)+DATE(1970,1,1)</f>
        <v>42552.048356481479</v>
      </c>
      <c r="T3832" s="26">
        <f>(((I3832/60)/60)/24)+DATE(1970,1,1)</f>
        <v>42573.226388888885</v>
      </c>
    </row>
    <row r="3833" spans="1:20" ht="48" x14ac:dyDescent="0.2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s="8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8270</v>
      </c>
      <c r="O3833">
        <f>E3833*100/D3833</f>
        <v>187.09899999999999</v>
      </c>
      <c r="P3833">
        <f t="shared" si="59"/>
        <v>166.15912818832297</v>
      </c>
      <c r="Q3833" s="23" t="s">
        <v>8334</v>
      </c>
      <c r="R3833" t="s">
        <v>8352</v>
      </c>
      <c r="S3833" s="26">
        <f>(((J3833/60)/60)/24)+DATE(1970,1,1)</f>
        <v>42313.703900462962</v>
      </c>
      <c r="T3833" s="26">
        <f>(((I3833/60)/60)/24)+DATE(1970,1,1)</f>
        <v>42343</v>
      </c>
    </row>
    <row r="3834" spans="1:20" ht="48" x14ac:dyDescent="0.2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s="8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8278</v>
      </c>
      <c r="O3834">
        <f>E3834*100/D3834</f>
        <v>187.245</v>
      </c>
      <c r="P3834">
        <f t="shared" si="59"/>
        <v>166.28878806205557</v>
      </c>
      <c r="Q3834" s="23" t="s">
        <v>8318</v>
      </c>
      <c r="R3834" t="s">
        <v>8340</v>
      </c>
      <c r="S3834" s="26">
        <f>(((J3834/60)/60)/24)+DATE(1970,1,1)</f>
        <v>41059.118993055556</v>
      </c>
      <c r="T3834" s="26">
        <f>(((I3834/60)/60)/24)+DATE(1970,1,1)</f>
        <v>41075.165972222225</v>
      </c>
    </row>
    <row r="3835" spans="1:20" ht="48" x14ac:dyDescent="0.2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s="8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8300</v>
      </c>
      <c r="O3835">
        <f>E3835*100/D3835</f>
        <v>187.3</v>
      </c>
      <c r="P3835">
        <f t="shared" si="59"/>
        <v>166.33763253503702</v>
      </c>
      <c r="Q3835" s="23" t="s">
        <v>8323</v>
      </c>
      <c r="R3835" t="s">
        <v>8350</v>
      </c>
      <c r="S3835" s="26">
        <f>(((J3835/60)/60)/24)+DATE(1970,1,1)</f>
        <v>42636.614745370374</v>
      </c>
      <c r="T3835" s="26">
        <f>(((I3835/60)/60)/24)+DATE(1970,1,1)</f>
        <v>42659.041666666672</v>
      </c>
    </row>
    <row r="3836" spans="1:20" ht="48" x14ac:dyDescent="0.2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s="8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8300</v>
      </c>
      <c r="O3836">
        <f>E3836*100/D3836</f>
        <v>188.4</v>
      </c>
      <c r="P3836">
        <f t="shared" si="59"/>
        <v>167.31452199466619</v>
      </c>
      <c r="Q3836" s="23" t="s">
        <v>8323</v>
      </c>
      <c r="R3836" t="s">
        <v>8350</v>
      </c>
      <c r="S3836" s="26">
        <f>(((J3836/60)/60)/24)+DATE(1970,1,1)</f>
        <v>42273.884305555555</v>
      </c>
      <c r="T3836" s="26">
        <f>(((I3836/60)/60)/24)+DATE(1970,1,1)</f>
        <v>42300.458333333328</v>
      </c>
    </row>
    <row r="3837" spans="1:20" ht="48" x14ac:dyDescent="0.2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s="8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8270</v>
      </c>
      <c r="O3837">
        <f>E3837*100/D3837</f>
        <v>188.50460000000001</v>
      </c>
      <c r="P3837">
        <f t="shared" si="59"/>
        <v>167.40741530146366</v>
      </c>
      <c r="Q3837" s="23" t="s">
        <v>8334</v>
      </c>
      <c r="R3837" t="s">
        <v>8352</v>
      </c>
      <c r="S3837" s="26">
        <f>(((J3837/60)/60)/24)+DATE(1970,1,1)</f>
        <v>41233.499131944445</v>
      </c>
      <c r="T3837" s="26">
        <f>(((I3837/60)/60)/24)+DATE(1970,1,1)</f>
        <v>41263.499131944445</v>
      </c>
    </row>
    <row r="3838" spans="1:20" ht="48" x14ac:dyDescent="0.2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s="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8287</v>
      </c>
      <c r="O3838">
        <f>E3838*100/D3838</f>
        <v>188.66966666666667</v>
      </c>
      <c r="P3838">
        <f t="shared" si="59"/>
        <v>167.55400792582981</v>
      </c>
      <c r="Q3838" s="23" t="s">
        <v>8329</v>
      </c>
      <c r="R3838" t="s">
        <v>8366</v>
      </c>
      <c r="S3838" s="26">
        <f>(((J3838/60)/60)/24)+DATE(1970,1,1)</f>
        <v>41960.722951388889</v>
      </c>
      <c r="T3838" s="26">
        <f>(((I3838/60)/60)/24)+DATE(1970,1,1)</f>
        <v>41993.207638888889</v>
      </c>
    </row>
    <row r="3839" spans="1:20" ht="48" x14ac:dyDescent="0.2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s="8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8275</v>
      </c>
      <c r="O3839">
        <f>E3839*100/D3839</f>
        <v>189.46666666666667</v>
      </c>
      <c r="P3839">
        <f t="shared" si="59"/>
        <v>168.26180874339749</v>
      </c>
      <c r="Q3839" s="23" t="s">
        <v>8318</v>
      </c>
      <c r="R3839" t="s">
        <v>8319</v>
      </c>
      <c r="S3839" s="26">
        <f>(((J3839/60)/60)/24)+DATE(1970,1,1)</f>
        <v>42424.161898148144</v>
      </c>
      <c r="T3839" s="26">
        <f>(((I3839/60)/60)/24)+DATE(1970,1,1)</f>
        <v>42454.12023148148</v>
      </c>
    </row>
    <row r="3840" spans="1:20" ht="48" x14ac:dyDescent="0.2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s="8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8270</v>
      </c>
      <c r="O3840">
        <f>E3840*100/D3840</f>
        <v>190</v>
      </c>
      <c r="P3840">
        <f t="shared" si="59"/>
        <v>168.73545211776315</v>
      </c>
      <c r="Q3840" s="23" t="s">
        <v>8334</v>
      </c>
      <c r="R3840" t="s">
        <v>8352</v>
      </c>
      <c r="S3840" s="26">
        <f>(((J3840/60)/60)/24)+DATE(1970,1,1)</f>
        <v>41852.527222222219</v>
      </c>
      <c r="T3840" s="26">
        <f>(((I3840/60)/60)/24)+DATE(1970,1,1)</f>
        <v>41866.527222222219</v>
      </c>
    </row>
    <row r="3841" spans="1:20" ht="48" x14ac:dyDescent="0.2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s="8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8302</v>
      </c>
      <c r="O3841">
        <f>E3841*100/D3841</f>
        <v>190.84810126582278</v>
      </c>
      <c r="P3841">
        <f t="shared" si="59"/>
        <v>169.48863501529078</v>
      </c>
      <c r="Q3841" s="23" t="s">
        <v>8334</v>
      </c>
      <c r="R3841" t="s">
        <v>8335</v>
      </c>
      <c r="S3841" s="26">
        <f>(((J3841/60)/60)/24)+DATE(1970,1,1)</f>
        <v>41862.803078703706</v>
      </c>
      <c r="T3841" s="26">
        <f>(((I3841/60)/60)/24)+DATE(1970,1,1)</f>
        <v>41892.202777777777</v>
      </c>
    </row>
    <row r="3842" spans="1:20" ht="48" x14ac:dyDescent="0.2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s="8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8268</v>
      </c>
      <c r="O3842">
        <f>E3842*100/D3842</f>
        <v>191.14</v>
      </c>
      <c r="P3842">
        <f t="shared" si="59"/>
        <v>169.74786483046972</v>
      </c>
      <c r="Q3842" s="23" t="s">
        <v>8321</v>
      </c>
      <c r="R3842" t="s">
        <v>8358</v>
      </c>
      <c r="S3842" s="26">
        <f>(((J3842/60)/60)/24)+DATE(1970,1,1)</f>
        <v>40682.051689814813</v>
      </c>
      <c r="T3842" s="26">
        <f>(((I3842/60)/60)/24)+DATE(1970,1,1)</f>
        <v>40712.051689814813</v>
      </c>
    </row>
    <row r="3843" spans="1:20" ht="48" x14ac:dyDescent="0.2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s="8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8294</v>
      </c>
      <c r="O3843">
        <f>E3843*100/D3843</f>
        <v>191.16676082790633</v>
      </c>
      <c r="P3843">
        <f t="shared" ref="P3843:P3906" si="60">O3843*100/112.6023</f>
        <v>169.77163062202666</v>
      </c>
      <c r="Q3843" s="23" t="s">
        <v>8323</v>
      </c>
      <c r="R3843" t="s">
        <v>8365</v>
      </c>
      <c r="S3843" s="26">
        <f>(((J3843/60)/60)/24)+DATE(1970,1,1)</f>
        <v>41389.364849537036</v>
      </c>
      <c r="T3843" s="26">
        <f>(((I3843/60)/60)/24)+DATE(1970,1,1)</f>
        <v>41425.5</v>
      </c>
    </row>
    <row r="3844" spans="1:20" ht="48" x14ac:dyDescent="0.2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s="8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8270</v>
      </c>
      <c r="O3844">
        <f>E3844*100/D3844</f>
        <v>191.3</v>
      </c>
      <c r="P3844">
        <f t="shared" si="60"/>
        <v>169.88995784277941</v>
      </c>
      <c r="Q3844" s="23" t="s">
        <v>8334</v>
      </c>
      <c r="R3844" t="s">
        <v>8352</v>
      </c>
      <c r="S3844" s="26">
        <f>(((J3844/60)/60)/24)+DATE(1970,1,1)</f>
        <v>41821.205636574072</v>
      </c>
      <c r="T3844" s="26">
        <f>(((I3844/60)/60)/24)+DATE(1970,1,1)</f>
        <v>41852.290972222225</v>
      </c>
    </row>
    <row r="3845" spans="1:20" ht="48" x14ac:dyDescent="0.2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s="8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8294</v>
      </c>
      <c r="O3845">
        <f>E3845*100/D3845</f>
        <v>192.33333333333334</v>
      </c>
      <c r="P3845">
        <f t="shared" si="60"/>
        <v>170.80764188061289</v>
      </c>
      <c r="Q3845" s="23" t="s">
        <v>8323</v>
      </c>
      <c r="R3845" t="s">
        <v>8365</v>
      </c>
      <c r="S3845" s="26">
        <f>(((J3845/60)/60)/24)+DATE(1970,1,1)</f>
        <v>41737.097499999996</v>
      </c>
      <c r="T3845" s="26">
        <f>(((I3845/60)/60)/24)+DATE(1970,1,1)</f>
        <v>41773.961111111108</v>
      </c>
    </row>
    <row r="3846" spans="1:20" ht="48" x14ac:dyDescent="0.2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s="8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8294</v>
      </c>
      <c r="O3846">
        <f>E3846*100/D3846</f>
        <v>192.92500000000001</v>
      </c>
      <c r="P3846">
        <f t="shared" si="60"/>
        <v>171.33308999904975</v>
      </c>
      <c r="Q3846" s="23" t="s">
        <v>8323</v>
      </c>
      <c r="R3846" t="s">
        <v>8365</v>
      </c>
      <c r="S3846" s="26">
        <f>(((J3846/60)/60)/24)+DATE(1970,1,1)</f>
        <v>41742.780509259261</v>
      </c>
      <c r="T3846" s="26">
        <f>(((I3846/60)/60)/24)+DATE(1970,1,1)</f>
        <v>41772.780509259261</v>
      </c>
    </row>
    <row r="3847" spans="1:20" ht="48" x14ac:dyDescent="0.2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s="8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8276</v>
      </c>
      <c r="O3847">
        <f>E3847*100/D3847</f>
        <v>194.13333333333333</v>
      </c>
      <c r="P3847">
        <f t="shared" si="60"/>
        <v>172.40618826909693</v>
      </c>
      <c r="Q3847" s="23" t="s">
        <v>8318</v>
      </c>
      <c r="R3847" t="s">
        <v>8359</v>
      </c>
      <c r="S3847" s="26">
        <f>(((J3847/60)/60)/24)+DATE(1970,1,1)</f>
        <v>41905.684629629628</v>
      </c>
      <c r="T3847" s="26">
        <f>(((I3847/60)/60)/24)+DATE(1970,1,1)</f>
        <v>41944.207638888889</v>
      </c>
    </row>
    <row r="3848" spans="1:20" ht="48" x14ac:dyDescent="0.2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s="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8299</v>
      </c>
      <c r="O3848">
        <f>E3848*100/D3848</f>
        <v>195.3</v>
      </c>
      <c r="P3848">
        <f t="shared" si="60"/>
        <v>173.4422831505218</v>
      </c>
      <c r="Q3848" s="23" t="s">
        <v>8318</v>
      </c>
      <c r="R3848" t="s">
        <v>8363</v>
      </c>
      <c r="S3848" s="26">
        <f>(((J3848/60)/60)/24)+DATE(1970,1,1)</f>
        <v>42027.13817129629</v>
      </c>
      <c r="T3848" s="26">
        <f>(((I3848/60)/60)/24)+DATE(1970,1,1)</f>
        <v>42062.020833333328</v>
      </c>
    </row>
    <row r="3849" spans="1:20" ht="64" x14ac:dyDescent="0.2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s="8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8278</v>
      </c>
      <c r="O3849">
        <f>E3849*100/D3849</f>
        <v>195.37933333333334</v>
      </c>
      <c r="P3849">
        <f t="shared" si="60"/>
        <v>173.51273760245869</v>
      </c>
      <c r="Q3849" s="23" t="s">
        <v>8318</v>
      </c>
      <c r="R3849" t="s">
        <v>8340</v>
      </c>
      <c r="S3849" s="26">
        <f>(((J3849/60)/60)/24)+DATE(1970,1,1)</f>
        <v>40456.954351851848</v>
      </c>
      <c r="T3849" s="26">
        <f>(((I3849/60)/60)/24)+DATE(1970,1,1)</f>
        <v>40484.018055555556</v>
      </c>
    </row>
    <row r="3850" spans="1:20" ht="48" x14ac:dyDescent="0.2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s="8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8279</v>
      </c>
      <c r="O3850">
        <f>E3850*100/D3850</f>
        <v>195.6</v>
      </c>
      <c r="P3850">
        <f t="shared" si="60"/>
        <v>173.70870754860246</v>
      </c>
      <c r="Q3850" s="23" t="s">
        <v>8318</v>
      </c>
      <c r="R3850" t="s">
        <v>8362</v>
      </c>
      <c r="S3850" s="26">
        <f>(((J3850/60)/60)/24)+DATE(1970,1,1)</f>
        <v>41716.785011574073</v>
      </c>
      <c r="T3850" s="26">
        <f>(((I3850/60)/60)/24)+DATE(1970,1,1)</f>
        <v>41739.290972222225</v>
      </c>
    </row>
    <row r="3851" spans="1:20" ht="48" x14ac:dyDescent="0.2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s="8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8294</v>
      </c>
      <c r="O3851">
        <f>E3851*100/D3851</f>
        <v>196.4</v>
      </c>
      <c r="P3851">
        <f t="shared" si="60"/>
        <v>174.41917261015095</v>
      </c>
      <c r="Q3851" s="23" t="s">
        <v>8323</v>
      </c>
      <c r="R3851" t="s">
        <v>8365</v>
      </c>
      <c r="S3851" s="26">
        <f>(((J3851/60)/60)/24)+DATE(1970,1,1)</f>
        <v>41783.642939814818</v>
      </c>
      <c r="T3851" s="26">
        <f>(((I3851/60)/60)/24)+DATE(1970,1,1)</f>
        <v>41843.642939814818</v>
      </c>
    </row>
    <row r="3852" spans="1:20" ht="48" x14ac:dyDescent="0.2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s="8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8265</v>
      </c>
      <c r="O3852">
        <f>E3852*100/D3852</f>
        <v>198</v>
      </c>
      <c r="P3852">
        <f t="shared" si="60"/>
        <v>175.8401027332479</v>
      </c>
      <c r="Q3852" s="23" t="s">
        <v>8321</v>
      </c>
      <c r="R3852" t="s">
        <v>8357</v>
      </c>
      <c r="S3852" s="26">
        <f>(((J3852/60)/60)/24)+DATE(1970,1,1)</f>
        <v>41100.158877314818</v>
      </c>
      <c r="T3852" s="26">
        <f>(((I3852/60)/60)/24)+DATE(1970,1,1)</f>
        <v>41104.126388888886</v>
      </c>
    </row>
    <row r="3853" spans="1:20" ht="48" x14ac:dyDescent="0.2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s="8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8294</v>
      </c>
      <c r="O3853">
        <f>E3853*100/D3853</f>
        <v>198.47237142857142</v>
      </c>
      <c r="P3853">
        <f t="shared" si="60"/>
        <v>176.25960697834006</v>
      </c>
      <c r="Q3853" s="23" t="s">
        <v>8323</v>
      </c>
      <c r="R3853" t="s">
        <v>8365</v>
      </c>
      <c r="S3853" s="26">
        <f>(((J3853/60)/60)/24)+DATE(1970,1,1)</f>
        <v>41526.60665509259</v>
      </c>
      <c r="T3853" s="26">
        <f>(((I3853/60)/60)/24)+DATE(1970,1,1)</f>
        <v>41563.60665509259</v>
      </c>
    </row>
    <row r="3854" spans="1:20" ht="48" x14ac:dyDescent="0.2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s="8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8275</v>
      </c>
      <c r="O3854">
        <f>E3854*100/D3854</f>
        <v>198.85074626865671</v>
      </c>
      <c r="P3854">
        <f t="shared" si="60"/>
        <v>176.59563460840204</v>
      </c>
      <c r="Q3854" s="23" t="s">
        <v>8318</v>
      </c>
      <c r="R3854" t="s">
        <v>8319</v>
      </c>
      <c r="S3854" s="26">
        <f>(((J3854/60)/60)/24)+DATE(1970,1,1)</f>
        <v>40487.621365740742</v>
      </c>
      <c r="T3854" s="26">
        <f>(((I3854/60)/60)/24)+DATE(1970,1,1)</f>
        <v>40544.207638888889</v>
      </c>
    </row>
    <row r="3855" spans="1:20" ht="48" x14ac:dyDescent="0.2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s="8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8294</v>
      </c>
      <c r="O3855">
        <f>E3855*100/D3855</f>
        <v>199.215125</v>
      </c>
      <c r="P3855">
        <f t="shared" si="60"/>
        <v>176.91923255564052</v>
      </c>
      <c r="Q3855" s="23" t="s">
        <v>8323</v>
      </c>
      <c r="R3855" t="s">
        <v>8365</v>
      </c>
      <c r="S3855" s="26">
        <f>(((J3855/60)/60)/24)+DATE(1970,1,1)</f>
        <v>41603.333668981482</v>
      </c>
      <c r="T3855" s="26">
        <f>(((I3855/60)/60)/24)+DATE(1970,1,1)</f>
        <v>41633.333668981482</v>
      </c>
    </row>
    <row r="3856" spans="1:20" ht="48" x14ac:dyDescent="0.2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s="8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8284</v>
      </c>
      <c r="O3856">
        <f>E3856*100/D3856</f>
        <v>199.244</v>
      </c>
      <c r="P3856">
        <f t="shared" si="60"/>
        <v>176.94487590395579</v>
      </c>
      <c r="Q3856" s="23" t="s">
        <v>8343</v>
      </c>
      <c r="R3856" t="s">
        <v>8347</v>
      </c>
      <c r="S3856" s="26">
        <f>(((J3856/60)/60)/24)+DATE(1970,1,1)</f>
        <v>42152.288819444439</v>
      </c>
      <c r="T3856" s="26">
        <f>(((I3856/60)/60)/24)+DATE(1970,1,1)</f>
        <v>42182.288819444439</v>
      </c>
    </row>
    <row r="3857" spans="1:20" ht="48" x14ac:dyDescent="0.2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s="8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8279</v>
      </c>
      <c r="O3857">
        <f>E3857*100/D3857</f>
        <v>200</v>
      </c>
      <c r="P3857">
        <f t="shared" si="60"/>
        <v>177.61626538711909</v>
      </c>
      <c r="Q3857" s="23" t="s">
        <v>8318</v>
      </c>
      <c r="R3857" t="s">
        <v>8362</v>
      </c>
      <c r="S3857" s="26">
        <f>(((J3857/60)/60)/24)+DATE(1970,1,1)</f>
        <v>42109.826145833329</v>
      </c>
      <c r="T3857" s="26">
        <f>(((I3857/60)/60)/24)+DATE(1970,1,1)</f>
        <v>42139.826145833329</v>
      </c>
    </row>
    <row r="3858" spans="1:20" ht="48" x14ac:dyDescent="0.2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s="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8275</v>
      </c>
      <c r="O3858">
        <f>E3858*100/D3858</f>
        <v>200.15333333333334</v>
      </c>
      <c r="P3858">
        <f t="shared" si="60"/>
        <v>177.75243785724919</v>
      </c>
      <c r="Q3858" s="23" t="s">
        <v>8318</v>
      </c>
      <c r="R3858" t="s">
        <v>8319</v>
      </c>
      <c r="S3858" s="26">
        <f>(((J3858/60)/60)/24)+DATE(1970,1,1)</f>
        <v>41843.64271990741</v>
      </c>
      <c r="T3858" s="26">
        <f>(((I3858/60)/60)/24)+DATE(1970,1,1)</f>
        <v>41888.64271990741</v>
      </c>
    </row>
    <row r="3859" spans="1:20" ht="16" x14ac:dyDescent="0.2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s="8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8275</v>
      </c>
      <c r="O3859">
        <f>E3859*100/D3859</f>
        <v>200.34</v>
      </c>
      <c r="P3859">
        <f t="shared" si="60"/>
        <v>177.9182130382772</v>
      </c>
      <c r="Q3859" s="23" t="s">
        <v>8318</v>
      </c>
      <c r="R3859" t="s">
        <v>8319</v>
      </c>
      <c r="S3859" s="26">
        <f>(((J3859/60)/60)/24)+DATE(1970,1,1)</f>
        <v>41305.809363425928</v>
      </c>
      <c r="T3859" s="26">
        <f>(((I3859/60)/60)/24)+DATE(1970,1,1)</f>
        <v>41322.809363425928</v>
      </c>
    </row>
    <row r="3860" spans="1:20" ht="48" x14ac:dyDescent="0.2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s="8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8294</v>
      </c>
      <c r="O3860">
        <f>E3860*100/D3860</f>
        <v>200.51866666666666</v>
      </c>
      <c r="P3860">
        <f t="shared" si="60"/>
        <v>178.07688356868968</v>
      </c>
      <c r="Q3860" s="23" t="s">
        <v>8323</v>
      </c>
      <c r="R3860" t="s">
        <v>8365</v>
      </c>
      <c r="S3860" s="26">
        <f>(((J3860/60)/60)/24)+DATE(1970,1,1)</f>
        <v>40624.181400462963</v>
      </c>
      <c r="T3860" s="26">
        <f>(((I3860/60)/60)/24)+DATE(1970,1,1)</f>
        <v>40655.181400462963</v>
      </c>
    </row>
    <row r="3861" spans="1:20" ht="48" x14ac:dyDescent="0.2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s="8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8294</v>
      </c>
      <c r="O3861">
        <f>E3861*100/D3861</f>
        <v>201.15</v>
      </c>
      <c r="P3861">
        <f t="shared" si="60"/>
        <v>178.63755891309503</v>
      </c>
      <c r="Q3861" s="23" t="s">
        <v>8323</v>
      </c>
      <c r="R3861" t="s">
        <v>8365</v>
      </c>
      <c r="S3861" s="26">
        <f>(((J3861/60)/60)/24)+DATE(1970,1,1)</f>
        <v>42136.184560185182</v>
      </c>
      <c r="T3861" s="26">
        <f>(((I3861/60)/60)/24)+DATE(1970,1,1)</f>
        <v>42166.184560185182</v>
      </c>
    </row>
    <row r="3862" spans="1:20" ht="48" x14ac:dyDescent="0.2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s="8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8284</v>
      </c>
      <c r="O3862">
        <f>E3862*100/D3862</f>
        <v>201.62</v>
      </c>
      <c r="P3862">
        <f t="shared" si="60"/>
        <v>179.05495713675475</v>
      </c>
      <c r="Q3862" s="23" t="s">
        <v>8343</v>
      </c>
      <c r="R3862" t="s">
        <v>8347</v>
      </c>
      <c r="S3862" s="26">
        <f>(((J3862/60)/60)/24)+DATE(1970,1,1)</f>
        <v>42454.836851851855</v>
      </c>
      <c r="T3862" s="26">
        <f>(((I3862/60)/60)/24)+DATE(1970,1,1)</f>
        <v>42479.836851851855</v>
      </c>
    </row>
    <row r="3863" spans="1:20" ht="48" x14ac:dyDescent="0.2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s="8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8291</v>
      </c>
      <c r="O3863">
        <f>E3863*100/D3863</f>
        <v>201.7</v>
      </c>
      <c r="P3863">
        <f t="shared" si="60"/>
        <v>179.12600364290961</v>
      </c>
      <c r="Q3863" s="23" t="s">
        <v>8318</v>
      </c>
      <c r="R3863" t="s">
        <v>8361</v>
      </c>
      <c r="S3863" s="26">
        <f>(((J3863/60)/60)/24)+DATE(1970,1,1)</f>
        <v>42569.605393518519</v>
      </c>
      <c r="T3863" s="26">
        <f>(((I3863/60)/60)/24)+DATE(1970,1,1)</f>
        <v>42600.290972222225</v>
      </c>
    </row>
    <row r="3864" spans="1:20" ht="32" x14ac:dyDescent="0.2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s="8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8294</v>
      </c>
      <c r="O3864">
        <f>E3864*100/D3864</f>
        <v>201.82666666666665</v>
      </c>
      <c r="P3864">
        <f t="shared" si="60"/>
        <v>179.23849394432142</v>
      </c>
      <c r="Q3864" s="23" t="s">
        <v>8323</v>
      </c>
      <c r="R3864" t="s">
        <v>8365</v>
      </c>
      <c r="S3864" s="26">
        <f>(((J3864/60)/60)/24)+DATE(1970,1,1)</f>
        <v>42333.59993055556</v>
      </c>
      <c r="T3864" s="26">
        <f>(((I3864/60)/60)/24)+DATE(1970,1,1)</f>
        <v>42368.59993055556</v>
      </c>
    </row>
    <row r="3865" spans="1:20" ht="48" x14ac:dyDescent="0.2">
      <c r="A3865">
        <v>3462</v>
      </c>
      <c r="B3865" s="3" t="s">
        <v>3461</v>
      </c>
      <c r="C3865" s="3" t="s">
        <v>7572</v>
      </c>
      <c r="D3865">
        <v>250</v>
      </c>
      <c r="E3865">
        <v>505</v>
      </c>
      <c r="F3865" s="8" t="s">
        <v>8219</v>
      </c>
      <c r="G3865" t="s">
        <v>8224</v>
      </c>
      <c r="H3865" t="s">
        <v>8246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t="s">
        <v>8270</v>
      </c>
      <c r="O3865">
        <f>E3865*100/D3865</f>
        <v>202</v>
      </c>
      <c r="P3865">
        <f t="shared" si="60"/>
        <v>179.3924280409903</v>
      </c>
      <c r="Q3865" s="23" t="s">
        <v>8334</v>
      </c>
      <c r="R3865" t="s">
        <v>8352</v>
      </c>
      <c r="S3865" s="26">
        <f>(((J3865/60)/60)/24)+DATE(1970,1,1)</f>
        <v>42179.898472222223</v>
      </c>
      <c r="T3865" s="26">
        <f>(((I3865/60)/60)/24)+DATE(1970,1,1)</f>
        <v>42195.75</v>
      </c>
    </row>
    <row r="3866" spans="1:20" ht="48" x14ac:dyDescent="0.2">
      <c r="A3866">
        <v>3599</v>
      </c>
      <c r="B3866" s="3" t="s">
        <v>3598</v>
      </c>
      <c r="C3866" s="3" t="s">
        <v>7709</v>
      </c>
      <c r="D3866">
        <v>500</v>
      </c>
      <c r="E3866">
        <v>1010</v>
      </c>
      <c r="F3866" s="8" t="s">
        <v>8219</v>
      </c>
      <c r="G3866" t="s">
        <v>8224</v>
      </c>
      <c r="H3866" t="s">
        <v>8246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t="s">
        <v>8270</v>
      </c>
      <c r="O3866">
        <f>E3866*100/D3866</f>
        <v>202</v>
      </c>
      <c r="P3866">
        <f t="shared" si="60"/>
        <v>179.3924280409903</v>
      </c>
      <c r="Q3866" s="23" t="s">
        <v>8334</v>
      </c>
      <c r="R3866" t="s">
        <v>8352</v>
      </c>
      <c r="S3866" s="26">
        <f>(((J3866/60)/60)/24)+DATE(1970,1,1)</f>
        <v>42220.79487268519</v>
      </c>
      <c r="T3866" s="26">
        <f>(((I3866/60)/60)/24)+DATE(1970,1,1)</f>
        <v>42246</v>
      </c>
    </row>
    <row r="3867" spans="1:20" ht="48" x14ac:dyDescent="0.2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s="8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8294</v>
      </c>
      <c r="O3867">
        <f>E3867*100/D3867</f>
        <v>202.23220000000001</v>
      </c>
      <c r="P3867">
        <f t="shared" si="60"/>
        <v>179.59864052510474</v>
      </c>
      <c r="Q3867" s="23" t="s">
        <v>8323</v>
      </c>
      <c r="R3867" t="s">
        <v>8365</v>
      </c>
      <c r="S3867" s="26">
        <f>(((J3867/60)/60)/24)+DATE(1970,1,1)</f>
        <v>42396.494583333333</v>
      </c>
      <c r="T3867" s="26">
        <f>(((I3867/60)/60)/24)+DATE(1970,1,1)</f>
        <v>42426.494583333333</v>
      </c>
    </row>
    <row r="3868" spans="1:20" ht="48" x14ac:dyDescent="0.2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s="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8275</v>
      </c>
      <c r="O3868">
        <f>E3868*100/D3868</f>
        <v>202.36666666666667</v>
      </c>
      <c r="P3868">
        <f t="shared" si="60"/>
        <v>179.71805786086668</v>
      </c>
      <c r="Q3868" s="23" t="s">
        <v>8318</v>
      </c>
      <c r="R3868" t="s">
        <v>8319</v>
      </c>
      <c r="S3868" s="26">
        <f>(((J3868/60)/60)/24)+DATE(1970,1,1)</f>
        <v>41579.845509259263</v>
      </c>
      <c r="T3868" s="26">
        <f>(((I3868/60)/60)/24)+DATE(1970,1,1)</f>
        <v>41609.887175925927</v>
      </c>
    </row>
    <row r="3869" spans="1:20" ht="48" x14ac:dyDescent="0.2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s="8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8297</v>
      </c>
      <c r="O3869">
        <f>E3869*100/D3869</f>
        <v>202.51495</v>
      </c>
      <c r="P3869">
        <f t="shared" si="60"/>
        <v>179.84974552029576</v>
      </c>
      <c r="Q3869" s="23" t="s">
        <v>8332</v>
      </c>
      <c r="R3869" t="s">
        <v>8355</v>
      </c>
      <c r="S3869" s="26">
        <f>(((J3869/60)/60)/24)+DATE(1970,1,1)</f>
        <v>41836.625254629631</v>
      </c>
      <c r="T3869" s="26">
        <f>(((I3869/60)/60)/24)+DATE(1970,1,1)</f>
        <v>41866.625254629631</v>
      </c>
    </row>
    <row r="3870" spans="1:20" ht="48" x14ac:dyDescent="0.2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s="8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8278</v>
      </c>
      <c r="O3870">
        <f>E3870*100/D3870</f>
        <v>202.625</v>
      </c>
      <c r="P3870">
        <f t="shared" si="60"/>
        <v>179.94747887032503</v>
      </c>
      <c r="Q3870" s="23" t="s">
        <v>8318</v>
      </c>
      <c r="R3870" t="s">
        <v>8340</v>
      </c>
      <c r="S3870" s="26">
        <f>(((J3870/60)/60)/24)+DATE(1970,1,1)</f>
        <v>41226.648576388885</v>
      </c>
      <c r="T3870" s="26">
        <f>(((I3870/60)/60)/24)+DATE(1970,1,1)</f>
        <v>41274.75</v>
      </c>
    </row>
    <row r="3871" spans="1:20" ht="16" x14ac:dyDescent="0.2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s="8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8275</v>
      </c>
      <c r="O3871">
        <f>E3871*100/D3871</f>
        <v>203.35</v>
      </c>
      <c r="P3871">
        <f t="shared" si="60"/>
        <v>180.59133783235333</v>
      </c>
      <c r="Q3871" s="23" t="s">
        <v>8318</v>
      </c>
      <c r="R3871" t="s">
        <v>8319</v>
      </c>
      <c r="S3871" s="26">
        <f>(((J3871/60)/60)/24)+DATE(1970,1,1)</f>
        <v>42568.759374999994</v>
      </c>
      <c r="T3871" s="26">
        <f>(((I3871/60)/60)/24)+DATE(1970,1,1)</f>
        <v>42583.759374999994</v>
      </c>
    </row>
    <row r="3872" spans="1:20" ht="48" x14ac:dyDescent="0.2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s="8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8275</v>
      </c>
      <c r="O3872">
        <f>E3872*100/D3872</f>
        <v>203.505</v>
      </c>
      <c r="P3872">
        <f t="shared" si="60"/>
        <v>180.72899043802835</v>
      </c>
      <c r="Q3872" s="23" t="s">
        <v>8318</v>
      </c>
      <c r="R3872" t="s">
        <v>8319</v>
      </c>
      <c r="S3872" s="26">
        <f>(((J3872/60)/60)/24)+DATE(1970,1,1)</f>
        <v>41059.006805555553</v>
      </c>
      <c r="T3872" s="26">
        <f>(((I3872/60)/60)/24)+DATE(1970,1,1)</f>
        <v>41097.165972222225</v>
      </c>
    </row>
    <row r="3873" spans="1:20" ht="48" x14ac:dyDescent="0.2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s="8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8273</v>
      </c>
      <c r="O3873">
        <f>E3873*100/D3873</f>
        <v>204.2</v>
      </c>
      <c r="P3873">
        <f t="shared" si="60"/>
        <v>181.34620696024859</v>
      </c>
      <c r="Q3873" s="23" t="s">
        <v>8329</v>
      </c>
      <c r="R3873" t="s">
        <v>8360</v>
      </c>
      <c r="S3873" s="26">
        <f>(((J3873/60)/60)/24)+DATE(1970,1,1)</f>
        <v>42317.33258101852</v>
      </c>
      <c r="T3873" s="26">
        <f>(((I3873/60)/60)/24)+DATE(1970,1,1)</f>
        <v>42354.290972222225</v>
      </c>
    </row>
    <row r="3874" spans="1:20" ht="48" x14ac:dyDescent="0.2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s="8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8275</v>
      </c>
      <c r="O3874">
        <f>E3874*100/D3874</f>
        <v>205.3</v>
      </c>
      <c r="P3874">
        <f t="shared" si="60"/>
        <v>182.32309641987774</v>
      </c>
      <c r="Q3874" s="23" t="s">
        <v>8318</v>
      </c>
      <c r="R3874" t="s">
        <v>8319</v>
      </c>
      <c r="S3874" s="26">
        <f>(((J3874/60)/60)/24)+DATE(1970,1,1)</f>
        <v>42614.722013888888</v>
      </c>
      <c r="T3874" s="26">
        <f>(((I3874/60)/60)/24)+DATE(1970,1,1)</f>
        <v>42644.722013888888</v>
      </c>
    </row>
    <row r="3875" spans="1:20" ht="32" x14ac:dyDescent="0.2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s="8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8284</v>
      </c>
      <c r="O3875">
        <f>E3875*100/D3875</f>
        <v>205.36666666666667</v>
      </c>
      <c r="P3875">
        <f t="shared" si="60"/>
        <v>182.38230184167347</v>
      </c>
      <c r="Q3875" s="23" t="s">
        <v>8343</v>
      </c>
      <c r="R3875" t="s">
        <v>8347</v>
      </c>
      <c r="S3875" s="26">
        <f>(((J3875/60)/60)/24)+DATE(1970,1,1)</f>
        <v>41760.8200462963</v>
      </c>
      <c r="T3875" s="26">
        <f>(((I3875/60)/60)/24)+DATE(1970,1,1)</f>
        <v>41790.8200462963</v>
      </c>
    </row>
    <row r="3876" spans="1:20" ht="48" x14ac:dyDescent="0.2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s="8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8279</v>
      </c>
      <c r="O3876">
        <f>E3876*100/D3876</f>
        <v>205.54838709677421</v>
      </c>
      <c r="P3876">
        <f t="shared" si="60"/>
        <v>182.54368436237468</v>
      </c>
      <c r="Q3876" s="23" t="s">
        <v>8318</v>
      </c>
      <c r="R3876" t="s">
        <v>8362</v>
      </c>
      <c r="S3876" s="26">
        <f>(((J3876/60)/60)/24)+DATE(1970,1,1)</f>
        <v>42127.069548611107</v>
      </c>
      <c r="T3876" s="26">
        <f>(((I3876/60)/60)/24)+DATE(1970,1,1)</f>
        <v>42157.032638888893</v>
      </c>
    </row>
    <row r="3877" spans="1:20" ht="48" x14ac:dyDescent="0.2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s="8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8268</v>
      </c>
      <c r="O3877">
        <f>E3877*100/D3877</f>
        <v>206.70670670670671</v>
      </c>
      <c r="P3877">
        <f t="shared" si="60"/>
        <v>183.57236637857906</v>
      </c>
      <c r="Q3877" s="23" t="s">
        <v>8321</v>
      </c>
      <c r="R3877" t="s">
        <v>8358</v>
      </c>
      <c r="S3877" s="26">
        <f>(((J3877/60)/60)/24)+DATE(1970,1,1)</f>
        <v>41755.117581018516</v>
      </c>
      <c r="T3877" s="26">
        <f>(((I3877/60)/60)/24)+DATE(1970,1,1)</f>
        <v>41778.117581018516</v>
      </c>
    </row>
    <row r="3878" spans="1:20" ht="48" x14ac:dyDescent="0.2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s="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8294</v>
      </c>
      <c r="O3878">
        <f>E3878*100/D3878</f>
        <v>206.74309</v>
      </c>
      <c r="P3878">
        <f t="shared" si="60"/>
        <v>183.60467770196524</v>
      </c>
      <c r="Q3878" s="23" t="s">
        <v>8323</v>
      </c>
      <c r="R3878" t="s">
        <v>8365</v>
      </c>
      <c r="S3878" s="26">
        <f>(((J3878/60)/60)/24)+DATE(1970,1,1)</f>
        <v>41835.540486111109</v>
      </c>
      <c r="T3878" s="26">
        <f>(((I3878/60)/60)/24)+DATE(1970,1,1)</f>
        <v>41865.540486111109</v>
      </c>
    </row>
    <row r="3879" spans="1:20" ht="48" x14ac:dyDescent="0.2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s="8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8284</v>
      </c>
      <c r="O3879">
        <f>E3879*100/D3879</f>
        <v>207</v>
      </c>
      <c r="P3879">
        <f t="shared" si="60"/>
        <v>183.83283467566827</v>
      </c>
      <c r="Q3879" s="23" t="s">
        <v>8343</v>
      </c>
      <c r="R3879" t="s">
        <v>8347</v>
      </c>
      <c r="S3879" s="26">
        <f>(((J3879/60)/60)/24)+DATE(1970,1,1)</f>
        <v>42756.501041666663</v>
      </c>
      <c r="T3879" s="26">
        <f>(((I3879/60)/60)/24)+DATE(1970,1,1)</f>
        <v>42786.501041666663</v>
      </c>
    </row>
    <row r="3880" spans="1:20" ht="32" x14ac:dyDescent="0.2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s="8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8294</v>
      </c>
      <c r="O3880">
        <f>E3880*100/D3880</f>
        <v>208.70837499999996</v>
      </c>
      <c r="P3880">
        <f t="shared" si="60"/>
        <v>185.35001061257185</v>
      </c>
      <c r="Q3880" s="23" t="s">
        <v>8323</v>
      </c>
      <c r="R3880" t="s">
        <v>8365</v>
      </c>
      <c r="S3880" s="26">
        <f>(((J3880/60)/60)/24)+DATE(1970,1,1)</f>
        <v>41313.755219907405</v>
      </c>
      <c r="T3880" s="26">
        <f>(((I3880/60)/60)/24)+DATE(1970,1,1)</f>
        <v>41343.755219907405</v>
      </c>
    </row>
    <row r="3881" spans="1:20" ht="32" x14ac:dyDescent="0.2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s="8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8270</v>
      </c>
      <c r="O3881">
        <f>E3881*100/D3881</f>
        <v>210</v>
      </c>
      <c r="P3881">
        <f t="shared" si="60"/>
        <v>186.49707865647505</v>
      </c>
      <c r="Q3881" s="23" t="s">
        <v>8334</v>
      </c>
      <c r="R3881" t="s">
        <v>8352</v>
      </c>
      <c r="S3881" s="26">
        <f>(((J3881/60)/60)/24)+DATE(1970,1,1)</f>
        <v>42147.729930555557</v>
      </c>
      <c r="T3881" s="26">
        <f>(((I3881/60)/60)/24)+DATE(1970,1,1)</f>
        <v>42177.729930555557</v>
      </c>
    </row>
    <row r="3882" spans="1:20" ht="48" x14ac:dyDescent="0.2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s="8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8270</v>
      </c>
      <c r="O3882">
        <f>E3882*100/D3882</f>
        <v>210.75</v>
      </c>
      <c r="P3882">
        <f t="shared" si="60"/>
        <v>187.16313965167674</v>
      </c>
      <c r="Q3882" s="23" t="s">
        <v>8334</v>
      </c>
      <c r="R3882" t="s">
        <v>8352</v>
      </c>
      <c r="S3882" s="26">
        <f>(((J3882/60)/60)/24)+DATE(1970,1,1)</f>
        <v>42105.267488425925</v>
      </c>
      <c r="T3882" s="26">
        <f>(((I3882/60)/60)/24)+DATE(1970,1,1)</f>
        <v>42132.836805555555</v>
      </c>
    </row>
    <row r="3883" spans="1:20" ht="48" x14ac:dyDescent="0.2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s="8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8270</v>
      </c>
      <c r="O3883">
        <f>E3883*100/D3883</f>
        <v>211</v>
      </c>
      <c r="P3883">
        <f t="shared" si="60"/>
        <v>187.38515998341063</v>
      </c>
      <c r="Q3883" s="23" t="s">
        <v>8334</v>
      </c>
      <c r="R3883" t="s">
        <v>8352</v>
      </c>
      <c r="S3883" s="26">
        <f>(((J3883/60)/60)/24)+DATE(1970,1,1)</f>
        <v>41808.991944444446</v>
      </c>
      <c r="T3883" s="26">
        <f>(((I3883/60)/60)/24)+DATE(1970,1,1)</f>
        <v>41838.991944444446</v>
      </c>
    </row>
    <row r="3884" spans="1:20" ht="48" x14ac:dyDescent="0.2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s="8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8294</v>
      </c>
      <c r="O3884">
        <f>E3884*100/D3884</f>
        <v>211.03642500000001</v>
      </c>
      <c r="P3884">
        <f t="shared" si="60"/>
        <v>187.4175083457443</v>
      </c>
      <c r="Q3884" s="23" t="s">
        <v>8323</v>
      </c>
      <c r="R3884" t="s">
        <v>8365</v>
      </c>
      <c r="S3884" s="26">
        <f>(((J3884/60)/60)/24)+DATE(1970,1,1)</f>
        <v>42311.625081018516</v>
      </c>
      <c r="T3884" s="26">
        <f>(((I3884/60)/60)/24)+DATE(1970,1,1)</f>
        <v>42357.041666666672</v>
      </c>
    </row>
    <row r="3885" spans="1:20" ht="48" x14ac:dyDescent="0.2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s="8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8275</v>
      </c>
      <c r="O3885">
        <f>E3885*100/D3885</f>
        <v>211.05</v>
      </c>
      <c r="P3885">
        <f t="shared" si="60"/>
        <v>187.42956404975743</v>
      </c>
      <c r="Q3885" s="23" t="s">
        <v>8318</v>
      </c>
      <c r="R3885" t="s">
        <v>8319</v>
      </c>
      <c r="S3885" s="26">
        <f>(((J3885/60)/60)/24)+DATE(1970,1,1)</f>
        <v>41320.717465277776</v>
      </c>
      <c r="T3885" s="26">
        <f>(((I3885/60)/60)/24)+DATE(1970,1,1)</f>
        <v>41344.166666666664</v>
      </c>
    </row>
    <row r="3886" spans="1:20" ht="48" x14ac:dyDescent="0.2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s="8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8297</v>
      </c>
      <c r="O3886">
        <f>E3886*100/D3886</f>
        <v>212.16666666666666</v>
      </c>
      <c r="P3886">
        <f t="shared" si="60"/>
        <v>188.42125486483548</v>
      </c>
      <c r="Q3886" s="23" t="s">
        <v>8332</v>
      </c>
      <c r="R3886" t="s">
        <v>8355</v>
      </c>
      <c r="S3886" s="26">
        <f>(((J3886/60)/60)/24)+DATE(1970,1,1)</f>
        <v>41767.650347222225</v>
      </c>
      <c r="T3886" s="26">
        <f>(((I3886/60)/60)/24)+DATE(1970,1,1)</f>
        <v>41788.743055555555</v>
      </c>
    </row>
    <row r="3887" spans="1:20" ht="48" x14ac:dyDescent="0.2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s="8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8275</v>
      </c>
      <c r="O3887">
        <f>E3887*100/D3887</f>
        <v>212.40909090909091</v>
      </c>
      <c r="P3887">
        <f t="shared" si="60"/>
        <v>188.63654730772899</v>
      </c>
      <c r="Q3887" s="23" t="s">
        <v>8318</v>
      </c>
      <c r="R3887" t="s">
        <v>8319</v>
      </c>
      <c r="S3887" s="26">
        <f>(((J3887/60)/60)/24)+DATE(1970,1,1)</f>
        <v>42707.074976851851</v>
      </c>
      <c r="T3887" s="26">
        <f>(((I3887/60)/60)/24)+DATE(1970,1,1)</f>
        <v>42727.074976851851</v>
      </c>
    </row>
    <row r="3888" spans="1:20" ht="48" x14ac:dyDescent="0.2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s="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8294</v>
      </c>
      <c r="O3888">
        <f>E3888*100/D3888</f>
        <v>212.44399999999999</v>
      </c>
      <c r="P3888">
        <f t="shared" si="60"/>
        <v>188.66754941950563</v>
      </c>
      <c r="Q3888" s="23" t="s">
        <v>8323</v>
      </c>
      <c r="R3888" t="s">
        <v>8365</v>
      </c>
      <c r="S3888" s="26">
        <f>(((J3888/60)/60)/24)+DATE(1970,1,1)</f>
        <v>42651.420567129629</v>
      </c>
      <c r="T3888" s="26">
        <f>(((I3888/60)/60)/24)+DATE(1970,1,1)</f>
        <v>42681.462233796294</v>
      </c>
    </row>
    <row r="3889" spans="1:20" ht="48" x14ac:dyDescent="0.2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s="8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8275</v>
      </c>
      <c r="O3889">
        <f>E3889*100/D3889</f>
        <v>213.14633333333333</v>
      </c>
      <c r="P3889">
        <f t="shared" si="60"/>
        <v>189.29127853812338</v>
      </c>
      <c r="Q3889" s="23" t="s">
        <v>8318</v>
      </c>
      <c r="R3889" t="s">
        <v>8319</v>
      </c>
      <c r="S3889" s="26">
        <f>(((J3889/60)/60)/24)+DATE(1970,1,1)</f>
        <v>41487.611250000002</v>
      </c>
      <c r="T3889" s="26">
        <f>(((I3889/60)/60)/24)+DATE(1970,1,1)</f>
        <v>41517.611250000002</v>
      </c>
    </row>
    <row r="3890" spans="1:20" ht="64" x14ac:dyDescent="0.2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s="8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8302</v>
      </c>
      <c r="O3890">
        <f>E3890*100/D3890</f>
        <v>213.2</v>
      </c>
      <c r="P3890">
        <f t="shared" si="60"/>
        <v>189.33893890266896</v>
      </c>
      <c r="Q3890" s="23" t="s">
        <v>8334</v>
      </c>
      <c r="R3890" t="s">
        <v>8335</v>
      </c>
      <c r="S3890" s="26">
        <f>(((J3890/60)/60)/24)+DATE(1970,1,1)</f>
        <v>40378.893206018518</v>
      </c>
      <c r="T3890" s="26">
        <f>(((I3890/60)/60)/24)+DATE(1970,1,1)</f>
        <v>40453.207638888889</v>
      </c>
    </row>
    <row r="3891" spans="1:20" ht="48" x14ac:dyDescent="0.2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s="8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8272</v>
      </c>
      <c r="O3891">
        <f>E3891*100/D3891</f>
        <v>213.56</v>
      </c>
      <c r="P3891">
        <f t="shared" si="60"/>
        <v>189.65864818036576</v>
      </c>
      <c r="Q3891" s="23" t="s">
        <v>8323</v>
      </c>
      <c r="R3891" t="s">
        <v>8328</v>
      </c>
      <c r="S3891" s="26">
        <f>(((J3891/60)/60)/24)+DATE(1970,1,1)</f>
        <v>42417.804618055554</v>
      </c>
      <c r="T3891" s="26">
        <f>(((I3891/60)/60)/24)+DATE(1970,1,1)</f>
        <v>42477.762951388882</v>
      </c>
    </row>
    <row r="3892" spans="1:20" ht="48" x14ac:dyDescent="0.2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s="8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8268</v>
      </c>
      <c r="O3892">
        <f>E3892*100/D3892</f>
        <v>213.98947368421054</v>
      </c>
      <c r="P3892">
        <f t="shared" si="60"/>
        <v>190.04005573972339</v>
      </c>
      <c r="Q3892" s="23" t="s">
        <v>8321</v>
      </c>
      <c r="R3892" t="s">
        <v>8358</v>
      </c>
      <c r="S3892" s="26">
        <f>(((J3892/60)/60)/24)+DATE(1970,1,1)</f>
        <v>42200.67659722222</v>
      </c>
      <c r="T3892" s="26">
        <f>(((I3892/60)/60)/24)+DATE(1970,1,1)</f>
        <v>42231.25</v>
      </c>
    </row>
    <row r="3893" spans="1:20" ht="48" x14ac:dyDescent="0.2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s="8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8270</v>
      </c>
      <c r="O3893">
        <f>E3893*100/D3893</f>
        <v>214.6</v>
      </c>
      <c r="P3893">
        <f t="shared" si="60"/>
        <v>190.58225276037879</v>
      </c>
      <c r="Q3893" s="23" t="s">
        <v>8334</v>
      </c>
      <c r="R3893" t="s">
        <v>8352</v>
      </c>
      <c r="S3893" s="26">
        <f>(((J3893/60)/60)/24)+DATE(1970,1,1)</f>
        <v>41841.820486111108</v>
      </c>
      <c r="T3893" s="26">
        <f>(((I3893/60)/60)/24)+DATE(1970,1,1)</f>
        <v>41882.833333333336</v>
      </c>
    </row>
    <row r="3894" spans="1:20" ht="48" x14ac:dyDescent="0.2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s="8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8284</v>
      </c>
      <c r="O3894">
        <f>E3894*100/D3894</f>
        <v>215</v>
      </c>
      <c r="P3894">
        <f t="shared" si="60"/>
        <v>190.93748529115302</v>
      </c>
      <c r="Q3894" s="23" t="s">
        <v>8343</v>
      </c>
      <c r="R3894" t="s">
        <v>8347</v>
      </c>
      <c r="S3894" s="26">
        <f>(((J3894/60)/60)/24)+DATE(1970,1,1)</f>
        <v>40254.450335648151</v>
      </c>
      <c r="T3894" s="26">
        <f>(((I3894/60)/60)/24)+DATE(1970,1,1)</f>
        <v>40313.340277777781</v>
      </c>
    </row>
    <row r="3895" spans="1:20" ht="48" x14ac:dyDescent="0.2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s="8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8294</v>
      </c>
      <c r="O3895">
        <f>E3895*100/D3895</f>
        <v>216.79422</v>
      </c>
      <c r="P3895">
        <f t="shared" si="60"/>
        <v>192.5308985695674</v>
      </c>
      <c r="Q3895" s="23" t="s">
        <v>8323</v>
      </c>
      <c r="R3895" t="s">
        <v>8365</v>
      </c>
      <c r="S3895" s="26">
        <f>(((J3895/60)/60)/24)+DATE(1970,1,1)</f>
        <v>42728.71230324074</v>
      </c>
      <c r="T3895" s="26">
        <f>(((I3895/60)/60)/24)+DATE(1970,1,1)</f>
        <v>42758.71230324074</v>
      </c>
    </row>
    <row r="3896" spans="1:20" ht="48" x14ac:dyDescent="0.2">
      <c r="A3896">
        <v>856</v>
      </c>
      <c r="B3896" s="3" t="s">
        <v>857</v>
      </c>
      <c r="C3896" s="3" t="s">
        <v>4966</v>
      </c>
      <c r="D3896">
        <v>250</v>
      </c>
      <c r="E3896">
        <v>545</v>
      </c>
      <c r="F3896" s="8" t="s">
        <v>8219</v>
      </c>
      <c r="G3896" t="s">
        <v>8236</v>
      </c>
      <c r="H3896" t="s">
        <v>8249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8276</v>
      </c>
      <c r="O3896">
        <f>E3896*100/D3896</f>
        <v>218</v>
      </c>
      <c r="P3896">
        <f t="shared" si="60"/>
        <v>193.60172927195981</v>
      </c>
      <c r="Q3896" s="23" t="s">
        <v>8318</v>
      </c>
      <c r="R3896" t="s">
        <v>8359</v>
      </c>
      <c r="S3896" s="26">
        <f>(((J3896/60)/60)/24)+DATE(1970,1,1)</f>
        <v>42609.311990740738</v>
      </c>
      <c r="T3896" s="26">
        <f>(((I3896/60)/60)/24)+DATE(1970,1,1)</f>
        <v>42668.791666666672</v>
      </c>
    </row>
    <row r="3897" spans="1:20" ht="48" x14ac:dyDescent="0.2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s="8" t="s">
        <v>8219</v>
      </c>
      <c r="G3897" t="s">
        <v>8224</v>
      </c>
      <c r="H3897" t="s">
        <v>8246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8270</v>
      </c>
      <c r="O3897">
        <f>E3897*100/D3897</f>
        <v>218</v>
      </c>
      <c r="P3897">
        <f t="shared" si="60"/>
        <v>193.60172927195981</v>
      </c>
      <c r="Q3897" s="23" t="s">
        <v>8334</v>
      </c>
      <c r="R3897" t="s">
        <v>8352</v>
      </c>
      <c r="S3897" s="26">
        <f>(((J3897/60)/60)/24)+DATE(1970,1,1)</f>
        <v>42056.091631944444</v>
      </c>
      <c r="T3897" s="26">
        <f>(((I3897/60)/60)/24)+DATE(1970,1,1)</f>
        <v>42070.204861111109</v>
      </c>
    </row>
    <row r="3898" spans="1:20" ht="48" x14ac:dyDescent="0.2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s="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8294</v>
      </c>
      <c r="O3898">
        <f>E3898*100/D3898</f>
        <v>218.6</v>
      </c>
      <c r="P3898">
        <f t="shared" si="60"/>
        <v>194.13457806812116</v>
      </c>
      <c r="Q3898" s="23" t="s">
        <v>8323</v>
      </c>
      <c r="R3898" t="s">
        <v>8365</v>
      </c>
      <c r="S3898" s="26">
        <f>(((J3898/60)/60)/24)+DATE(1970,1,1)</f>
        <v>41844.771793981483</v>
      </c>
      <c r="T3898" s="26">
        <f>(((I3898/60)/60)/24)+DATE(1970,1,1)</f>
        <v>41874.771793981483</v>
      </c>
    </row>
    <row r="3899" spans="1:20" ht="32" x14ac:dyDescent="0.2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s="8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8275</v>
      </c>
      <c r="O3899">
        <f>E3899*100/D3899</f>
        <v>218.75</v>
      </c>
      <c r="P3899">
        <f t="shared" si="60"/>
        <v>194.2677902671615</v>
      </c>
      <c r="Q3899" s="23" t="s">
        <v>8318</v>
      </c>
      <c r="R3899" t="s">
        <v>8319</v>
      </c>
      <c r="S3899" s="26">
        <f>(((J3899/60)/60)/24)+DATE(1970,1,1)</f>
        <v>42184.646863425922</v>
      </c>
      <c r="T3899" s="26">
        <f>(((I3899/60)/60)/24)+DATE(1970,1,1)</f>
        <v>42214.646863425922</v>
      </c>
    </row>
    <row r="3900" spans="1:20" ht="48" x14ac:dyDescent="0.2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s="8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8265</v>
      </c>
      <c r="O3900">
        <f>E3900*100/D3900</f>
        <v>219.5</v>
      </c>
      <c r="P3900">
        <f t="shared" si="60"/>
        <v>194.93385126236319</v>
      </c>
      <c r="Q3900" s="23" t="s">
        <v>8321</v>
      </c>
      <c r="R3900" t="s">
        <v>8357</v>
      </c>
      <c r="S3900" s="26">
        <f>(((J3900/60)/60)/24)+DATE(1970,1,1)</f>
        <v>40570.025810185187</v>
      </c>
      <c r="T3900" s="26">
        <f>(((I3900/60)/60)/24)+DATE(1970,1,1)</f>
        <v>40600.025810185187</v>
      </c>
    </row>
    <row r="3901" spans="1:20" ht="48" x14ac:dyDescent="0.2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s="8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8296</v>
      </c>
      <c r="O3901">
        <f>E3901*100/D3901</f>
        <v>220.36</v>
      </c>
      <c r="P3901">
        <f t="shared" si="60"/>
        <v>195.69760120352782</v>
      </c>
      <c r="Q3901" s="23" t="s">
        <v>8320</v>
      </c>
      <c r="R3901" t="s">
        <v>8364</v>
      </c>
      <c r="S3901" s="26">
        <f>(((J3901/60)/60)/24)+DATE(1970,1,1)</f>
        <v>42781.549097222218</v>
      </c>
      <c r="T3901" s="26">
        <f>(((I3901/60)/60)/24)+DATE(1970,1,1)</f>
        <v>42806.507430555561</v>
      </c>
    </row>
    <row r="3902" spans="1:20" ht="48" x14ac:dyDescent="0.2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s="8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8270</v>
      </c>
      <c r="O3902">
        <f>E3902*100/D3902</f>
        <v>221</v>
      </c>
      <c r="P3902">
        <f t="shared" si="60"/>
        <v>196.2659732527666</v>
      </c>
      <c r="Q3902" s="23" t="s">
        <v>8334</v>
      </c>
      <c r="R3902" t="s">
        <v>8352</v>
      </c>
      <c r="S3902" s="26">
        <f>(((J3902/60)/60)/24)+DATE(1970,1,1)</f>
        <v>42107.067557870367</v>
      </c>
      <c r="T3902" s="26">
        <f>(((I3902/60)/60)/24)+DATE(1970,1,1)</f>
        <v>42137.067557870367</v>
      </c>
    </row>
    <row r="3903" spans="1:20" ht="48" x14ac:dyDescent="0.2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s="8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8296</v>
      </c>
      <c r="O3903">
        <f>E3903*100/D3903</f>
        <v>222.70833333333334</v>
      </c>
      <c r="P3903">
        <f t="shared" si="60"/>
        <v>197.78311218628158</v>
      </c>
      <c r="Q3903" s="23" t="s">
        <v>8320</v>
      </c>
      <c r="R3903" t="s">
        <v>8364</v>
      </c>
      <c r="S3903" s="26">
        <f>(((J3903/60)/60)/24)+DATE(1970,1,1)</f>
        <v>42682.451921296291</v>
      </c>
      <c r="T3903" s="26">
        <f>(((I3903/60)/60)/24)+DATE(1970,1,1)</f>
        <v>42696.451921296291</v>
      </c>
    </row>
    <row r="3904" spans="1:20" ht="48" x14ac:dyDescent="0.2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s="8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8270</v>
      </c>
      <c r="O3904">
        <f>E3904*100/D3904</f>
        <v>223</v>
      </c>
      <c r="P3904">
        <f t="shared" si="60"/>
        <v>198.04213590663778</v>
      </c>
      <c r="Q3904" s="23" t="s">
        <v>8334</v>
      </c>
      <c r="R3904" t="s">
        <v>8352</v>
      </c>
      <c r="S3904" s="26">
        <f>(((J3904/60)/60)/24)+DATE(1970,1,1)</f>
        <v>41830.545694444445</v>
      </c>
      <c r="T3904" s="26">
        <f>(((I3904/60)/60)/24)+DATE(1970,1,1)</f>
        <v>41859.936111111114</v>
      </c>
    </row>
    <row r="3905" spans="1:20" ht="48" x14ac:dyDescent="0.2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s="8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8300</v>
      </c>
      <c r="O3905">
        <f>E3905*100/D3905</f>
        <v>223.92500000000001</v>
      </c>
      <c r="P3905">
        <f t="shared" si="60"/>
        <v>198.8636111340532</v>
      </c>
      <c r="Q3905" s="23" t="s">
        <v>8323</v>
      </c>
      <c r="R3905" t="s">
        <v>8350</v>
      </c>
      <c r="S3905" s="26">
        <f>(((J3905/60)/60)/24)+DATE(1970,1,1)</f>
        <v>42767.801712962959</v>
      </c>
      <c r="T3905" s="26">
        <f>(((I3905/60)/60)/24)+DATE(1970,1,1)</f>
        <v>42809</v>
      </c>
    </row>
    <row r="3906" spans="1:20" ht="48" x14ac:dyDescent="0.2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s="8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8270</v>
      </c>
      <c r="O3906">
        <f>E3906*100/D3906</f>
        <v>225</v>
      </c>
      <c r="P3906">
        <f t="shared" si="60"/>
        <v>199.81829856050896</v>
      </c>
      <c r="Q3906" s="23" t="s">
        <v>8334</v>
      </c>
      <c r="R3906" t="s">
        <v>8352</v>
      </c>
      <c r="S3906" s="26">
        <f>(((J3906/60)/60)/24)+DATE(1970,1,1)</f>
        <v>42503.740868055553</v>
      </c>
      <c r="T3906" s="26">
        <f>(((I3906/60)/60)/24)+DATE(1970,1,1)</f>
        <v>42517.740868055553</v>
      </c>
    </row>
    <row r="3907" spans="1:20" ht="48" x14ac:dyDescent="0.2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s="8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8278</v>
      </c>
      <c r="O3907">
        <f>E3907*100/D3907</f>
        <v>225.66666666666666</v>
      </c>
      <c r="P3907">
        <f t="shared" ref="P3907:P3970" si="61">O3907*100/112.6023</f>
        <v>200.41035277846601</v>
      </c>
      <c r="Q3907" s="23" t="s">
        <v>8318</v>
      </c>
      <c r="R3907" t="s">
        <v>8340</v>
      </c>
      <c r="S3907" s="26">
        <f>(((J3907/60)/60)/24)+DATE(1970,1,1)</f>
        <v>40564.081030092595</v>
      </c>
      <c r="T3907" s="26">
        <f>(((I3907/60)/60)/24)+DATE(1970,1,1)</f>
        <v>40594.081030092595</v>
      </c>
    </row>
    <row r="3908" spans="1:20" ht="48" x14ac:dyDescent="0.2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s="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8294</v>
      </c>
      <c r="O3908">
        <f>E3908*100/D3908</f>
        <v>225.94666666666666</v>
      </c>
      <c r="P3908">
        <f t="shared" si="61"/>
        <v>200.65901555000798</v>
      </c>
      <c r="Q3908" s="23" t="s">
        <v>8323</v>
      </c>
      <c r="R3908" t="s">
        <v>8365</v>
      </c>
      <c r="S3908" s="26">
        <f>(((J3908/60)/60)/24)+DATE(1970,1,1)</f>
        <v>40941.199826388889</v>
      </c>
      <c r="T3908" s="26">
        <f>(((I3908/60)/60)/24)+DATE(1970,1,1)</f>
        <v>40970.125</v>
      </c>
    </row>
    <row r="3909" spans="1:20" ht="48" x14ac:dyDescent="0.2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s="8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8294</v>
      </c>
      <c r="O3909">
        <f>E3909*100/D3909</f>
        <v>226.239013671875</v>
      </c>
      <c r="P3909">
        <f t="shared" si="61"/>
        <v>200.91864346631908</v>
      </c>
      <c r="Q3909" s="23" t="s">
        <v>8323</v>
      </c>
      <c r="R3909" t="s">
        <v>8365</v>
      </c>
      <c r="S3909" s="26">
        <f>(((J3909/60)/60)/24)+DATE(1970,1,1)</f>
        <v>41212.996481481481</v>
      </c>
      <c r="T3909" s="26">
        <f>(((I3909/60)/60)/24)+DATE(1970,1,1)</f>
        <v>41242.996481481481</v>
      </c>
    </row>
    <row r="3910" spans="1:20" ht="48" x14ac:dyDescent="0.2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s="8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8270</v>
      </c>
      <c r="O3910">
        <f>E3910*100/D3910</f>
        <v>228</v>
      </c>
      <c r="P3910">
        <f t="shared" si="61"/>
        <v>202.48254254131575</v>
      </c>
      <c r="Q3910" s="23" t="s">
        <v>8334</v>
      </c>
      <c r="R3910" t="s">
        <v>8352</v>
      </c>
      <c r="S3910" s="26">
        <f>(((J3910/60)/60)/24)+DATE(1970,1,1)</f>
        <v>42045.84238425926</v>
      </c>
      <c r="T3910" s="26">
        <f>(((I3910/60)/60)/24)+DATE(1970,1,1)</f>
        <v>42075.800717592589</v>
      </c>
    </row>
    <row r="3911" spans="1:20" ht="48" x14ac:dyDescent="0.2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s="8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8268</v>
      </c>
      <c r="O3911">
        <f>E3911*100/D3911</f>
        <v>228.82507142857142</v>
      </c>
      <c r="P3911">
        <f t="shared" si="61"/>
        <v>203.21527307041814</v>
      </c>
      <c r="Q3911" s="23" t="s">
        <v>8321</v>
      </c>
      <c r="R3911" t="s">
        <v>8358</v>
      </c>
      <c r="S3911" s="26">
        <f>(((J3911/60)/60)/24)+DATE(1970,1,1)</f>
        <v>41506.756111111114</v>
      </c>
      <c r="T3911" s="26">
        <f>(((I3911/60)/60)/24)+DATE(1970,1,1)</f>
        <v>41536.756111111114</v>
      </c>
    </row>
    <row r="3912" spans="1:20" ht="32" x14ac:dyDescent="0.2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s="8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8268</v>
      </c>
      <c r="O3912">
        <f>E3912*100/D3912</f>
        <v>231.64705882352942</v>
      </c>
      <c r="P3912">
        <f t="shared" si="61"/>
        <v>205.72142738072793</v>
      </c>
      <c r="Q3912" s="23" t="s">
        <v>8321</v>
      </c>
      <c r="R3912" t="s">
        <v>8358</v>
      </c>
      <c r="S3912" s="26">
        <f>(((J3912/60)/60)/24)+DATE(1970,1,1)</f>
        <v>41114.094872685186</v>
      </c>
      <c r="T3912" s="26">
        <f>(((I3912/60)/60)/24)+DATE(1970,1,1)</f>
        <v>41153.083333333336</v>
      </c>
    </row>
    <row r="3913" spans="1:20" ht="48" x14ac:dyDescent="0.2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s="8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8302</v>
      </c>
      <c r="O3913">
        <f>E3913*100/D3913</f>
        <v>233.21535</v>
      </c>
      <c r="P3913">
        <f t="shared" si="61"/>
        <v>207.11419748974933</v>
      </c>
      <c r="Q3913" s="23" t="s">
        <v>8334</v>
      </c>
      <c r="R3913" t="s">
        <v>8335</v>
      </c>
      <c r="S3913" s="26">
        <f>(((J3913/60)/60)/24)+DATE(1970,1,1)</f>
        <v>42512.698217592595</v>
      </c>
      <c r="T3913" s="26">
        <f>(((I3913/60)/60)/24)+DATE(1970,1,1)</f>
        <v>42572.698217592595</v>
      </c>
    </row>
    <row r="3914" spans="1:20" ht="32" x14ac:dyDescent="0.2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s="8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8275</v>
      </c>
      <c r="O3914">
        <f>E3914*100/D3914</f>
        <v>233.33333333333334</v>
      </c>
      <c r="P3914">
        <f t="shared" si="61"/>
        <v>207.21897628497229</v>
      </c>
      <c r="Q3914" s="23" t="s">
        <v>8318</v>
      </c>
      <c r="R3914" t="s">
        <v>8319</v>
      </c>
      <c r="S3914" s="26">
        <f>(((J3914/60)/60)/24)+DATE(1970,1,1)</f>
        <v>40996.646921296298</v>
      </c>
      <c r="T3914" s="26">
        <f>(((I3914/60)/60)/24)+DATE(1970,1,1)</f>
        <v>41026.646921296298</v>
      </c>
    </row>
    <row r="3915" spans="1:20" ht="48" x14ac:dyDescent="0.2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s="8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8294</v>
      </c>
      <c r="O3915">
        <f>E3915*100/D3915</f>
        <v>234.42048</v>
      </c>
      <c r="P3915">
        <f t="shared" si="61"/>
        <v>208.1844509392792</v>
      </c>
      <c r="Q3915" s="23" t="s">
        <v>8323</v>
      </c>
      <c r="R3915" t="s">
        <v>8365</v>
      </c>
      <c r="S3915" s="26">
        <f>(((J3915/60)/60)/24)+DATE(1970,1,1)</f>
        <v>41800.604895833334</v>
      </c>
      <c r="T3915" s="26">
        <f>(((I3915/60)/60)/24)+DATE(1970,1,1)</f>
        <v>41830.604895833334</v>
      </c>
    </row>
    <row r="3916" spans="1:20" ht="48" x14ac:dyDescent="0.2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s="8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8294</v>
      </c>
      <c r="O3916">
        <f>E3916*100/D3916</f>
        <v>234.9</v>
      </c>
      <c r="P3916">
        <f t="shared" si="61"/>
        <v>208.61030369717136</v>
      </c>
      <c r="Q3916" s="23" t="s">
        <v>8323</v>
      </c>
      <c r="R3916" t="s">
        <v>8365</v>
      </c>
      <c r="S3916" s="26">
        <f>(((J3916/60)/60)/24)+DATE(1970,1,1)</f>
        <v>42010.822233796294</v>
      </c>
      <c r="T3916" s="26">
        <f>(((I3916/60)/60)/24)+DATE(1970,1,1)</f>
        <v>42040.822233796294</v>
      </c>
    </row>
    <row r="3917" spans="1:20" ht="48" x14ac:dyDescent="0.2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s="8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8279</v>
      </c>
      <c r="O3917">
        <f>E3917*100/D3917</f>
        <v>237.15</v>
      </c>
      <c r="P3917">
        <f t="shared" si="61"/>
        <v>210.60848668277646</v>
      </c>
      <c r="Q3917" s="23" t="s">
        <v>8318</v>
      </c>
      <c r="R3917" t="s">
        <v>8362</v>
      </c>
      <c r="S3917" s="26">
        <f>(((J3917/60)/60)/24)+DATE(1970,1,1)</f>
        <v>42145.919687500005</v>
      </c>
      <c r="T3917" s="26">
        <f>(((I3917/60)/60)/24)+DATE(1970,1,1)</f>
        <v>42175.919687500005</v>
      </c>
    </row>
    <row r="3918" spans="1:20" ht="48" x14ac:dyDescent="0.2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s="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8273</v>
      </c>
      <c r="O3918">
        <f>E3918*100/D3918</f>
        <v>238</v>
      </c>
      <c r="P3918">
        <f t="shared" si="61"/>
        <v>211.36335581067172</v>
      </c>
      <c r="Q3918" s="23" t="s">
        <v>8329</v>
      </c>
      <c r="R3918" t="s">
        <v>8360</v>
      </c>
      <c r="S3918" s="26">
        <f>(((J3918/60)/60)/24)+DATE(1970,1,1)</f>
        <v>41235.054560185185</v>
      </c>
      <c r="T3918" s="26">
        <f>(((I3918/60)/60)/24)+DATE(1970,1,1)</f>
        <v>41249.054560185185</v>
      </c>
    </row>
    <row r="3919" spans="1:20" ht="48" x14ac:dyDescent="0.2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s="8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8270</v>
      </c>
      <c r="O3919">
        <f>E3919*100/D3919</f>
        <v>239.4</v>
      </c>
      <c r="P3919">
        <f t="shared" si="61"/>
        <v>212.60666966838156</v>
      </c>
      <c r="Q3919" s="23" t="s">
        <v>8334</v>
      </c>
      <c r="R3919" t="s">
        <v>8352</v>
      </c>
      <c r="S3919" s="26">
        <f>(((J3919/60)/60)/24)+DATE(1970,1,1)</f>
        <v>42032.716145833328</v>
      </c>
      <c r="T3919" s="26">
        <f>(((I3919/60)/60)/24)+DATE(1970,1,1)</f>
        <v>42062.716145833328</v>
      </c>
    </row>
    <row r="3920" spans="1:20" ht="32" x14ac:dyDescent="0.2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s="8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8268</v>
      </c>
      <c r="O3920">
        <f>E3920*100/D3920</f>
        <v>240</v>
      </c>
      <c r="P3920">
        <f t="shared" si="61"/>
        <v>213.1395184645429</v>
      </c>
      <c r="Q3920" s="23" t="s">
        <v>8321</v>
      </c>
      <c r="R3920" t="s">
        <v>8358</v>
      </c>
      <c r="S3920" s="26">
        <f>(((J3920/60)/60)/24)+DATE(1970,1,1)</f>
        <v>40555.24800925926</v>
      </c>
      <c r="T3920" s="26">
        <f>(((I3920/60)/60)/24)+DATE(1970,1,1)</f>
        <v>40600.24800925926</v>
      </c>
    </row>
    <row r="3921" spans="1:20" ht="48" x14ac:dyDescent="0.2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s="8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8278</v>
      </c>
      <c r="O3921">
        <f>E3921*100/D3921</f>
        <v>240.8</v>
      </c>
      <c r="P3921">
        <f t="shared" si="61"/>
        <v>213.84998352609139</v>
      </c>
      <c r="Q3921" s="23" t="s">
        <v>8318</v>
      </c>
      <c r="R3921" t="s">
        <v>8340</v>
      </c>
      <c r="S3921" s="26">
        <f>(((J3921/60)/60)/24)+DATE(1970,1,1)</f>
        <v>40772.848749999997</v>
      </c>
      <c r="T3921" s="26">
        <f>(((I3921/60)/60)/24)+DATE(1970,1,1)</f>
        <v>40813.207638888889</v>
      </c>
    </row>
    <row r="3922" spans="1:20" ht="64" x14ac:dyDescent="0.2">
      <c r="A3922">
        <v>1287</v>
      </c>
      <c r="B3922" s="3" t="s">
        <v>1288</v>
      </c>
      <c r="C3922" s="3" t="s">
        <v>5397</v>
      </c>
      <c r="D3922">
        <v>250</v>
      </c>
      <c r="E3922">
        <v>605</v>
      </c>
      <c r="F3922" s="8" t="s">
        <v>8219</v>
      </c>
      <c r="G3922" t="s">
        <v>8225</v>
      </c>
      <c r="H3922" t="s">
        <v>8247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8270</v>
      </c>
      <c r="O3922">
        <f>E3922*100/D3922</f>
        <v>242</v>
      </c>
      <c r="P3922">
        <f t="shared" si="61"/>
        <v>214.91568111841411</v>
      </c>
      <c r="Q3922" s="23" t="s">
        <v>8334</v>
      </c>
      <c r="R3922" t="s">
        <v>8352</v>
      </c>
      <c r="S3922" s="26">
        <f>(((J3922/60)/60)/24)+DATE(1970,1,1)</f>
        <v>42107.621018518519</v>
      </c>
      <c r="T3922" s="26">
        <f>(((I3922/60)/60)/24)+DATE(1970,1,1)</f>
        <v>42167.621018518519</v>
      </c>
    </row>
    <row r="3923" spans="1:20" ht="48" x14ac:dyDescent="0.2">
      <c r="A3923">
        <v>2815</v>
      </c>
      <c r="B3923" s="3" t="s">
        <v>2815</v>
      </c>
      <c r="C3923" s="3" t="s">
        <v>6925</v>
      </c>
      <c r="D3923">
        <v>250</v>
      </c>
      <c r="E3923">
        <v>605</v>
      </c>
      <c r="F3923" s="8" t="s">
        <v>8219</v>
      </c>
      <c r="G3923" t="s">
        <v>8229</v>
      </c>
      <c r="H3923" t="s">
        <v>8251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8270</v>
      </c>
      <c r="O3923">
        <f>E3923*100/D3923</f>
        <v>242</v>
      </c>
      <c r="P3923">
        <f t="shared" si="61"/>
        <v>214.91568111841411</v>
      </c>
      <c r="Q3923" s="23" t="s">
        <v>8334</v>
      </c>
      <c r="R3923" t="s">
        <v>8352</v>
      </c>
      <c r="S3923" s="26">
        <f>(((J3923/60)/60)/24)+DATE(1970,1,1)</f>
        <v>42559.776724537034</v>
      </c>
      <c r="T3923" s="26">
        <f>(((I3923/60)/60)/24)+DATE(1970,1,1)</f>
        <v>42589.776724537034</v>
      </c>
    </row>
    <row r="3924" spans="1:20" ht="48" x14ac:dyDescent="0.2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s="8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8296</v>
      </c>
      <c r="O3924">
        <f>E3924*100/D3924</f>
        <v>243.15</v>
      </c>
      <c r="P3924">
        <f t="shared" si="61"/>
        <v>215.93697464439003</v>
      </c>
      <c r="Q3924" s="23" t="s">
        <v>8320</v>
      </c>
      <c r="R3924" t="s">
        <v>8364</v>
      </c>
      <c r="S3924" s="26">
        <f>(((J3924/60)/60)/24)+DATE(1970,1,1)</f>
        <v>42644.667534722219</v>
      </c>
      <c r="T3924" s="26">
        <f>(((I3924/60)/60)/24)+DATE(1970,1,1)</f>
        <v>42672.791666666672</v>
      </c>
    </row>
    <row r="3925" spans="1:20" ht="48" x14ac:dyDescent="0.2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s="8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8294</v>
      </c>
      <c r="O3925">
        <f>E3925*100/D3925</f>
        <v>246.06080000000003</v>
      </c>
      <c r="P3925">
        <f t="shared" si="61"/>
        <v>218.52200177083418</v>
      </c>
      <c r="Q3925" s="23" t="s">
        <v>8323</v>
      </c>
      <c r="R3925" t="s">
        <v>8365</v>
      </c>
      <c r="S3925" s="26">
        <f>(((J3925/60)/60)/24)+DATE(1970,1,1)</f>
        <v>41611.917673611111</v>
      </c>
      <c r="T3925" s="26">
        <f>(((I3925/60)/60)/24)+DATE(1970,1,1)</f>
        <v>41654.791666666664</v>
      </c>
    </row>
    <row r="3926" spans="1:20" ht="48" x14ac:dyDescent="0.2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s="8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8302</v>
      </c>
      <c r="O3926">
        <f>E3926*100/D3926</f>
        <v>246.42</v>
      </c>
      <c r="P3926">
        <f t="shared" si="61"/>
        <v>218.84100058346942</v>
      </c>
      <c r="Q3926" s="23" t="s">
        <v>8334</v>
      </c>
      <c r="R3926" t="s">
        <v>8335</v>
      </c>
      <c r="S3926" s="26">
        <f>(((J3926/60)/60)/24)+DATE(1970,1,1)</f>
        <v>41158.993923611109</v>
      </c>
      <c r="T3926" s="26">
        <f>(((I3926/60)/60)/24)+DATE(1970,1,1)</f>
        <v>41188.993923611109</v>
      </c>
    </row>
    <row r="3927" spans="1:20" ht="48" x14ac:dyDescent="0.2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s="8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8265</v>
      </c>
      <c r="O3927">
        <f>E3927*100/D3927</f>
        <v>246.66666666666666</v>
      </c>
      <c r="P3927">
        <f t="shared" si="61"/>
        <v>219.06006064411352</v>
      </c>
      <c r="Q3927" s="23" t="s">
        <v>8321</v>
      </c>
      <c r="R3927" t="s">
        <v>8357</v>
      </c>
      <c r="S3927" s="26">
        <f>(((J3927/60)/60)/24)+DATE(1970,1,1)</f>
        <v>41365.613078703704</v>
      </c>
      <c r="T3927" s="26">
        <f>(((I3927/60)/60)/24)+DATE(1970,1,1)</f>
        <v>41425.613078703704</v>
      </c>
    </row>
    <row r="3928" spans="1:20" ht="48" x14ac:dyDescent="0.2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s="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8294</v>
      </c>
      <c r="O3928">
        <f>E3928*100/D3928</f>
        <v>247.84</v>
      </c>
      <c r="P3928">
        <f t="shared" si="61"/>
        <v>220.10207606771797</v>
      </c>
      <c r="Q3928" s="23" t="s">
        <v>8323</v>
      </c>
      <c r="R3928" t="s">
        <v>8365</v>
      </c>
      <c r="S3928" s="26">
        <f>(((J3928/60)/60)/24)+DATE(1970,1,1)</f>
        <v>41941.500520833331</v>
      </c>
      <c r="T3928" s="26">
        <f>(((I3928/60)/60)/24)+DATE(1970,1,1)</f>
        <v>41976.542187500003</v>
      </c>
    </row>
    <row r="3929" spans="1:20" ht="32" x14ac:dyDescent="0.2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s="8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8294</v>
      </c>
      <c r="O3929">
        <f>E3929*100/D3929</f>
        <v>248.17133333333334</v>
      </c>
      <c r="P3929">
        <f t="shared" si="61"/>
        <v>220.39632701404264</v>
      </c>
      <c r="Q3929" s="23" t="s">
        <v>8323</v>
      </c>
      <c r="R3929" t="s">
        <v>8365</v>
      </c>
      <c r="S3929" s="26">
        <f>(((J3929/60)/60)/24)+DATE(1970,1,1)</f>
        <v>41578.927118055559</v>
      </c>
      <c r="T3929" s="26">
        <f>(((I3929/60)/60)/24)+DATE(1970,1,1)</f>
        <v>41593.968784722223</v>
      </c>
    </row>
    <row r="3930" spans="1:20" ht="48" x14ac:dyDescent="0.2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s="8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8275</v>
      </c>
      <c r="O3930">
        <f>E3930*100/D3930</f>
        <v>250</v>
      </c>
      <c r="P3930">
        <f t="shared" si="61"/>
        <v>222.02033173389887</v>
      </c>
      <c r="Q3930" s="23" t="s">
        <v>8318</v>
      </c>
      <c r="R3930" t="s">
        <v>8319</v>
      </c>
      <c r="S3930" s="26">
        <f>(((J3930/60)/60)/24)+DATE(1970,1,1)</f>
        <v>42565.009097222224</v>
      </c>
      <c r="T3930" s="26">
        <f>(((I3930/60)/60)/24)+DATE(1970,1,1)</f>
        <v>42572.009097222224</v>
      </c>
    </row>
    <row r="3931" spans="1:20" ht="48" x14ac:dyDescent="0.2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s="8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8284</v>
      </c>
      <c r="O3931">
        <f>E3931*100/D3931</f>
        <v>250.30841666666666</v>
      </c>
      <c r="P3931">
        <f t="shared" si="61"/>
        <v>222.29423081648125</v>
      </c>
      <c r="Q3931" s="23" t="s">
        <v>8343</v>
      </c>
      <c r="R3931" t="s">
        <v>8347</v>
      </c>
      <c r="S3931" s="26">
        <f>(((J3931/60)/60)/24)+DATE(1970,1,1)</f>
        <v>42213.802199074074</v>
      </c>
      <c r="T3931" s="26">
        <f>(((I3931/60)/60)/24)+DATE(1970,1,1)</f>
        <v>42243.802199074074</v>
      </c>
    </row>
    <row r="3932" spans="1:20" ht="48" x14ac:dyDescent="0.2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s="8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8270</v>
      </c>
      <c r="O3932">
        <f>E3932*100/D3932</f>
        <v>250.66666666666666</v>
      </c>
      <c r="P3932">
        <f t="shared" si="61"/>
        <v>222.61238595185591</v>
      </c>
      <c r="Q3932" s="23" t="s">
        <v>8334</v>
      </c>
      <c r="R3932" t="s">
        <v>8352</v>
      </c>
      <c r="S3932" s="26">
        <f>(((J3932/60)/60)/24)+DATE(1970,1,1)</f>
        <v>42596.644699074073</v>
      </c>
      <c r="T3932" s="26">
        <f>(((I3932/60)/60)/24)+DATE(1970,1,1)</f>
        <v>42607.165972222225</v>
      </c>
    </row>
    <row r="3933" spans="1:20" ht="32" x14ac:dyDescent="0.2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s="8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8275</v>
      </c>
      <c r="O3933">
        <f>E3933*100/D3933</f>
        <v>252.48648648648648</v>
      </c>
      <c r="P3933">
        <f t="shared" si="61"/>
        <v>224.22853395222523</v>
      </c>
      <c r="Q3933" s="23" t="s">
        <v>8318</v>
      </c>
      <c r="R3933" t="s">
        <v>8319</v>
      </c>
      <c r="S3933" s="26">
        <f>(((J3933/60)/60)/24)+DATE(1970,1,1)</f>
        <v>42677.669050925921</v>
      </c>
      <c r="T3933" s="26">
        <f>(((I3933/60)/60)/24)+DATE(1970,1,1)</f>
        <v>42707.710717592592</v>
      </c>
    </row>
    <row r="3934" spans="1:20" ht="48" x14ac:dyDescent="0.2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s="8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8294</v>
      </c>
      <c r="O3934">
        <f>E3934*100/D3934</f>
        <v>252.54</v>
      </c>
      <c r="P3934">
        <f t="shared" si="61"/>
        <v>224.27605830431528</v>
      </c>
      <c r="Q3934" s="23" t="s">
        <v>8323</v>
      </c>
      <c r="R3934" t="s">
        <v>8365</v>
      </c>
      <c r="S3934" s="26">
        <f>(((J3934/60)/60)/24)+DATE(1970,1,1)</f>
        <v>42704.857094907406</v>
      </c>
      <c r="T3934" s="26">
        <f>(((I3934/60)/60)/24)+DATE(1970,1,1)</f>
        <v>42764.857094907406</v>
      </c>
    </row>
    <row r="3935" spans="1:20" ht="48" x14ac:dyDescent="0.2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s="8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8284</v>
      </c>
      <c r="O3935">
        <f>E3935*100/D3935</f>
        <v>253.29333333333332</v>
      </c>
      <c r="P3935">
        <f t="shared" si="61"/>
        <v>224.94507957060674</v>
      </c>
      <c r="Q3935" s="23" t="s">
        <v>8343</v>
      </c>
      <c r="R3935" t="s">
        <v>8347</v>
      </c>
      <c r="S3935" s="26">
        <f>(((J3935/60)/60)/24)+DATE(1970,1,1)</f>
        <v>42503.66474537037</v>
      </c>
      <c r="T3935" s="26">
        <f>(((I3935/60)/60)/24)+DATE(1970,1,1)</f>
        <v>42534.249305555553</v>
      </c>
    </row>
    <row r="3936" spans="1:20" ht="32" x14ac:dyDescent="0.2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s="8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8278</v>
      </c>
      <c r="O3936">
        <f>E3936*100/D3936</f>
        <v>254</v>
      </c>
      <c r="P3936">
        <f t="shared" si="61"/>
        <v>225.57265704164124</v>
      </c>
      <c r="Q3936" s="23" t="s">
        <v>8318</v>
      </c>
      <c r="R3936" t="s">
        <v>8340</v>
      </c>
      <c r="S3936" s="26">
        <f>(((J3936/60)/60)/24)+DATE(1970,1,1)</f>
        <v>41951.788807870369</v>
      </c>
      <c r="T3936" s="26">
        <f>(((I3936/60)/60)/24)+DATE(1970,1,1)</f>
        <v>41964.166666666672</v>
      </c>
    </row>
    <row r="3937" spans="1:20" ht="32" x14ac:dyDescent="0.2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s="8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8284</v>
      </c>
      <c r="O3937">
        <f>E3937*100/D3937</f>
        <v>254.315</v>
      </c>
      <c r="P3937">
        <f t="shared" si="61"/>
        <v>225.85240265962597</v>
      </c>
      <c r="Q3937" s="23" t="s">
        <v>8343</v>
      </c>
      <c r="R3937" t="s">
        <v>8347</v>
      </c>
      <c r="S3937" s="26">
        <f>(((J3937/60)/60)/24)+DATE(1970,1,1)</f>
        <v>42132.941805555558</v>
      </c>
      <c r="T3937" s="26">
        <f>(((I3937/60)/60)/24)+DATE(1970,1,1)</f>
        <v>42155.875</v>
      </c>
    </row>
    <row r="3938" spans="1:20" ht="64" x14ac:dyDescent="0.2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s="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8297</v>
      </c>
      <c r="O3938">
        <f>E3938*100/D3938</f>
        <v>254.45</v>
      </c>
      <c r="P3938">
        <f t="shared" si="61"/>
        <v>225.97229363876227</v>
      </c>
      <c r="Q3938" s="23" t="s">
        <v>8332</v>
      </c>
      <c r="R3938" t="s">
        <v>8355</v>
      </c>
      <c r="S3938" s="26">
        <f>(((J3938/60)/60)/24)+DATE(1970,1,1)</f>
        <v>42139.781678240746</v>
      </c>
      <c r="T3938" s="26">
        <f>(((I3938/60)/60)/24)+DATE(1970,1,1)</f>
        <v>42169.781678240746</v>
      </c>
    </row>
    <row r="3939" spans="1:20" ht="48" x14ac:dyDescent="0.2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s="8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8268</v>
      </c>
      <c r="O3939">
        <f>E3939*100/D3939</f>
        <v>255.83333333333334</v>
      </c>
      <c r="P3939">
        <f t="shared" si="61"/>
        <v>227.20080614102318</v>
      </c>
      <c r="Q3939" s="23" t="s">
        <v>8321</v>
      </c>
      <c r="R3939" t="s">
        <v>8358</v>
      </c>
      <c r="S3939" s="26">
        <f>(((J3939/60)/60)/24)+DATE(1970,1,1)</f>
        <v>41144.709490740745</v>
      </c>
      <c r="T3939" s="26">
        <f>(((I3939/60)/60)/24)+DATE(1970,1,1)</f>
        <v>41158.709490740745</v>
      </c>
    </row>
    <row r="3940" spans="1:20" ht="48" x14ac:dyDescent="0.2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s="8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8294</v>
      </c>
      <c r="O3940">
        <f>E3940*100/D3940</f>
        <v>256.83081313131311</v>
      </c>
      <c r="P3940">
        <f t="shared" si="61"/>
        <v>228.08664932360452</v>
      </c>
      <c r="Q3940" s="23" t="s">
        <v>8323</v>
      </c>
      <c r="R3940" t="s">
        <v>8365</v>
      </c>
      <c r="S3940" s="26">
        <f>(((J3940/60)/60)/24)+DATE(1970,1,1)</f>
        <v>42549.722962962958</v>
      </c>
      <c r="T3940" s="26">
        <f>(((I3940/60)/60)/24)+DATE(1970,1,1)</f>
        <v>42588.291666666672</v>
      </c>
    </row>
    <row r="3941" spans="1:20" ht="48" x14ac:dyDescent="0.2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s="8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8294</v>
      </c>
      <c r="O3941">
        <f>E3941*100/D3941</f>
        <v>259.57748878923769</v>
      </c>
      <c r="P3941">
        <f t="shared" si="61"/>
        <v>230.52592068655585</v>
      </c>
      <c r="Q3941" s="23" t="s">
        <v>8323</v>
      </c>
      <c r="R3941" t="s">
        <v>8365</v>
      </c>
      <c r="S3941" s="26">
        <f>(((J3941/60)/60)/24)+DATE(1970,1,1)</f>
        <v>42452.272824074069</v>
      </c>
      <c r="T3941" s="26">
        <f>(((I3941/60)/60)/24)+DATE(1970,1,1)</f>
        <v>42482.272824074069</v>
      </c>
    </row>
    <row r="3942" spans="1:20" ht="32" x14ac:dyDescent="0.2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s="8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8284</v>
      </c>
      <c r="O3942">
        <f>E3942*100/D3942</f>
        <v>260.16666666666669</v>
      </c>
      <c r="P3942">
        <f t="shared" si="61"/>
        <v>231.04915855774411</v>
      </c>
      <c r="Q3942" s="23" t="s">
        <v>8343</v>
      </c>
      <c r="R3942" t="s">
        <v>8347</v>
      </c>
      <c r="S3942" s="26">
        <f>(((J3942/60)/60)/24)+DATE(1970,1,1)</f>
        <v>42627.253263888888</v>
      </c>
      <c r="T3942" s="26">
        <f>(((I3942/60)/60)/24)+DATE(1970,1,1)</f>
        <v>42657.253263888888</v>
      </c>
    </row>
    <row r="3943" spans="1:20" ht="48" x14ac:dyDescent="0.2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s="8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8284</v>
      </c>
      <c r="O3943">
        <f>E3943*100/D3943</f>
        <v>260.60000000000002</v>
      </c>
      <c r="P3943">
        <f t="shared" si="61"/>
        <v>231.43399379941621</v>
      </c>
      <c r="Q3943" s="23" t="s">
        <v>8343</v>
      </c>
      <c r="R3943" t="s">
        <v>8347</v>
      </c>
      <c r="S3943" s="26">
        <f>(((J3943/60)/60)/24)+DATE(1970,1,1)</f>
        <v>42333.619050925925</v>
      </c>
      <c r="T3943" s="26">
        <f>(((I3943/60)/60)/24)+DATE(1970,1,1)</f>
        <v>42369.125</v>
      </c>
    </row>
    <row r="3944" spans="1:20" ht="48" x14ac:dyDescent="0.2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s="8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8294</v>
      </c>
      <c r="O3944">
        <f>E3944*100/D3944</f>
        <v>262.27999999999997</v>
      </c>
      <c r="P3944">
        <f t="shared" si="61"/>
        <v>232.92597042866794</v>
      </c>
      <c r="Q3944" s="23" t="s">
        <v>8323</v>
      </c>
      <c r="R3944" t="s">
        <v>8365</v>
      </c>
      <c r="S3944" s="26">
        <f>(((J3944/60)/60)/24)+DATE(1970,1,1)</f>
        <v>40898.089236111111</v>
      </c>
      <c r="T3944" s="26">
        <f>(((I3944/60)/60)/24)+DATE(1970,1,1)</f>
        <v>40920.041666666664</v>
      </c>
    </row>
    <row r="3945" spans="1:20" ht="48" x14ac:dyDescent="0.2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s="8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8275</v>
      </c>
      <c r="O3945">
        <f>E3945*100/D3945</f>
        <v>262.5</v>
      </c>
      <c r="P3945">
        <f t="shared" si="61"/>
        <v>233.1213483205938</v>
      </c>
      <c r="Q3945" s="23" t="s">
        <v>8318</v>
      </c>
      <c r="R3945" t="s">
        <v>8319</v>
      </c>
      <c r="S3945" s="26">
        <f>(((J3945/60)/60)/24)+DATE(1970,1,1)</f>
        <v>41303.044016203705</v>
      </c>
      <c r="T3945" s="26">
        <f>(((I3945/60)/60)/24)+DATE(1970,1,1)</f>
        <v>41335.332638888889</v>
      </c>
    </row>
    <row r="3946" spans="1:20" ht="48" x14ac:dyDescent="0.2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s="8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8294</v>
      </c>
      <c r="O3946">
        <f>E3946*100/D3946</f>
        <v>263.02771750000005</v>
      </c>
      <c r="P3946">
        <f t="shared" si="61"/>
        <v>233.59000437824096</v>
      </c>
      <c r="Q3946" s="23" t="s">
        <v>8323</v>
      </c>
      <c r="R3946" t="s">
        <v>8365</v>
      </c>
      <c r="S3946" s="26">
        <f>(((J3946/60)/60)/24)+DATE(1970,1,1)</f>
        <v>41561.500706018516</v>
      </c>
      <c r="T3946" s="26">
        <f>(((I3946/60)/60)/24)+DATE(1970,1,1)</f>
        <v>41593.166666666664</v>
      </c>
    </row>
    <row r="3947" spans="1:20" ht="48" x14ac:dyDescent="0.2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s="8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8302</v>
      </c>
      <c r="O3947">
        <f>E3947*100/D3947</f>
        <v>264.62241666666665</v>
      </c>
      <c r="P3947">
        <f t="shared" si="61"/>
        <v>235.00622693023735</v>
      </c>
      <c r="Q3947" s="23" t="s">
        <v>8334</v>
      </c>
      <c r="R3947" t="s">
        <v>8335</v>
      </c>
      <c r="S3947" s="26">
        <f>(((J3947/60)/60)/24)+DATE(1970,1,1)</f>
        <v>42387.398472222223</v>
      </c>
      <c r="T3947" s="26">
        <f>(((I3947/60)/60)/24)+DATE(1970,1,1)</f>
        <v>42421.398472222223</v>
      </c>
    </row>
    <row r="3948" spans="1:20" ht="48" x14ac:dyDescent="0.2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s="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8275</v>
      </c>
      <c r="O3948">
        <f>E3948*100/D3948</f>
        <v>265.25</v>
      </c>
      <c r="P3948">
        <f t="shared" si="61"/>
        <v>235.5635719696667</v>
      </c>
      <c r="Q3948" s="23" t="s">
        <v>8318</v>
      </c>
      <c r="R3948" t="s">
        <v>8319</v>
      </c>
      <c r="S3948" s="26">
        <f>(((J3948/60)/60)/24)+DATE(1970,1,1)</f>
        <v>40939.837673611109</v>
      </c>
      <c r="T3948" s="26">
        <f>(((I3948/60)/60)/24)+DATE(1970,1,1)</f>
        <v>40970.290972222225</v>
      </c>
    </row>
    <row r="3949" spans="1:20" ht="48" x14ac:dyDescent="0.2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s="8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8278</v>
      </c>
      <c r="O3949">
        <f>E3949*100/D3949</f>
        <v>265.66666666666669</v>
      </c>
      <c r="P3949">
        <f t="shared" si="61"/>
        <v>235.93360585588988</v>
      </c>
      <c r="Q3949" s="23" t="s">
        <v>8318</v>
      </c>
      <c r="R3949" t="s">
        <v>8340</v>
      </c>
      <c r="S3949" s="26">
        <f>(((J3949/60)/60)/24)+DATE(1970,1,1)</f>
        <v>40991.708055555559</v>
      </c>
      <c r="T3949" s="26">
        <f>(((I3949/60)/60)/24)+DATE(1970,1,1)</f>
        <v>41021.708055555559</v>
      </c>
    </row>
    <row r="3950" spans="1:20" ht="48" x14ac:dyDescent="0.2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s="8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8276</v>
      </c>
      <c r="O3950">
        <f>E3950*100/D3950</f>
        <v>267.13333333333333</v>
      </c>
      <c r="P3950">
        <f t="shared" si="61"/>
        <v>237.23612513539538</v>
      </c>
      <c r="Q3950" s="23" t="s">
        <v>8318</v>
      </c>
      <c r="R3950" t="s">
        <v>8359</v>
      </c>
      <c r="S3950" s="26">
        <f>(((J3950/60)/60)/24)+DATE(1970,1,1)</f>
        <v>42695.257870370369</v>
      </c>
      <c r="T3950" s="26">
        <f>(((I3950/60)/60)/24)+DATE(1970,1,1)</f>
        <v>42712.333333333328</v>
      </c>
    </row>
    <row r="3951" spans="1:20" ht="48" x14ac:dyDescent="0.2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s="8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8272</v>
      </c>
      <c r="O3951">
        <f>E3951*100/D3951</f>
        <v>267.29166666666669</v>
      </c>
      <c r="P3951">
        <f t="shared" si="61"/>
        <v>237.37673801216022</v>
      </c>
      <c r="Q3951" s="23" t="s">
        <v>8323</v>
      </c>
      <c r="R3951" t="s">
        <v>8328</v>
      </c>
      <c r="S3951" s="26">
        <f>(((J3951/60)/60)/24)+DATE(1970,1,1)</f>
        <v>42163.957326388889</v>
      </c>
      <c r="T3951" s="26">
        <f>(((I3951/60)/60)/24)+DATE(1970,1,1)</f>
        <v>42193.957326388889</v>
      </c>
    </row>
    <row r="3952" spans="1:20" ht="32" x14ac:dyDescent="0.2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s="8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8284</v>
      </c>
      <c r="O3952">
        <f>E3952*100/D3952</f>
        <v>269.91034482758619</v>
      </c>
      <c r="P3952">
        <f t="shared" si="61"/>
        <v>239.70233718812688</v>
      </c>
      <c r="Q3952" s="23" t="s">
        <v>8343</v>
      </c>
      <c r="R3952" t="s">
        <v>8347</v>
      </c>
      <c r="S3952" s="26">
        <f>(((J3952/60)/60)/24)+DATE(1970,1,1)</f>
        <v>42326.818738425922</v>
      </c>
      <c r="T3952" s="26">
        <f>(((I3952/60)/60)/24)+DATE(1970,1,1)</f>
        <v>42356.818738425922</v>
      </c>
    </row>
    <row r="3953" spans="1:20" ht="48" x14ac:dyDescent="0.2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s="8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8296</v>
      </c>
      <c r="O3953">
        <f>E3953*100/D3953</f>
        <v>270.68</v>
      </c>
      <c r="P3953">
        <f t="shared" si="61"/>
        <v>240.38585357492698</v>
      </c>
      <c r="Q3953" s="23" t="s">
        <v>8320</v>
      </c>
      <c r="R3953" t="s">
        <v>8364</v>
      </c>
      <c r="S3953" s="26">
        <f>(((J3953/60)/60)/24)+DATE(1970,1,1)</f>
        <v>42452.825740740736</v>
      </c>
      <c r="T3953" s="26">
        <f>(((I3953/60)/60)/24)+DATE(1970,1,1)</f>
        <v>42482.825740740736</v>
      </c>
    </row>
    <row r="3954" spans="1:20" ht="32" x14ac:dyDescent="0.2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s="8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8296</v>
      </c>
      <c r="O3954">
        <f>E3954*100/D3954</f>
        <v>270.7</v>
      </c>
      <c r="P3954">
        <f t="shared" si="61"/>
        <v>240.4036152014657</v>
      </c>
      <c r="Q3954" s="23" t="s">
        <v>8320</v>
      </c>
      <c r="R3954" t="s">
        <v>8364</v>
      </c>
      <c r="S3954" s="26">
        <f>(((J3954/60)/60)/24)+DATE(1970,1,1)</f>
        <v>42338.709108796291</v>
      </c>
      <c r="T3954" s="26">
        <f>(((I3954/60)/60)/24)+DATE(1970,1,1)</f>
        <v>42372.957638888889</v>
      </c>
    </row>
    <row r="3955" spans="1:20" ht="32" x14ac:dyDescent="0.2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s="8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8275</v>
      </c>
      <c r="O3955">
        <f>E3955*100/D3955</f>
        <v>271.85000000000002</v>
      </c>
      <c r="P3955">
        <f t="shared" si="61"/>
        <v>241.42490872744165</v>
      </c>
      <c r="Q3955" s="23" t="s">
        <v>8318</v>
      </c>
      <c r="R3955" t="s">
        <v>8319</v>
      </c>
      <c r="S3955" s="26">
        <f>(((J3955/60)/60)/24)+DATE(1970,1,1)</f>
        <v>41228.924884259257</v>
      </c>
      <c r="T3955" s="26">
        <f>(((I3955/60)/60)/24)+DATE(1970,1,1)</f>
        <v>41258.924884259257</v>
      </c>
    </row>
    <row r="3956" spans="1:20" ht="48" x14ac:dyDescent="0.2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s="8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8296</v>
      </c>
      <c r="O3956">
        <f>E3956*100/D3956</f>
        <v>272.27777777777777</v>
      </c>
      <c r="P3956">
        <f t="shared" si="61"/>
        <v>241.80481018396407</v>
      </c>
      <c r="Q3956" s="23" t="s">
        <v>8320</v>
      </c>
      <c r="R3956" t="s">
        <v>8364</v>
      </c>
      <c r="S3956" s="26">
        <f>(((J3956/60)/60)/24)+DATE(1970,1,1)</f>
        <v>42573.327986111108</v>
      </c>
      <c r="T3956" s="26">
        <f>(((I3956/60)/60)/24)+DATE(1970,1,1)</f>
        <v>42588.327986111108</v>
      </c>
    </row>
    <row r="3957" spans="1:20" ht="32" x14ac:dyDescent="0.2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s="8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8284</v>
      </c>
      <c r="O3957">
        <f>E3957*100/D3957</f>
        <v>277.93846153846152</v>
      </c>
      <c r="P3957">
        <f t="shared" si="61"/>
        <v>246.83195772951487</v>
      </c>
      <c r="Q3957" s="23" t="s">
        <v>8343</v>
      </c>
      <c r="R3957" t="s">
        <v>8347</v>
      </c>
      <c r="S3957" s="26">
        <f>(((J3957/60)/60)/24)+DATE(1970,1,1)</f>
        <v>41772.657685185186</v>
      </c>
      <c r="T3957" s="26">
        <f>(((I3957/60)/60)/24)+DATE(1970,1,1)</f>
        <v>41800.356249999997</v>
      </c>
    </row>
    <row r="3958" spans="1:20" ht="32" x14ac:dyDescent="0.2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s="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8272</v>
      </c>
      <c r="O3958">
        <f>E3958*100/D3958</f>
        <v>278.7</v>
      </c>
      <c r="P3958">
        <f t="shared" si="61"/>
        <v>247.50826581695046</v>
      </c>
      <c r="Q3958" s="23" t="s">
        <v>8323</v>
      </c>
      <c r="R3958" t="s">
        <v>8328</v>
      </c>
      <c r="S3958" s="26">
        <f>(((J3958/60)/60)/24)+DATE(1970,1,1)</f>
        <v>42564.026319444441</v>
      </c>
      <c r="T3958" s="26">
        <f>(((I3958/60)/60)/24)+DATE(1970,1,1)</f>
        <v>42594.026319444441</v>
      </c>
    </row>
    <row r="3959" spans="1:20" ht="32" x14ac:dyDescent="0.2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s="8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8284</v>
      </c>
      <c r="O3959">
        <f>E3959*100/D3959</f>
        <v>280.375</v>
      </c>
      <c r="P3959">
        <f t="shared" si="61"/>
        <v>248.99580203956756</v>
      </c>
      <c r="Q3959" s="23" t="s">
        <v>8343</v>
      </c>
      <c r="R3959" t="s">
        <v>8347</v>
      </c>
      <c r="S3959" s="26">
        <f>(((J3959/60)/60)/24)+DATE(1970,1,1)</f>
        <v>42430.720451388886</v>
      </c>
      <c r="T3959" s="26">
        <f>(((I3959/60)/60)/24)+DATE(1970,1,1)</f>
        <v>42461.166666666672</v>
      </c>
    </row>
    <row r="3960" spans="1:20" ht="48" x14ac:dyDescent="0.2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s="8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8294</v>
      </c>
      <c r="O3960">
        <f>E3960*100/D3960</f>
        <v>280.73</v>
      </c>
      <c r="P3960">
        <f t="shared" si="61"/>
        <v>249.31107091062972</v>
      </c>
      <c r="Q3960" s="23" t="s">
        <v>8323</v>
      </c>
      <c r="R3960" t="s">
        <v>8365</v>
      </c>
      <c r="S3960" s="26">
        <f>(((J3960/60)/60)/24)+DATE(1970,1,1)</f>
        <v>42600.278749999998</v>
      </c>
      <c r="T3960" s="26">
        <f>(((I3960/60)/60)/24)+DATE(1970,1,1)</f>
        <v>42645.278749999998</v>
      </c>
    </row>
    <row r="3961" spans="1:20" ht="48" x14ac:dyDescent="0.2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s="8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8294</v>
      </c>
      <c r="O3961">
        <f>E3961*100/D3961</f>
        <v>281.10000000000002</v>
      </c>
      <c r="P3961">
        <f t="shared" si="61"/>
        <v>249.63966100159593</v>
      </c>
      <c r="Q3961" s="23" t="s">
        <v>8323</v>
      </c>
      <c r="R3961" t="s">
        <v>8365</v>
      </c>
      <c r="S3961" s="26">
        <f>(((J3961/60)/60)/24)+DATE(1970,1,1)</f>
        <v>41861.070567129631</v>
      </c>
      <c r="T3961" s="26">
        <f>(((I3961/60)/60)/24)+DATE(1970,1,1)</f>
        <v>41906.070567129631</v>
      </c>
    </row>
    <row r="3962" spans="1:20" ht="32" x14ac:dyDescent="0.2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s="8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8284</v>
      </c>
      <c r="O3962">
        <f>E3962*100/D3962</f>
        <v>281.56666666666666</v>
      </c>
      <c r="P3962">
        <f t="shared" si="61"/>
        <v>250.05409895416585</v>
      </c>
      <c r="Q3962" s="23" t="s">
        <v>8343</v>
      </c>
      <c r="R3962" t="s">
        <v>8347</v>
      </c>
      <c r="S3962" s="26">
        <f>(((J3962/60)/60)/24)+DATE(1970,1,1)</f>
        <v>42736.732893518521</v>
      </c>
      <c r="T3962" s="26">
        <f>(((I3962/60)/60)/24)+DATE(1970,1,1)</f>
        <v>42767</v>
      </c>
    </row>
    <row r="3963" spans="1:20" ht="48" x14ac:dyDescent="0.2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s="8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8296</v>
      </c>
      <c r="O3963">
        <f>E3963*100/D3963</f>
        <v>283.08999999999997</v>
      </c>
      <c r="P3963">
        <f t="shared" si="61"/>
        <v>251.40694284219768</v>
      </c>
      <c r="Q3963" s="23" t="s">
        <v>8320</v>
      </c>
      <c r="R3963" t="s">
        <v>8364</v>
      </c>
      <c r="S3963" s="26">
        <f>(((J3963/60)/60)/24)+DATE(1970,1,1)</f>
        <v>42684.000046296293</v>
      </c>
      <c r="T3963" s="26">
        <f>(((I3963/60)/60)/24)+DATE(1970,1,1)</f>
        <v>42714.000046296293</v>
      </c>
    </row>
    <row r="3964" spans="1:20" ht="48" x14ac:dyDescent="0.2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s="8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8268</v>
      </c>
      <c r="O3964">
        <f>E3964*100/D3964</f>
        <v>283.32</v>
      </c>
      <c r="P3964">
        <f t="shared" si="61"/>
        <v>251.61120154739291</v>
      </c>
      <c r="Q3964" s="23" t="s">
        <v>8321</v>
      </c>
      <c r="R3964" t="s">
        <v>8358</v>
      </c>
      <c r="S3964" s="26">
        <f>(((J3964/60)/60)/24)+DATE(1970,1,1)</f>
        <v>41330.038784722223</v>
      </c>
      <c r="T3964" s="26">
        <f>(((I3964/60)/60)/24)+DATE(1970,1,1)</f>
        <v>41359.997118055559</v>
      </c>
    </row>
    <row r="3965" spans="1:20" ht="48" x14ac:dyDescent="0.2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s="8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8296</v>
      </c>
      <c r="O3965">
        <f>E3965*100/D3965</f>
        <v>284.74</v>
      </c>
      <c r="P3965">
        <f t="shared" si="61"/>
        <v>252.87227703164146</v>
      </c>
      <c r="Q3965" s="23" t="s">
        <v>8320</v>
      </c>
      <c r="R3965" t="s">
        <v>8364</v>
      </c>
      <c r="S3965" s="26">
        <f>(((J3965/60)/60)/24)+DATE(1970,1,1)</f>
        <v>42380.690289351856</v>
      </c>
      <c r="T3965" s="26">
        <f>(((I3965/60)/60)/24)+DATE(1970,1,1)</f>
        <v>42394.666666666672</v>
      </c>
    </row>
    <row r="3966" spans="1:20" ht="32" x14ac:dyDescent="0.2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s="8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8294</v>
      </c>
      <c r="O3966">
        <f>E3966*100/D3966</f>
        <v>284.96600000000001</v>
      </c>
      <c r="P3966">
        <f t="shared" si="61"/>
        <v>253.07298341152892</v>
      </c>
      <c r="Q3966" s="23" t="s">
        <v>8323</v>
      </c>
      <c r="R3966" t="s">
        <v>8365</v>
      </c>
      <c r="S3966" s="26">
        <f>(((J3966/60)/60)/24)+DATE(1970,1,1)</f>
        <v>42676.586979166663</v>
      </c>
      <c r="T3966" s="26">
        <f>(((I3966/60)/60)/24)+DATE(1970,1,1)</f>
        <v>42707.628645833334</v>
      </c>
    </row>
    <row r="3967" spans="1:20" ht="48" x14ac:dyDescent="0.2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s="8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8270</v>
      </c>
      <c r="O3967">
        <f>E3967*100/D3967</f>
        <v>286.13861386138615</v>
      </c>
      <c r="P3967">
        <f t="shared" si="61"/>
        <v>254.11435988553177</v>
      </c>
      <c r="Q3967" s="23" t="s">
        <v>8334</v>
      </c>
      <c r="R3967" t="s">
        <v>8352</v>
      </c>
      <c r="S3967" s="26">
        <f>(((J3967/60)/60)/24)+DATE(1970,1,1)</f>
        <v>42282.770231481481</v>
      </c>
      <c r="T3967" s="26">
        <f>(((I3967/60)/60)/24)+DATE(1970,1,1)</f>
        <v>42342.811898148153</v>
      </c>
    </row>
    <row r="3968" spans="1:20" ht="32" x14ac:dyDescent="0.2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s="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8296</v>
      </c>
      <c r="O3968">
        <f>E3968*100/D3968</f>
        <v>286.65822784810126</v>
      </c>
      <c r="P3968">
        <f t="shared" si="61"/>
        <v>254.57581936434804</v>
      </c>
      <c r="Q3968" s="23" t="s">
        <v>8320</v>
      </c>
      <c r="R3968" t="s">
        <v>8364</v>
      </c>
      <c r="S3968" s="26">
        <f>(((J3968/60)/60)/24)+DATE(1970,1,1)</f>
        <v>42467.951979166668</v>
      </c>
      <c r="T3968" s="26">
        <f>(((I3968/60)/60)/24)+DATE(1970,1,1)</f>
        <v>42497.951979166668</v>
      </c>
    </row>
    <row r="3969" spans="1:20" ht="48" x14ac:dyDescent="0.2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s="8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8270</v>
      </c>
      <c r="O3969">
        <f>E3969*100/D3969</f>
        <v>287</v>
      </c>
      <c r="P3969">
        <f t="shared" si="61"/>
        <v>254.8793408305159</v>
      </c>
      <c r="Q3969" s="23" t="s">
        <v>8334</v>
      </c>
      <c r="R3969" t="s">
        <v>8352</v>
      </c>
      <c r="S3969" s="26">
        <f>(((J3969/60)/60)/24)+DATE(1970,1,1)</f>
        <v>42451.095856481479</v>
      </c>
      <c r="T3969" s="26">
        <f>(((I3969/60)/60)/24)+DATE(1970,1,1)</f>
        <v>42465.095856481479</v>
      </c>
    </row>
    <row r="3970" spans="1:20" ht="48" x14ac:dyDescent="0.2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s="8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8294</v>
      </c>
      <c r="O3970">
        <f>E3970*100/D3970</f>
        <v>288.17</v>
      </c>
      <c r="P3970">
        <f t="shared" si="61"/>
        <v>255.91839598303054</v>
      </c>
      <c r="Q3970" s="23" t="s">
        <v>8323</v>
      </c>
      <c r="R3970" t="s">
        <v>8365</v>
      </c>
      <c r="S3970" s="26">
        <f>(((J3970/60)/60)/24)+DATE(1970,1,1)</f>
        <v>42150.71056712963</v>
      </c>
      <c r="T3970" s="26">
        <f>(((I3970/60)/60)/24)+DATE(1970,1,1)</f>
        <v>42180.791666666672</v>
      </c>
    </row>
    <row r="3971" spans="1:20" ht="48" x14ac:dyDescent="0.2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s="8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8270</v>
      </c>
      <c r="O3971">
        <f>E3971*100/D3971</f>
        <v>289</v>
      </c>
      <c r="P3971">
        <f t="shared" ref="P3971:P4034" si="62">O3971*100/112.6023</f>
        <v>256.65550348438711</v>
      </c>
      <c r="Q3971" s="23" t="s">
        <v>8334</v>
      </c>
      <c r="R3971" t="s">
        <v>8352</v>
      </c>
      <c r="S3971" s="26">
        <f>(((J3971/60)/60)/24)+DATE(1970,1,1)</f>
        <v>42521.291504629626</v>
      </c>
      <c r="T3971" s="26">
        <f>(((I3971/60)/60)/24)+DATE(1970,1,1)</f>
        <v>42529.582638888889</v>
      </c>
    </row>
    <row r="3972" spans="1:20" ht="32" x14ac:dyDescent="0.2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s="8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8284</v>
      </c>
      <c r="O3972">
        <f>E3972*100/D3972</f>
        <v>290</v>
      </c>
      <c r="P3972">
        <f t="shared" si="62"/>
        <v>257.54358481132266</v>
      </c>
      <c r="Q3972" s="23" t="s">
        <v>8343</v>
      </c>
      <c r="R3972" t="s">
        <v>8347</v>
      </c>
      <c r="S3972" s="26">
        <f>(((J3972/60)/60)/24)+DATE(1970,1,1)</f>
        <v>42747.506689814814</v>
      </c>
      <c r="T3972" s="26">
        <f>(((I3972/60)/60)/24)+DATE(1970,1,1)</f>
        <v>42777.506689814814</v>
      </c>
    </row>
    <row r="3973" spans="1:20" ht="48" x14ac:dyDescent="0.2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s="8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8279</v>
      </c>
      <c r="O3973">
        <f>E3973*100/D3973</f>
        <v>292.50166666666667</v>
      </c>
      <c r="P3973">
        <f t="shared" si="62"/>
        <v>259.76526826420655</v>
      </c>
      <c r="Q3973" s="23" t="s">
        <v>8318</v>
      </c>
      <c r="R3973" t="s">
        <v>8362</v>
      </c>
      <c r="S3973" s="26">
        <f>(((J3973/60)/60)/24)+DATE(1970,1,1)</f>
        <v>41646.792222222226</v>
      </c>
      <c r="T3973" s="26">
        <f>(((I3973/60)/60)/24)+DATE(1970,1,1)</f>
        <v>41676.792222222226</v>
      </c>
    </row>
    <row r="3974" spans="1:20" ht="32" x14ac:dyDescent="0.2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s="8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8268</v>
      </c>
      <c r="O3974">
        <f>E3974*100/D3974</f>
        <v>292.89999999999998</v>
      </c>
      <c r="P3974">
        <f t="shared" si="62"/>
        <v>260.11902065943588</v>
      </c>
      <c r="Q3974" s="23" t="s">
        <v>8321</v>
      </c>
      <c r="R3974" t="s">
        <v>8358</v>
      </c>
      <c r="S3974" s="26">
        <f>(((J3974/60)/60)/24)+DATE(1970,1,1)</f>
        <v>41333.837187500001</v>
      </c>
      <c r="T3974" s="26">
        <f>(((I3974/60)/60)/24)+DATE(1970,1,1)</f>
        <v>41353.795520833337</v>
      </c>
    </row>
    <row r="3975" spans="1:20" ht="48" x14ac:dyDescent="0.2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s="8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8294</v>
      </c>
      <c r="O3975">
        <f>E3975*100/D3975</f>
        <v>294.03333333333336</v>
      </c>
      <c r="P3975">
        <f t="shared" si="62"/>
        <v>261.12551282996293</v>
      </c>
      <c r="Q3975" s="23" t="s">
        <v>8323</v>
      </c>
      <c r="R3975" t="s">
        <v>8365</v>
      </c>
      <c r="S3975" s="26">
        <f>(((J3975/60)/60)/24)+DATE(1970,1,1)</f>
        <v>42067.923668981486</v>
      </c>
      <c r="T3975" s="26">
        <f>(((I3975/60)/60)/24)+DATE(1970,1,1)</f>
        <v>42112.882002314815</v>
      </c>
    </row>
    <row r="3976" spans="1:20" ht="48" x14ac:dyDescent="0.2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s="8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8297</v>
      </c>
      <c r="O3976">
        <f>E3976*100/D3976</f>
        <v>294.20800000000003</v>
      </c>
      <c r="P3976">
        <f t="shared" si="62"/>
        <v>261.2806310350677</v>
      </c>
      <c r="Q3976" s="23" t="s">
        <v>8332</v>
      </c>
      <c r="R3976" t="s">
        <v>8355</v>
      </c>
      <c r="S3976" s="26">
        <f>(((J3976/60)/60)/24)+DATE(1970,1,1)</f>
        <v>42692.79987268518</v>
      </c>
      <c r="T3976" s="26">
        <f>(((I3976/60)/60)/24)+DATE(1970,1,1)</f>
        <v>42723.332638888889</v>
      </c>
    </row>
    <row r="3977" spans="1:20" ht="48" x14ac:dyDescent="0.2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s="8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8275</v>
      </c>
      <c r="O3977">
        <f>E3977*100/D3977</f>
        <v>294.72727272727275</v>
      </c>
      <c r="P3977">
        <f t="shared" si="62"/>
        <v>261.74178744774554</v>
      </c>
      <c r="Q3977" s="23" t="s">
        <v>8318</v>
      </c>
      <c r="R3977" t="s">
        <v>8319</v>
      </c>
      <c r="S3977" s="26">
        <f>(((J3977/60)/60)/24)+DATE(1970,1,1)</f>
        <v>40587.085532407407</v>
      </c>
      <c r="T3977" s="26">
        <f>(((I3977/60)/60)/24)+DATE(1970,1,1)</f>
        <v>40636.043865740743</v>
      </c>
    </row>
    <row r="3978" spans="1:20" ht="48" x14ac:dyDescent="0.2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s="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8294</v>
      </c>
      <c r="O3978">
        <f>E3978*100/D3978</f>
        <v>296.87520259319285</v>
      </c>
      <c r="P3978">
        <f t="shared" si="62"/>
        <v>263.64932385323641</v>
      </c>
      <c r="Q3978" s="23" t="s">
        <v>8323</v>
      </c>
      <c r="R3978" t="s">
        <v>8365</v>
      </c>
      <c r="S3978" s="26">
        <f>(((J3978/60)/60)/24)+DATE(1970,1,1)</f>
        <v>42199.32707175926</v>
      </c>
      <c r="T3978" s="26">
        <f>(((I3978/60)/60)/24)+DATE(1970,1,1)</f>
        <v>42231.32707175926</v>
      </c>
    </row>
    <row r="3979" spans="1:20" ht="48" x14ac:dyDescent="0.2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s="8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8296</v>
      </c>
      <c r="O3979">
        <f>E3979*100/D3979</f>
        <v>298.5</v>
      </c>
      <c r="P3979">
        <f t="shared" si="62"/>
        <v>265.09227609027522</v>
      </c>
      <c r="Q3979" s="23" t="s">
        <v>8320</v>
      </c>
      <c r="R3979" t="s">
        <v>8364</v>
      </c>
      <c r="S3979" s="26">
        <f>(((J3979/60)/60)/24)+DATE(1970,1,1)</f>
        <v>42689.853090277778</v>
      </c>
      <c r="T3979" s="26">
        <f>(((I3979/60)/60)/24)+DATE(1970,1,1)</f>
        <v>42696.853090277778</v>
      </c>
    </row>
    <row r="3980" spans="1:20" ht="48" x14ac:dyDescent="0.2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s="8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8270</v>
      </c>
      <c r="O3980">
        <f>E3980*100/D3980</f>
        <v>300</v>
      </c>
      <c r="P3980">
        <f t="shared" si="62"/>
        <v>266.42439808067866</v>
      </c>
      <c r="Q3980" s="23" t="s">
        <v>8334</v>
      </c>
      <c r="R3980" t="s">
        <v>8352</v>
      </c>
      <c r="S3980" s="26">
        <f>(((J3980/60)/60)/24)+DATE(1970,1,1)</f>
        <v>41810.142199074071</v>
      </c>
      <c r="T3980" s="26">
        <f>(((I3980/60)/60)/24)+DATE(1970,1,1)</f>
        <v>41824.142199074071</v>
      </c>
    </row>
    <row r="3981" spans="1:20" ht="48" x14ac:dyDescent="0.2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s="8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8272</v>
      </c>
      <c r="O3981">
        <f>E3981*100/D3981</f>
        <v>300.11792000000003</v>
      </c>
      <c r="P3981">
        <f t="shared" si="62"/>
        <v>266.52912063075087</v>
      </c>
      <c r="Q3981" s="23" t="s">
        <v>8323</v>
      </c>
      <c r="R3981" t="s">
        <v>8328</v>
      </c>
      <c r="S3981" s="26">
        <f>(((J3981/60)/60)/24)+DATE(1970,1,1)</f>
        <v>41898.665960648148</v>
      </c>
      <c r="T3981" s="26">
        <f>(((I3981/60)/60)/24)+DATE(1970,1,1)</f>
        <v>41941.041666666664</v>
      </c>
    </row>
    <row r="3982" spans="1:20" ht="48" x14ac:dyDescent="0.2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s="8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8294</v>
      </c>
      <c r="O3982">
        <f>E3982*100/D3982</f>
        <v>300.47640000000001</v>
      </c>
      <c r="P3982">
        <f t="shared" si="62"/>
        <v>266.84748002483076</v>
      </c>
      <c r="Q3982" s="23" t="s">
        <v>8323</v>
      </c>
      <c r="R3982" t="s">
        <v>8365</v>
      </c>
      <c r="S3982" s="26">
        <f>(((J3982/60)/60)/24)+DATE(1970,1,1)</f>
        <v>41578.210104166668</v>
      </c>
      <c r="T3982" s="26">
        <f>(((I3982/60)/60)/24)+DATE(1970,1,1)</f>
        <v>41638.251770833333</v>
      </c>
    </row>
    <row r="3983" spans="1:20" ht="48" x14ac:dyDescent="0.2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s="8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8302</v>
      </c>
      <c r="O3983">
        <f>E3983*100/D3983</f>
        <v>302.2</v>
      </c>
      <c r="P3983">
        <f t="shared" si="62"/>
        <v>268.37817699993695</v>
      </c>
      <c r="Q3983" s="23" t="s">
        <v>8334</v>
      </c>
      <c r="R3983" t="s">
        <v>8335</v>
      </c>
      <c r="S3983" s="26">
        <f>(((J3983/60)/60)/24)+DATE(1970,1,1)</f>
        <v>41761.509409722225</v>
      </c>
      <c r="T3983" s="26">
        <f>(((I3983/60)/60)/24)+DATE(1970,1,1)</f>
        <v>41789.666666666664</v>
      </c>
    </row>
    <row r="3984" spans="1:20" ht="48" x14ac:dyDescent="0.2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s="8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8270</v>
      </c>
      <c r="O3984">
        <f>E3984*100/D3984</f>
        <v>302.42</v>
      </c>
      <c r="P3984">
        <f t="shared" si="62"/>
        <v>268.57355489186278</v>
      </c>
      <c r="Q3984" s="23" t="s">
        <v>8334</v>
      </c>
      <c r="R3984" t="s">
        <v>8352</v>
      </c>
      <c r="S3984" s="26">
        <f>(((J3984/60)/60)/24)+DATE(1970,1,1)</f>
        <v>42473.794710648144</v>
      </c>
      <c r="T3984" s="26">
        <f>(((I3984/60)/60)/24)+DATE(1970,1,1)</f>
        <v>42503.794710648144</v>
      </c>
    </row>
    <row r="3985" spans="1:20" ht="48" x14ac:dyDescent="0.2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s="8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8300</v>
      </c>
      <c r="O3985">
        <f>E3985*100/D3985</f>
        <v>303.80111428571428</v>
      </c>
      <c r="P3985">
        <f t="shared" si="62"/>
        <v>269.80009669936965</v>
      </c>
      <c r="Q3985" s="23" t="s">
        <v>8323</v>
      </c>
      <c r="R3985" t="s">
        <v>8350</v>
      </c>
      <c r="S3985" s="26">
        <f>(((J3985/60)/60)/24)+DATE(1970,1,1)</f>
        <v>41075.237858796296</v>
      </c>
      <c r="T3985" s="26">
        <f>(((I3985/60)/60)/24)+DATE(1970,1,1)</f>
        <v>41105.237858796296</v>
      </c>
    </row>
    <row r="3986" spans="1:20" ht="48" x14ac:dyDescent="0.2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s="8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8294</v>
      </c>
      <c r="O3986">
        <f>E3986*100/D3986</f>
        <v>304.18799999999999</v>
      </c>
      <c r="P3986">
        <f t="shared" si="62"/>
        <v>270.1436826778849</v>
      </c>
      <c r="Q3986" s="23" t="s">
        <v>8323</v>
      </c>
      <c r="R3986" t="s">
        <v>8365</v>
      </c>
      <c r="S3986" s="26">
        <f>(((J3986/60)/60)/24)+DATE(1970,1,1)</f>
        <v>42689.565671296295</v>
      </c>
      <c r="T3986" s="26">
        <f>(((I3986/60)/60)/24)+DATE(1970,1,1)</f>
        <v>42719.208333333328</v>
      </c>
    </row>
    <row r="3987" spans="1:20" ht="48" x14ac:dyDescent="0.2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s="8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8294</v>
      </c>
      <c r="O3987">
        <f>E3987*100/D3987</f>
        <v>305.15800000000002</v>
      </c>
      <c r="P3987">
        <f t="shared" si="62"/>
        <v>271.00512156501247</v>
      </c>
      <c r="Q3987" s="23" t="s">
        <v>8323</v>
      </c>
      <c r="R3987" t="s">
        <v>8365</v>
      </c>
      <c r="S3987" s="26">
        <f>(((J3987/60)/60)/24)+DATE(1970,1,1)</f>
        <v>42661.323414351849</v>
      </c>
      <c r="T3987" s="26">
        <f>(((I3987/60)/60)/24)+DATE(1970,1,1)</f>
        <v>42697.365081018521</v>
      </c>
    </row>
    <row r="3988" spans="1:20" ht="48" x14ac:dyDescent="0.2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s="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8268</v>
      </c>
      <c r="O3988">
        <f>E3988*100/D3988</f>
        <v>305.45999999999998</v>
      </c>
      <c r="P3988">
        <f t="shared" si="62"/>
        <v>271.27332212574697</v>
      </c>
      <c r="Q3988" s="23" t="s">
        <v>8321</v>
      </c>
      <c r="R3988" t="s">
        <v>8358</v>
      </c>
      <c r="S3988" s="26">
        <f>(((J3988/60)/60)/24)+DATE(1970,1,1)</f>
        <v>40480.363483796296</v>
      </c>
      <c r="T3988" s="26">
        <f>(((I3988/60)/60)/24)+DATE(1970,1,1)</f>
        <v>40530.405150462961</v>
      </c>
    </row>
    <row r="3989" spans="1:20" ht="48" x14ac:dyDescent="0.2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s="8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8275</v>
      </c>
      <c r="O3989">
        <f>E3989*100/D3989</f>
        <v>306.83333333333331</v>
      </c>
      <c r="P3989">
        <f t="shared" si="62"/>
        <v>272.49295381473854</v>
      </c>
      <c r="Q3989" s="23" t="s">
        <v>8318</v>
      </c>
      <c r="R3989" t="s">
        <v>8319</v>
      </c>
      <c r="S3989" s="26">
        <f>(((J3989/60)/60)/24)+DATE(1970,1,1)</f>
        <v>40926.047858796301</v>
      </c>
      <c r="T3989" s="26">
        <f>(((I3989/60)/60)/24)+DATE(1970,1,1)</f>
        <v>40986.006192129629</v>
      </c>
    </row>
    <row r="3990" spans="1:20" ht="48" x14ac:dyDescent="0.2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s="8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8264</v>
      </c>
      <c r="O3990">
        <f>E3990*100/D3990</f>
        <v>308.66000000000003</v>
      </c>
      <c r="P3990">
        <f t="shared" si="62"/>
        <v>274.11518237194093</v>
      </c>
      <c r="Q3990" s="23" t="s">
        <v>8321</v>
      </c>
      <c r="R3990" t="s">
        <v>8356</v>
      </c>
      <c r="S3990" s="26">
        <f>(((J3990/60)/60)/24)+DATE(1970,1,1)</f>
        <v>41802.790347222224</v>
      </c>
      <c r="T3990" s="26">
        <f>(((I3990/60)/60)/24)+DATE(1970,1,1)</f>
        <v>41833</v>
      </c>
    </row>
    <row r="3991" spans="1:20" ht="64" x14ac:dyDescent="0.2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s="8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8294</v>
      </c>
      <c r="O3991">
        <f>E3991*100/D3991</f>
        <v>312</v>
      </c>
      <c r="P3991">
        <f t="shared" si="62"/>
        <v>277.08137400390581</v>
      </c>
      <c r="Q3991" s="23" t="s">
        <v>8323</v>
      </c>
      <c r="R3991" t="s">
        <v>8365</v>
      </c>
      <c r="S3991" s="26">
        <f>(((J3991/60)/60)/24)+DATE(1970,1,1)</f>
        <v>40347.125601851854</v>
      </c>
      <c r="T3991" s="26">
        <f>(((I3991/60)/60)/24)+DATE(1970,1,1)</f>
        <v>40361.958333333336</v>
      </c>
    </row>
    <row r="3992" spans="1:20" ht="48" x14ac:dyDescent="0.2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s="8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8270</v>
      </c>
      <c r="O3992">
        <f>E3992*100/D3992</f>
        <v>315</v>
      </c>
      <c r="P3992">
        <f t="shared" si="62"/>
        <v>279.74561798471257</v>
      </c>
      <c r="Q3992" s="23" t="s">
        <v>8334</v>
      </c>
      <c r="R3992" t="s">
        <v>8352</v>
      </c>
      <c r="S3992" s="26">
        <f>(((J3992/60)/60)/24)+DATE(1970,1,1)</f>
        <v>42479.432291666672</v>
      </c>
      <c r="T3992" s="26">
        <f>(((I3992/60)/60)/24)+DATE(1970,1,1)</f>
        <v>42492.958333333328</v>
      </c>
    </row>
    <row r="3993" spans="1:20" ht="48" x14ac:dyDescent="0.2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s="8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8273</v>
      </c>
      <c r="O3993">
        <f>E3993*100/D3993</f>
        <v>315.13888888888891</v>
      </c>
      <c r="P3993">
        <f t="shared" si="62"/>
        <v>279.86896261345362</v>
      </c>
      <c r="Q3993" s="23" t="s">
        <v>8329</v>
      </c>
      <c r="R3993" t="s">
        <v>8360</v>
      </c>
      <c r="S3993" s="26">
        <f>(((J3993/60)/60)/24)+DATE(1970,1,1)</f>
        <v>41579.734259259261</v>
      </c>
      <c r="T3993" s="26">
        <f>(((I3993/60)/60)/24)+DATE(1970,1,1)</f>
        <v>41599.207638888889</v>
      </c>
    </row>
    <row r="3994" spans="1:20" ht="48" x14ac:dyDescent="0.2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s="8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8294</v>
      </c>
      <c r="O3994">
        <f>E3994*100/D3994</f>
        <v>317.3272</v>
      </c>
      <c r="P3994">
        <f t="shared" si="62"/>
        <v>281.81236084875712</v>
      </c>
      <c r="Q3994" s="23" t="s">
        <v>8323</v>
      </c>
      <c r="R3994" t="s">
        <v>8365</v>
      </c>
      <c r="S3994" s="26">
        <f>(((J3994/60)/60)/24)+DATE(1970,1,1)</f>
        <v>42519.6565162037</v>
      </c>
      <c r="T3994" s="26">
        <f>(((I3994/60)/60)/24)+DATE(1970,1,1)</f>
        <v>42549.6565162037</v>
      </c>
    </row>
    <row r="3995" spans="1:20" ht="48" x14ac:dyDescent="0.2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s="8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8302</v>
      </c>
      <c r="O3995">
        <f>E3995*100/D3995</f>
        <v>318.699889104519</v>
      </c>
      <c r="P3995">
        <f t="shared" si="62"/>
        <v>283.03142041016832</v>
      </c>
      <c r="Q3995" s="23" t="s">
        <v>8334</v>
      </c>
      <c r="R3995" t="s">
        <v>8335</v>
      </c>
      <c r="S3995" s="26">
        <f>(((J3995/60)/60)/24)+DATE(1970,1,1)</f>
        <v>42534.895625000005</v>
      </c>
      <c r="T3995" s="26">
        <f>(((I3995/60)/60)/24)+DATE(1970,1,1)</f>
        <v>42564.895625000005</v>
      </c>
    </row>
    <row r="3996" spans="1:20" ht="32" x14ac:dyDescent="0.2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s="8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8294</v>
      </c>
      <c r="O3996">
        <f>E3996*100/D3996</f>
        <v>320.053</v>
      </c>
      <c r="P3996">
        <f t="shared" si="62"/>
        <v>284.23309292971811</v>
      </c>
      <c r="Q3996" s="23" t="s">
        <v>8323</v>
      </c>
      <c r="R3996" t="s">
        <v>8365</v>
      </c>
      <c r="S3996" s="26">
        <f>(((J3996/60)/60)/24)+DATE(1970,1,1)</f>
        <v>42570.996423611112</v>
      </c>
      <c r="T3996" s="26">
        <f>(((I3996/60)/60)/24)+DATE(1970,1,1)</f>
        <v>42600.996423611112</v>
      </c>
    </row>
    <row r="3997" spans="1:20" ht="48" x14ac:dyDescent="0.2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s="8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8296</v>
      </c>
      <c r="O3997">
        <f>E3997*100/D3997</f>
        <v>320.26666666666665</v>
      </c>
      <c r="P3997">
        <f t="shared" si="62"/>
        <v>284.42284630657338</v>
      </c>
      <c r="Q3997" s="23" t="s">
        <v>8320</v>
      </c>
      <c r="R3997" t="s">
        <v>8364</v>
      </c>
      <c r="S3997" s="26">
        <f>(((J3997/60)/60)/24)+DATE(1970,1,1)</f>
        <v>42469.874907407408</v>
      </c>
      <c r="T3997" s="26">
        <f>(((I3997/60)/60)/24)+DATE(1970,1,1)</f>
        <v>42487.083333333328</v>
      </c>
    </row>
    <row r="3998" spans="1:20" ht="48" x14ac:dyDescent="0.2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s="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8284</v>
      </c>
      <c r="O3998">
        <f>E3998*100/D3998</f>
        <v>322.24</v>
      </c>
      <c r="P3998">
        <f t="shared" si="62"/>
        <v>286.17532679172626</v>
      </c>
      <c r="Q3998" s="23" t="s">
        <v>8343</v>
      </c>
      <c r="R3998" t="s">
        <v>8347</v>
      </c>
      <c r="S3998" s="26">
        <f>(((J3998/60)/60)/24)+DATE(1970,1,1)</f>
        <v>42072.488182870366</v>
      </c>
      <c r="T3998" s="26">
        <f>(((I3998/60)/60)/24)+DATE(1970,1,1)</f>
        <v>42102.488182870366</v>
      </c>
    </row>
    <row r="3999" spans="1:20" ht="48" x14ac:dyDescent="0.2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s="8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8300</v>
      </c>
      <c r="O3999">
        <f>E3999*100/D3999</f>
        <v>326.09166666666664</v>
      </c>
      <c r="P3999">
        <f t="shared" si="62"/>
        <v>289.59592003597317</v>
      </c>
      <c r="Q3999" s="23" t="s">
        <v>8323</v>
      </c>
      <c r="R3999" t="s">
        <v>8350</v>
      </c>
      <c r="S3999" s="26">
        <f>(((J3999/60)/60)/24)+DATE(1970,1,1)</f>
        <v>41915.747314814813</v>
      </c>
      <c r="T3999" s="26">
        <f>(((I3999/60)/60)/24)+DATE(1970,1,1)</f>
        <v>41955.888888888891</v>
      </c>
    </row>
    <row r="4000" spans="1:20" ht="48" x14ac:dyDescent="0.2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s="8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8296</v>
      </c>
      <c r="O4000">
        <f>E4000*100/D4000</f>
        <v>326.92</v>
      </c>
      <c r="P4000">
        <f t="shared" si="62"/>
        <v>290.33154740178486</v>
      </c>
      <c r="Q4000" s="23" t="s">
        <v>8320</v>
      </c>
      <c r="R4000" t="s">
        <v>8364</v>
      </c>
      <c r="S4000" s="26">
        <f>(((J4000/60)/60)/24)+DATE(1970,1,1)</f>
        <v>41695.016782407409</v>
      </c>
      <c r="T4000" s="26">
        <f>(((I4000/60)/60)/24)+DATE(1970,1,1)</f>
        <v>41724.975115740745</v>
      </c>
    </row>
    <row r="4001" spans="1:20" ht="48" x14ac:dyDescent="0.2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s="8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8270</v>
      </c>
      <c r="O4001">
        <f>E4001*100/D4001</f>
        <v>330</v>
      </c>
      <c r="P4001">
        <f t="shared" si="62"/>
        <v>293.06683788874648</v>
      </c>
      <c r="Q4001" s="23" t="s">
        <v>8334</v>
      </c>
      <c r="R4001" t="s">
        <v>8352</v>
      </c>
      <c r="S4001" s="26">
        <f>(((J4001/60)/60)/24)+DATE(1970,1,1)</f>
        <v>42487.62700231481</v>
      </c>
      <c r="T4001" s="26">
        <f>(((I4001/60)/60)/24)+DATE(1970,1,1)</f>
        <v>42521.458333333328</v>
      </c>
    </row>
    <row r="4002" spans="1:20" ht="48" x14ac:dyDescent="0.2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s="8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8296</v>
      </c>
      <c r="O4002">
        <f>E4002*100/D4002</f>
        <v>332.04</v>
      </c>
      <c r="P4002">
        <f t="shared" si="62"/>
        <v>294.87852379569512</v>
      </c>
      <c r="Q4002" s="23" t="s">
        <v>8320</v>
      </c>
      <c r="R4002" t="s">
        <v>8364</v>
      </c>
      <c r="S4002" s="26">
        <f>(((J4002/60)/60)/24)+DATE(1970,1,1)</f>
        <v>42331.378923611104</v>
      </c>
      <c r="T4002" s="26">
        <f>(((I4002/60)/60)/24)+DATE(1970,1,1)</f>
        <v>42352</v>
      </c>
    </row>
    <row r="4003" spans="1:20" ht="48" x14ac:dyDescent="0.2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s="8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8270</v>
      </c>
      <c r="O4003">
        <f>E4003*100/D4003</f>
        <v>335.58333333333331</v>
      </c>
      <c r="P4003">
        <f t="shared" si="62"/>
        <v>298.02529196413684</v>
      </c>
      <c r="Q4003" s="23" t="s">
        <v>8334</v>
      </c>
      <c r="R4003" t="s">
        <v>8352</v>
      </c>
      <c r="S4003" s="26">
        <f>(((J4003/60)/60)/24)+DATE(1970,1,1)</f>
        <v>40633.154363425929</v>
      </c>
      <c r="T4003" s="26">
        <f>(((I4003/60)/60)/24)+DATE(1970,1,1)</f>
        <v>40664.207638888889</v>
      </c>
    </row>
    <row r="4004" spans="1:20" ht="48" x14ac:dyDescent="0.2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s="8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8270</v>
      </c>
      <c r="O4004">
        <f>E4004*100/D4004</f>
        <v>338.70588235294116</v>
      </c>
      <c r="P4004">
        <f t="shared" si="62"/>
        <v>300.79836944089169</v>
      </c>
      <c r="Q4004" s="23" t="s">
        <v>8334</v>
      </c>
      <c r="R4004" t="s">
        <v>8352</v>
      </c>
      <c r="S4004" s="26">
        <f>(((J4004/60)/60)/24)+DATE(1970,1,1)</f>
        <v>42462.140868055561</v>
      </c>
      <c r="T4004" s="26">
        <f>(((I4004/60)/60)/24)+DATE(1970,1,1)</f>
        <v>42489.875</v>
      </c>
    </row>
    <row r="4005" spans="1:20" ht="32" x14ac:dyDescent="0.2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s="8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8279</v>
      </c>
      <c r="O4005">
        <f>E4005*100/D4005</f>
        <v>342.1</v>
      </c>
      <c r="P4005">
        <f t="shared" si="62"/>
        <v>303.81262194466723</v>
      </c>
      <c r="Q4005" s="23" t="s">
        <v>8318</v>
      </c>
      <c r="R4005" t="s">
        <v>8362</v>
      </c>
      <c r="S4005" s="26">
        <f>(((J4005/60)/60)/24)+DATE(1970,1,1)</f>
        <v>42611.483206018514</v>
      </c>
      <c r="T4005" s="26">
        <f>(((I4005/60)/60)/24)+DATE(1970,1,1)</f>
        <v>42625.483206018514</v>
      </c>
    </row>
    <row r="4006" spans="1:20" ht="32" x14ac:dyDescent="0.2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s="8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8294</v>
      </c>
      <c r="O4006">
        <f>E4006*100/D4006</f>
        <v>346.6</v>
      </c>
      <c r="P4006">
        <f t="shared" si="62"/>
        <v>307.80898791587737</v>
      </c>
      <c r="Q4006" s="23" t="s">
        <v>8323</v>
      </c>
      <c r="R4006" t="s">
        <v>8365</v>
      </c>
      <c r="S4006" s="26">
        <f>(((J4006/60)/60)/24)+DATE(1970,1,1)</f>
        <v>41438.899594907409</v>
      </c>
      <c r="T4006" s="26">
        <f>(((I4006/60)/60)/24)+DATE(1970,1,1)</f>
        <v>41468.899594907409</v>
      </c>
    </row>
    <row r="4007" spans="1:20" ht="48" x14ac:dyDescent="0.2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s="8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8294</v>
      </c>
      <c r="O4007">
        <f>E4007*100/D4007</f>
        <v>348.01799999999997</v>
      </c>
      <c r="P4007">
        <f t="shared" si="62"/>
        <v>309.06828723747202</v>
      </c>
      <c r="Q4007" s="23" t="s">
        <v>8323</v>
      </c>
      <c r="R4007" t="s">
        <v>8365</v>
      </c>
      <c r="S4007" s="26">
        <f>(((J4007/60)/60)/24)+DATE(1970,1,1)</f>
        <v>42157.251828703709</v>
      </c>
      <c r="T4007" s="26">
        <f>(((I4007/60)/60)/24)+DATE(1970,1,1)</f>
        <v>42197.251828703709</v>
      </c>
    </row>
    <row r="4008" spans="1:20" ht="48" x14ac:dyDescent="0.2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s="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8275</v>
      </c>
      <c r="O4008">
        <f>E4008*100/D4008</f>
        <v>350.16666666666669</v>
      </c>
      <c r="P4008">
        <f t="shared" si="62"/>
        <v>310.97647798194771</v>
      </c>
      <c r="Q4008" s="23" t="s">
        <v>8318</v>
      </c>
      <c r="R4008" t="s">
        <v>8319</v>
      </c>
      <c r="S4008" s="26">
        <f>(((J4008/60)/60)/24)+DATE(1970,1,1)</f>
        <v>40565.032511574071</v>
      </c>
      <c r="T4008" s="26">
        <f>(((I4008/60)/60)/24)+DATE(1970,1,1)</f>
        <v>40580.032511574071</v>
      </c>
    </row>
    <row r="4009" spans="1:20" ht="48" x14ac:dyDescent="0.2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s="8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8302</v>
      </c>
      <c r="O4009">
        <f>E4009*100/D4009</f>
        <v>350.84462500000001</v>
      </c>
      <c r="P4009">
        <f t="shared" si="62"/>
        <v>311.57856011822139</v>
      </c>
      <c r="Q4009" s="23" t="s">
        <v>8334</v>
      </c>
      <c r="R4009" t="s">
        <v>8335</v>
      </c>
      <c r="S4009" s="26">
        <f>(((J4009/60)/60)/24)+DATE(1970,1,1)</f>
        <v>41391.782905092594</v>
      </c>
      <c r="T4009" s="26">
        <f>(((I4009/60)/60)/24)+DATE(1970,1,1)</f>
        <v>41421.290972222225</v>
      </c>
    </row>
    <row r="4010" spans="1:20" ht="48" x14ac:dyDescent="0.2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s="8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8279</v>
      </c>
      <c r="O4010">
        <f>E4010*100/D4010</f>
        <v>351.80366666666669</v>
      </c>
      <c r="P4010">
        <f t="shared" si="62"/>
        <v>312.43026711414126</v>
      </c>
      <c r="Q4010" s="23" t="s">
        <v>8318</v>
      </c>
      <c r="R4010" t="s">
        <v>8362</v>
      </c>
      <c r="S4010" s="26">
        <f>(((J4010/60)/60)/24)+DATE(1970,1,1)</f>
        <v>42271.251979166671</v>
      </c>
      <c r="T4010" s="26">
        <f>(((I4010/60)/60)/24)+DATE(1970,1,1)</f>
        <v>42294.166666666672</v>
      </c>
    </row>
    <row r="4011" spans="1:20" ht="48" x14ac:dyDescent="0.2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s="8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8296</v>
      </c>
      <c r="O4011">
        <f>E4011*100/D4011</f>
        <v>352.92777777777781</v>
      </c>
      <c r="P4011">
        <f t="shared" si="62"/>
        <v>313.42856920131987</v>
      </c>
      <c r="Q4011" s="23" t="s">
        <v>8320</v>
      </c>
      <c r="R4011" t="s">
        <v>8364</v>
      </c>
      <c r="S4011" s="26">
        <f>(((J4011/60)/60)/24)+DATE(1970,1,1)</f>
        <v>41915.003275462965</v>
      </c>
      <c r="T4011" s="26">
        <f>(((I4011/60)/60)/24)+DATE(1970,1,1)</f>
        <v>41955.332638888889</v>
      </c>
    </row>
    <row r="4012" spans="1:20" ht="48" x14ac:dyDescent="0.2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s="8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8294</v>
      </c>
      <c r="O4012">
        <f>E4012*100/D4012</f>
        <v>353.048</v>
      </c>
      <c r="P4012">
        <f t="shared" si="62"/>
        <v>313.53533631195813</v>
      </c>
      <c r="Q4012" s="23" t="s">
        <v>8323</v>
      </c>
      <c r="R4012" t="s">
        <v>8365</v>
      </c>
      <c r="S4012" s="26">
        <f>(((J4012/60)/60)/24)+DATE(1970,1,1)</f>
        <v>42375.08394675926</v>
      </c>
      <c r="T4012" s="26">
        <f>(((I4012/60)/60)/24)+DATE(1970,1,1)</f>
        <v>42420.08394675926</v>
      </c>
    </row>
    <row r="4013" spans="1:20" ht="48" x14ac:dyDescent="0.2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s="8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8300</v>
      </c>
      <c r="O4013">
        <f>E4013*100/D4013</f>
        <v>354.62</v>
      </c>
      <c r="P4013">
        <f t="shared" si="62"/>
        <v>314.93140015790084</v>
      </c>
      <c r="Q4013" s="23" t="s">
        <v>8323</v>
      </c>
      <c r="R4013" t="s">
        <v>8350</v>
      </c>
      <c r="S4013" s="26">
        <f>(((J4013/60)/60)/24)+DATE(1970,1,1)</f>
        <v>41667.823287037041</v>
      </c>
      <c r="T4013" s="26">
        <f>(((I4013/60)/60)/24)+DATE(1970,1,1)</f>
        <v>41697.958333333336</v>
      </c>
    </row>
    <row r="4014" spans="1:20" ht="32" x14ac:dyDescent="0.2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s="8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8294</v>
      </c>
      <c r="O4014">
        <f>E4014*100/D4014</f>
        <v>354.82402000000002</v>
      </c>
      <c r="P4014">
        <f t="shared" si="62"/>
        <v>315.11258651022229</v>
      </c>
      <c r="Q4014" s="23" t="s">
        <v>8323</v>
      </c>
      <c r="R4014" t="s">
        <v>8365</v>
      </c>
      <c r="S4014" s="26">
        <f>(((J4014/60)/60)/24)+DATE(1970,1,1)</f>
        <v>42423.542384259257</v>
      </c>
      <c r="T4014" s="26">
        <f>(((I4014/60)/60)/24)+DATE(1970,1,1)</f>
        <v>42463.500717592593</v>
      </c>
    </row>
    <row r="4015" spans="1:20" ht="32" x14ac:dyDescent="0.2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s="8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8294</v>
      </c>
      <c r="O4015">
        <f>E4015*100/D4015</f>
        <v>361.2</v>
      </c>
      <c r="P4015">
        <f t="shared" si="62"/>
        <v>320.7749752891371</v>
      </c>
      <c r="Q4015" s="23" t="s">
        <v>8323</v>
      </c>
      <c r="R4015" t="s">
        <v>8365</v>
      </c>
      <c r="S4015" s="26">
        <f>(((J4015/60)/60)/24)+DATE(1970,1,1)</f>
        <v>41848.021770833337</v>
      </c>
      <c r="T4015" s="26">
        <f>(((I4015/60)/60)/24)+DATE(1970,1,1)</f>
        <v>41878.021770833337</v>
      </c>
    </row>
    <row r="4016" spans="1:20" ht="48" x14ac:dyDescent="0.2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s="8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8294</v>
      </c>
      <c r="O4016">
        <f>E4016*100/D4016</f>
        <v>370.13</v>
      </c>
      <c r="P4016">
        <f t="shared" si="62"/>
        <v>328.70554153867192</v>
      </c>
      <c r="Q4016" s="23" t="s">
        <v>8323</v>
      </c>
      <c r="R4016" t="s">
        <v>8365</v>
      </c>
      <c r="S4016" s="26">
        <f>(((J4016/60)/60)/24)+DATE(1970,1,1)</f>
        <v>41730.663530092592</v>
      </c>
      <c r="T4016" s="26">
        <f>(((I4016/60)/60)/24)+DATE(1970,1,1)</f>
        <v>41760.663530092592</v>
      </c>
    </row>
    <row r="4017" spans="1:20" ht="48" x14ac:dyDescent="0.2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s="8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8294</v>
      </c>
      <c r="O4017">
        <f>E4017*100/D4017</f>
        <v>375.49599999999998</v>
      </c>
      <c r="P4017">
        <f t="shared" si="62"/>
        <v>333.47098593900836</v>
      </c>
      <c r="Q4017" s="23" t="s">
        <v>8323</v>
      </c>
      <c r="R4017" t="s">
        <v>8365</v>
      </c>
      <c r="S4017" s="26">
        <f>(((J4017/60)/60)/24)+DATE(1970,1,1)</f>
        <v>41445.334131944444</v>
      </c>
      <c r="T4017" s="26">
        <f>(((I4017/60)/60)/24)+DATE(1970,1,1)</f>
        <v>41505.334131944444</v>
      </c>
    </row>
    <row r="4018" spans="1:20" ht="48" x14ac:dyDescent="0.2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s="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8296</v>
      </c>
      <c r="O4018">
        <f>E4018*100/D4018</f>
        <v>377.02</v>
      </c>
      <c r="P4018">
        <f t="shared" si="62"/>
        <v>334.82442188125822</v>
      </c>
      <c r="Q4018" s="23" t="s">
        <v>8320</v>
      </c>
      <c r="R4018" t="s">
        <v>8364</v>
      </c>
      <c r="S4018" s="26">
        <f>(((J4018/60)/60)/24)+DATE(1970,1,1)</f>
        <v>42647.818819444445</v>
      </c>
      <c r="T4018" s="26">
        <f>(((I4018/60)/60)/24)+DATE(1970,1,1)</f>
        <v>42659.854166666672</v>
      </c>
    </row>
    <row r="4019" spans="1:20" ht="48" x14ac:dyDescent="0.2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s="8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8273</v>
      </c>
      <c r="O4019">
        <f>E4019*100/D4019</f>
        <v>377.73333333333335</v>
      </c>
      <c r="P4019">
        <f t="shared" si="62"/>
        <v>335.4579198944723</v>
      </c>
      <c r="Q4019" s="23" t="s">
        <v>8329</v>
      </c>
      <c r="R4019" t="s">
        <v>8360</v>
      </c>
      <c r="S4019" s="26">
        <f>(((J4019/60)/60)/24)+DATE(1970,1,1)</f>
        <v>42522.789803240739</v>
      </c>
      <c r="T4019" s="26">
        <f>(((I4019/60)/60)/24)+DATE(1970,1,1)</f>
        <v>42551.789803240739</v>
      </c>
    </row>
    <row r="4020" spans="1:20" ht="48" x14ac:dyDescent="0.2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s="8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8296</v>
      </c>
      <c r="O4020">
        <f>E4020*100/D4020</f>
        <v>380.52499999999998</v>
      </c>
      <c r="P4020">
        <f t="shared" si="62"/>
        <v>337.93714693216748</v>
      </c>
      <c r="Q4020" s="23" t="s">
        <v>8320</v>
      </c>
      <c r="R4020" t="s">
        <v>8364</v>
      </c>
      <c r="S4020" s="26">
        <f>(((J4020/60)/60)/24)+DATE(1970,1,1)</f>
        <v>41968.829826388886</v>
      </c>
      <c r="T4020" s="26">
        <f>(((I4020/60)/60)/24)+DATE(1970,1,1)</f>
        <v>41994.041666666672</v>
      </c>
    </row>
    <row r="4021" spans="1:20" ht="32" x14ac:dyDescent="0.2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s="8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8294</v>
      </c>
      <c r="O4021">
        <f>E4021*100/D4021</f>
        <v>382.12909090909091</v>
      </c>
      <c r="P4021">
        <f t="shared" si="62"/>
        <v>339.36171011523822</v>
      </c>
      <c r="Q4021" s="23" t="s">
        <v>8323</v>
      </c>
      <c r="R4021" t="s">
        <v>8365</v>
      </c>
      <c r="S4021" s="26">
        <f>(((J4021/60)/60)/24)+DATE(1970,1,1)</f>
        <v>42136.209675925929</v>
      </c>
      <c r="T4021" s="26">
        <f>(((I4021/60)/60)/24)+DATE(1970,1,1)</f>
        <v>42167.833333333328</v>
      </c>
    </row>
    <row r="4022" spans="1:20" ht="48" x14ac:dyDescent="0.2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s="8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8279</v>
      </c>
      <c r="O4022">
        <f>E4022*100/D4022</f>
        <v>382.71818181818179</v>
      </c>
      <c r="P4022">
        <f t="shared" si="62"/>
        <v>339.88487075146935</v>
      </c>
      <c r="Q4022" s="23" t="s">
        <v>8318</v>
      </c>
      <c r="R4022" t="s">
        <v>8362</v>
      </c>
      <c r="S4022" s="26">
        <f>(((J4022/60)/60)/24)+DATE(1970,1,1)</f>
        <v>41276.846817129634</v>
      </c>
      <c r="T4022" s="26">
        <f>(((I4022/60)/60)/24)+DATE(1970,1,1)</f>
        <v>41290.846817129634</v>
      </c>
    </row>
    <row r="4023" spans="1:20" ht="48" x14ac:dyDescent="0.2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s="8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8294</v>
      </c>
      <c r="O4023">
        <f>E4023*100/D4023</f>
        <v>384.09090909090907</v>
      </c>
      <c r="P4023">
        <f t="shared" si="62"/>
        <v>341.10396420935365</v>
      </c>
      <c r="Q4023" s="23" t="s">
        <v>8323</v>
      </c>
      <c r="R4023" t="s">
        <v>8365</v>
      </c>
      <c r="S4023" s="26">
        <f>(((J4023/60)/60)/24)+DATE(1970,1,1)</f>
        <v>41719.887928240743</v>
      </c>
      <c r="T4023" s="26">
        <f>(((I4023/60)/60)/24)+DATE(1970,1,1)</f>
        <v>41764.887928240743</v>
      </c>
    </row>
    <row r="4024" spans="1:20" ht="48" x14ac:dyDescent="0.2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s="8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8268</v>
      </c>
      <c r="O4024">
        <f>E4024*100/D4024</f>
        <v>385.15</v>
      </c>
      <c r="P4024">
        <f t="shared" si="62"/>
        <v>342.04452306924458</v>
      </c>
      <c r="Q4024" s="23" t="s">
        <v>8321</v>
      </c>
      <c r="R4024" t="s">
        <v>8358</v>
      </c>
      <c r="S4024" s="26">
        <f>(((J4024/60)/60)/24)+DATE(1970,1,1)</f>
        <v>41304.833194444444</v>
      </c>
      <c r="T4024" s="26">
        <f>(((I4024/60)/60)/24)+DATE(1970,1,1)</f>
        <v>41334.833194444444</v>
      </c>
    </row>
    <row r="4025" spans="1:20" ht="48" x14ac:dyDescent="0.2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s="8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8294</v>
      </c>
      <c r="O4025">
        <f>E4025*100/D4025</f>
        <v>386.81998717948721</v>
      </c>
      <c r="P4025">
        <f t="shared" si="62"/>
        <v>343.52760749956906</v>
      </c>
      <c r="Q4025" s="23" t="s">
        <v>8323</v>
      </c>
      <c r="R4025" t="s">
        <v>8365</v>
      </c>
      <c r="S4025" s="26">
        <f>(((J4025/60)/60)/24)+DATE(1970,1,1)</f>
        <v>42076.130011574074</v>
      </c>
      <c r="T4025" s="26">
        <f>(((I4025/60)/60)/24)+DATE(1970,1,1)</f>
        <v>42131.290277777778</v>
      </c>
    </row>
    <row r="4026" spans="1:20" ht="48" x14ac:dyDescent="0.2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s="8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8265</v>
      </c>
      <c r="O4026">
        <f>E4026*100/D4026</f>
        <v>392.5</v>
      </c>
      <c r="P4026">
        <f t="shared" si="62"/>
        <v>348.57192082222122</v>
      </c>
      <c r="Q4026" s="23" t="s">
        <v>8321</v>
      </c>
      <c r="R4026" t="s">
        <v>8357</v>
      </c>
      <c r="S4026" s="26">
        <f>(((J4026/60)/60)/24)+DATE(1970,1,1)</f>
        <v>40997.144872685189</v>
      </c>
      <c r="T4026" s="26">
        <f>(((I4026/60)/60)/24)+DATE(1970,1,1)</f>
        <v>41050.124305555553</v>
      </c>
    </row>
    <row r="4027" spans="1:20" ht="48" x14ac:dyDescent="0.2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s="8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8294</v>
      </c>
      <c r="O4027">
        <f>E4027*100/D4027</f>
        <v>398.59528571428569</v>
      </c>
      <c r="P4027">
        <f t="shared" si="62"/>
        <v>353.98503024741564</v>
      </c>
      <c r="Q4027" s="23" t="s">
        <v>8323</v>
      </c>
      <c r="R4027" t="s">
        <v>8365</v>
      </c>
      <c r="S4027" s="26">
        <f>(((J4027/60)/60)/24)+DATE(1970,1,1)</f>
        <v>41020.271770833337</v>
      </c>
      <c r="T4027" s="26">
        <f>(((I4027/60)/60)/24)+DATE(1970,1,1)</f>
        <v>41052.791666666664</v>
      </c>
    </row>
    <row r="4028" spans="1:20" ht="48" x14ac:dyDescent="0.2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s="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8294</v>
      </c>
      <c r="O4028">
        <f>E4028*100/D4028</f>
        <v>402.33</v>
      </c>
      <c r="P4028">
        <f t="shared" si="62"/>
        <v>357.3017602659981</v>
      </c>
      <c r="Q4028" s="23" t="s">
        <v>8323</v>
      </c>
      <c r="R4028" t="s">
        <v>8365</v>
      </c>
      <c r="S4028" s="26">
        <f>(((J4028/60)/60)/24)+DATE(1970,1,1)</f>
        <v>42311.216898148152</v>
      </c>
      <c r="T4028" s="26">
        <f>(((I4028/60)/60)/24)+DATE(1970,1,1)</f>
        <v>42357.332638888889</v>
      </c>
    </row>
    <row r="4029" spans="1:20" ht="48" x14ac:dyDescent="0.2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s="8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8296</v>
      </c>
      <c r="O4029">
        <f>E4029*100/D4029</f>
        <v>403.57653061224488</v>
      </c>
      <c r="P4029">
        <f t="shared" si="62"/>
        <v>358.40878082618639</v>
      </c>
      <c r="Q4029" s="23" t="s">
        <v>8320</v>
      </c>
      <c r="R4029" t="s">
        <v>8364</v>
      </c>
      <c r="S4029" s="26">
        <f>(((J4029/60)/60)/24)+DATE(1970,1,1)</f>
        <v>42234.624895833331</v>
      </c>
      <c r="T4029" s="26">
        <f>(((I4029/60)/60)/24)+DATE(1970,1,1)</f>
        <v>42264.624895833331</v>
      </c>
    </row>
    <row r="4030" spans="1:20" ht="48" x14ac:dyDescent="0.2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s="8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8300</v>
      </c>
      <c r="O4030">
        <f>E4030*100/D4030</f>
        <v>407.7</v>
      </c>
      <c r="P4030">
        <f t="shared" si="62"/>
        <v>362.07075699164227</v>
      </c>
      <c r="Q4030" s="23" t="s">
        <v>8323</v>
      </c>
      <c r="R4030" t="s">
        <v>8350</v>
      </c>
      <c r="S4030" s="26">
        <f>(((J4030/60)/60)/24)+DATE(1970,1,1)</f>
        <v>42184.874675925923</v>
      </c>
      <c r="T4030" s="26">
        <f>(((I4030/60)/60)/24)+DATE(1970,1,1)</f>
        <v>42228.083333333328</v>
      </c>
    </row>
    <row r="4031" spans="1:20" ht="48" x14ac:dyDescent="0.2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s="8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8296</v>
      </c>
      <c r="O4031">
        <f>E4031*100/D4031</f>
        <v>407.76923076923077</v>
      </c>
      <c r="P4031">
        <f t="shared" si="62"/>
        <v>362.13223954504554</v>
      </c>
      <c r="Q4031" s="23" t="s">
        <v>8320</v>
      </c>
      <c r="R4031" t="s">
        <v>8364</v>
      </c>
      <c r="S4031" s="26">
        <f>(((J4031/60)/60)/24)+DATE(1970,1,1)</f>
        <v>41965.616655092599</v>
      </c>
      <c r="T4031" s="26">
        <f>(((I4031/60)/60)/24)+DATE(1970,1,1)</f>
        <v>41995.616655092599</v>
      </c>
    </row>
    <row r="4032" spans="1:20" ht="48" x14ac:dyDescent="0.2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s="8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8296</v>
      </c>
      <c r="O4032">
        <f>E4032*100/D4032</f>
        <v>412.17692027666544</v>
      </c>
      <c r="P4032">
        <f t="shared" si="62"/>
        <v>366.04662629152824</v>
      </c>
      <c r="Q4032" s="23" t="s">
        <v>8320</v>
      </c>
      <c r="R4032" t="s">
        <v>8364</v>
      </c>
      <c r="S4032" s="26">
        <f>(((J4032/60)/60)/24)+DATE(1970,1,1)</f>
        <v>42633.586122685185</v>
      </c>
      <c r="T4032" s="26">
        <f>(((I4032/60)/60)/24)+DATE(1970,1,1)</f>
        <v>42668.708333333328</v>
      </c>
    </row>
    <row r="4033" spans="1:20" ht="48" x14ac:dyDescent="0.2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s="8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8284</v>
      </c>
      <c r="O4033">
        <f>E4033*100/D4033</f>
        <v>417.73333333333335</v>
      </c>
      <c r="P4033">
        <f t="shared" si="62"/>
        <v>370.98117297189611</v>
      </c>
      <c r="Q4033" s="23" t="s">
        <v>8343</v>
      </c>
      <c r="R4033" t="s">
        <v>8347</v>
      </c>
      <c r="S4033" s="26">
        <f>(((J4033/60)/60)/24)+DATE(1970,1,1)</f>
        <v>42221.67432870371</v>
      </c>
      <c r="T4033" s="26">
        <f>(((I4033/60)/60)/24)+DATE(1970,1,1)</f>
        <v>42251.67432870371</v>
      </c>
    </row>
    <row r="4034" spans="1:20" ht="48" x14ac:dyDescent="0.2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s="8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8294</v>
      </c>
      <c r="O4034">
        <f>E4034*100/D4034</f>
        <v>420.51249999999999</v>
      </c>
      <c r="P4034">
        <f t="shared" si="62"/>
        <v>373.44929899300456</v>
      </c>
      <c r="Q4034" s="23" t="s">
        <v>8323</v>
      </c>
      <c r="R4034" t="s">
        <v>8365</v>
      </c>
      <c r="S4034" s="26">
        <f>(((J4034/60)/60)/24)+DATE(1970,1,1)</f>
        <v>41424.27107638889</v>
      </c>
      <c r="T4034" s="26">
        <f>(((I4034/60)/60)/24)+DATE(1970,1,1)</f>
        <v>41456.75</v>
      </c>
    </row>
    <row r="4035" spans="1:20" ht="32" x14ac:dyDescent="0.2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s="8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8275</v>
      </c>
      <c r="O4035">
        <f>E4035*100/D4035</f>
        <v>424</v>
      </c>
      <c r="P4035">
        <f t="shared" ref="P4035:P4098" si="63">O4035*100/112.6023</f>
        <v>376.54648262069247</v>
      </c>
      <c r="Q4035" s="23" t="s">
        <v>8318</v>
      </c>
      <c r="R4035" t="s">
        <v>8319</v>
      </c>
      <c r="S4035" s="26">
        <f>(((J4035/60)/60)/24)+DATE(1970,1,1)</f>
        <v>42141.762800925921</v>
      </c>
      <c r="T4035" s="26">
        <f>(((I4035/60)/60)/24)+DATE(1970,1,1)</f>
        <v>42164.083333333328</v>
      </c>
    </row>
    <row r="4036" spans="1:20" ht="48" x14ac:dyDescent="0.2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s="8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8297</v>
      </c>
      <c r="O4036">
        <f>E4036*100/D4036</f>
        <v>427.2</v>
      </c>
      <c r="P4036">
        <f t="shared" si="63"/>
        <v>379.38834286688638</v>
      </c>
      <c r="Q4036" s="23" t="s">
        <v>8332</v>
      </c>
      <c r="R4036" t="s">
        <v>8355</v>
      </c>
      <c r="S4036" s="26">
        <f>(((J4036/60)/60)/24)+DATE(1970,1,1)</f>
        <v>42654.469826388886</v>
      </c>
      <c r="T4036" s="26">
        <f>(((I4036/60)/60)/24)+DATE(1970,1,1)</f>
        <v>42686.166666666672</v>
      </c>
    </row>
    <row r="4037" spans="1:20" ht="48" x14ac:dyDescent="0.2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s="8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8278</v>
      </c>
      <c r="O4037">
        <f>E4037*100/D4037</f>
        <v>428.83978378378379</v>
      </c>
      <c r="P4037">
        <f t="shared" si="63"/>
        <v>380.84460422547653</v>
      </c>
      <c r="Q4037" s="23" t="s">
        <v>8318</v>
      </c>
      <c r="R4037" t="s">
        <v>8340</v>
      </c>
      <c r="S4037" s="26">
        <f>(((J4037/60)/60)/24)+DATE(1970,1,1)</f>
        <v>41324.79415509259</v>
      </c>
      <c r="T4037" s="26">
        <f>(((I4037/60)/60)/24)+DATE(1970,1,1)</f>
        <v>41354.752488425926</v>
      </c>
    </row>
    <row r="4038" spans="1:20" ht="48" x14ac:dyDescent="0.2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s="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8296</v>
      </c>
      <c r="O4038">
        <f>E4038*100/D4038</f>
        <v>452.37333333333333</v>
      </c>
      <c r="P4038">
        <f t="shared" si="63"/>
        <v>401.7443101369451</v>
      </c>
      <c r="Q4038" s="23" t="s">
        <v>8320</v>
      </c>
      <c r="R4038" t="s">
        <v>8364</v>
      </c>
      <c r="S4038" s="26">
        <f>(((J4038/60)/60)/24)+DATE(1970,1,1)</f>
        <v>42664.405925925923</v>
      </c>
      <c r="T4038" s="26">
        <f>(((I4038/60)/60)/24)+DATE(1970,1,1)</f>
        <v>42695.207638888889</v>
      </c>
    </row>
    <row r="4039" spans="1:20" ht="48" x14ac:dyDescent="0.2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s="8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8287</v>
      </c>
      <c r="O4039">
        <f>E4039*100/D4039</f>
        <v>456.41449999999998</v>
      </c>
      <c r="P4039">
        <f t="shared" si="63"/>
        <v>405.33319479264628</v>
      </c>
      <c r="Q4039" s="23" t="s">
        <v>8329</v>
      </c>
      <c r="R4039" t="s">
        <v>8366</v>
      </c>
      <c r="S4039" s="26">
        <f>(((J4039/60)/60)/24)+DATE(1970,1,1)</f>
        <v>40959.734398148146</v>
      </c>
      <c r="T4039" s="26">
        <f>(((I4039/60)/60)/24)+DATE(1970,1,1)</f>
        <v>40990.125</v>
      </c>
    </row>
    <row r="4040" spans="1:20" ht="48" x14ac:dyDescent="0.2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s="8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8302</v>
      </c>
      <c r="O4040">
        <f>E4040*100/D4040</f>
        <v>457.74666666666667</v>
      </c>
      <c r="P4040">
        <f t="shared" si="63"/>
        <v>406.51626713367904</v>
      </c>
      <c r="Q4040" s="23" t="s">
        <v>8334</v>
      </c>
      <c r="R4040" t="s">
        <v>8335</v>
      </c>
      <c r="S4040" s="26">
        <f>(((J4040/60)/60)/24)+DATE(1970,1,1)</f>
        <v>41885.478842592594</v>
      </c>
      <c r="T4040" s="26">
        <f>(((I4040/60)/60)/24)+DATE(1970,1,1)</f>
        <v>41915.478842592594</v>
      </c>
    </row>
    <row r="4041" spans="1:20" ht="32" x14ac:dyDescent="0.2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s="8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8296</v>
      </c>
      <c r="O4041">
        <f>E4041*100/D4041</f>
        <v>459.8</v>
      </c>
      <c r="P4041">
        <f t="shared" si="63"/>
        <v>408.33979412498678</v>
      </c>
      <c r="Q4041" s="23" t="s">
        <v>8320</v>
      </c>
      <c r="R4041" t="s">
        <v>8364</v>
      </c>
      <c r="S4041" s="26">
        <f>(((J4041/60)/60)/24)+DATE(1970,1,1)</f>
        <v>42752.647777777776</v>
      </c>
      <c r="T4041" s="26">
        <f>(((I4041/60)/60)/24)+DATE(1970,1,1)</f>
        <v>42759.647777777776</v>
      </c>
    </row>
    <row r="4042" spans="1:20" ht="48" x14ac:dyDescent="0.2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s="8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8294</v>
      </c>
      <c r="O4042">
        <f>E4042*100/D4042</f>
        <v>473.27</v>
      </c>
      <c r="P4042">
        <f t="shared" si="63"/>
        <v>420.30224959880928</v>
      </c>
      <c r="Q4042" s="23" t="s">
        <v>8323</v>
      </c>
      <c r="R4042" t="s">
        <v>8365</v>
      </c>
      <c r="S4042" s="26">
        <f>(((J4042/60)/60)/24)+DATE(1970,1,1)</f>
        <v>42115.071504629625</v>
      </c>
      <c r="T4042" s="26">
        <f>(((I4042/60)/60)/24)+DATE(1970,1,1)</f>
        <v>42155.071504629625</v>
      </c>
    </row>
    <row r="4043" spans="1:20" ht="48" x14ac:dyDescent="0.2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s="8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8284</v>
      </c>
      <c r="O4043">
        <f>E4043*100/D4043</f>
        <v>484.02</v>
      </c>
      <c r="P4043">
        <f t="shared" si="63"/>
        <v>429.84912386336691</v>
      </c>
      <c r="Q4043" s="23" t="s">
        <v>8343</v>
      </c>
      <c r="R4043" t="s">
        <v>8347</v>
      </c>
      <c r="S4043" s="26">
        <f>(((J4043/60)/60)/24)+DATE(1970,1,1)</f>
        <v>42391.475289351853</v>
      </c>
      <c r="T4043" s="26">
        <f>(((I4043/60)/60)/24)+DATE(1970,1,1)</f>
        <v>42415.625</v>
      </c>
    </row>
    <row r="4044" spans="1:20" ht="48" x14ac:dyDescent="0.2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s="8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8294</v>
      </c>
      <c r="O4044">
        <f>E4044*100/D4044</f>
        <v>484.90974999999997</v>
      </c>
      <c r="P4044">
        <f t="shared" si="63"/>
        <v>430.63929422400787</v>
      </c>
      <c r="Q4044" s="23" t="s">
        <v>8323</v>
      </c>
      <c r="R4044" t="s">
        <v>8365</v>
      </c>
      <c r="S4044" s="26">
        <f>(((J4044/60)/60)/24)+DATE(1970,1,1)</f>
        <v>42605.70857638889</v>
      </c>
      <c r="T4044" s="26">
        <f>(((I4044/60)/60)/24)+DATE(1970,1,1)</f>
        <v>42635.70857638889</v>
      </c>
    </row>
    <row r="4045" spans="1:20" ht="48" x14ac:dyDescent="0.2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s="8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8296</v>
      </c>
      <c r="O4045">
        <f>E4045*100/D4045</f>
        <v>489.27777777777777</v>
      </c>
      <c r="P4045">
        <f t="shared" si="63"/>
        <v>434.51845812898824</v>
      </c>
      <c r="Q4045" s="23" t="s">
        <v>8320</v>
      </c>
      <c r="R4045" t="s">
        <v>8364</v>
      </c>
      <c r="S4045" s="26">
        <f>(((J4045/60)/60)/24)+DATE(1970,1,1)</f>
        <v>42745.365474537044</v>
      </c>
      <c r="T4045" s="26">
        <f>(((I4045/60)/60)/24)+DATE(1970,1,1)</f>
        <v>42775.208333333328</v>
      </c>
    </row>
    <row r="4046" spans="1:20" ht="48" x14ac:dyDescent="0.2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s="8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8294</v>
      </c>
      <c r="O4046">
        <f>E4046*100/D4046</f>
        <v>493.21</v>
      </c>
      <c r="P4046">
        <f t="shared" si="63"/>
        <v>438.01059125790505</v>
      </c>
      <c r="Q4046" s="23" t="s">
        <v>8323</v>
      </c>
      <c r="R4046" t="s">
        <v>8365</v>
      </c>
      <c r="S4046" s="26">
        <f>(((J4046/60)/60)/24)+DATE(1970,1,1)</f>
        <v>42198.676655092597</v>
      </c>
      <c r="T4046" s="26">
        <f>(((I4046/60)/60)/24)+DATE(1970,1,1)</f>
        <v>42223.676655092597</v>
      </c>
    </row>
    <row r="4047" spans="1:20" ht="48" x14ac:dyDescent="0.2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s="8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8294</v>
      </c>
      <c r="O4047">
        <f>E4047*100/D4047</f>
        <v>494.91374999999999</v>
      </c>
      <c r="P4047">
        <f t="shared" si="63"/>
        <v>439.52365981867155</v>
      </c>
      <c r="Q4047" s="23" t="s">
        <v>8323</v>
      </c>
      <c r="R4047" t="s">
        <v>8365</v>
      </c>
      <c r="S4047" s="26">
        <f>(((J4047/60)/60)/24)+DATE(1970,1,1)</f>
        <v>42499.960810185185</v>
      </c>
      <c r="T4047" s="26">
        <f>(((I4047/60)/60)/24)+DATE(1970,1,1)</f>
        <v>42559.960810185185</v>
      </c>
    </row>
    <row r="4048" spans="1:20" ht="48" x14ac:dyDescent="0.2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s="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8296</v>
      </c>
      <c r="O4048">
        <f>E4048*100/D4048</f>
        <v>495.8</v>
      </c>
      <c r="P4048">
        <f t="shared" si="63"/>
        <v>440.31072189466823</v>
      </c>
      <c r="Q4048" s="23" t="s">
        <v>8320</v>
      </c>
      <c r="R4048" t="s">
        <v>8364</v>
      </c>
      <c r="S4048" s="26">
        <f>(((J4048/60)/60)/24)+DATE(1970,1,1)</f>
        <v>41806.794074074074</v>
      </c>
      <c r="T4048" s="26">
        <f>(((I4048/60)/60)/24)+DATE(1970,1,1)</f>
        <v>41839.125</v>
      </c>
    </row>
    <row r="4049" spans="1:20" ht="48" x14ac:dyDescent="0.2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s="8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8275</v>
      </c>
      <c r="O4049">
        <f>E4049*100/D4049</f>
        <v>496.52</v>
      </c>
      <c r="P4049">
        <f t="shared" si="63"/>
        <v>440.95014045006184</v>
      </c>
      <c r="Q4049" s="23" t="s">
        <v>8318</v>
      </c>
      <c r="R4049" t="s">
        <v>8319</v>
      </c>
      <c r="S4049" s="26">
        <f>(((J4049/60)/60)/24)+DATE(1970,1,1)</f>
        <v>41399.99622685185</v>
      </c>
      <c r="T4049" s="26">
        <f>(((I4049/60)/60)/24)+DATE(1970,1,1)</f>
        <v>41420.99622685185</v>
      </c>
    </row>
    <row r="4050" spans="1:20" ht="48" x14ac:dyDescent="0.2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s="8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8296</v>
      </c>
      <c r="O4050">
        <f>E4050*100/D4050</f>
        <v>503.25</v>
      </c>
      <c r="P4050">
        <f t="shared" si="63"/>
        <v>446.92692778033842</v>
      </c>
      <c r="Q4050" s="23" t="s">
        <v>8320</v>
      </c>
      <c r="R4050" t="s">
        <v>8364</v>
      </c>
      <c r="S4050" s="26">
        <f>(((J4050/60)/60)/24)+DATE(1970,1,1)</f>
        <v>42467.788194444445</v>
      </c>
      <c r="T4050" s="26">
        <f>(((I4050/60)/60)/24)+DATE(1970,1,1)</f>
        <v>42481.916666666672</v>
      </c>
    </row>
    <row r="4051" spans="1:20" ht="48" x14ac:dyDescent="0.2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s="8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8294</v>
      </c>
      <c r="O4051">
        <f>E4051*100/D4051</f>
        <v>506.20938628158842</v>
      </c>
      <c r="P4051">
        <f t="shared" si="63"/>
        <v>449.55510347620645</v>
      </c>
      <c r="Q4051" s="23" t="s">
        <v>8323</v>
      </c>
      <c r="R4051" t="s">
        <v>8365</v>
      </c>
      <c r="S4051" s="26">
        <f>(((J4051/60)/60)/24)+DATE(1970,1,1)</f>
        <v>42661.176817129628</v>
      </c>
      <c r="T4051" s="26">
        <f>(((I4051/60)/60)/24)+DATE(1970,1,1)</f>
        <v>42715.207638888889</v>
      </c>
    </row>
    <row r="4052" spans="1:20" ht="48" x14ac:dyDescent="0.2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s="8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8294</v>
      </c>
      <c r="O4052">
        <f>E4052*100/D4052</f>
        <v>507.8</v>
      </c>
      <c r="P4052">
        <f t="shared" si="63"/>
        <v>450.96769781789538</v>
      </c>
      <c r="Q4052" s="23" t="s">
        <v>8323</v>
      </c>
      <c r="R4052" t="s">
        <v>8365</v>
      </c>
      <c r="S4052" s="26">
        <f>(((J4052/60)/60)/24)+DATE(1970,1,1)</f>
        <v>42289.957175925927</v>
      </c>
      <c r="T4052" s="26">
        <f>(((I4052/60)/60)/24)+DATE(1970,1,1)</f>
        <v>42319.998842592591</v>
      </c>
    </row>
    <row r="4053" spans="1:20" ht="48" x14ac:dyDescent="0.2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s="8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8297</v>
      </c>
      <c r="O4053">
        <f>E4053*100/D4053</f>
        <v>520.73254999999995</v>
      </c>
      <c r="P4053">
        <f t="shared" si="63"/>
        <v>462.45285398255629</v>
      </c>
      <c r="Q4053" s="23" t="s">
        <v>8332</v>
      </c>
      <c r="R4053" t="s">
        <v>8355</v>
      </c>
      <c r="S4053" s="26">
        <f>(((J4053/60)/60)/24)+DATE(1970,1,1)</f>
        <v>41666.924710648149</v>
      </c>
      <c r="T4053" s="26">
        <f>(((I4053/60)/60)/24)+DATE(1970,1,1)</f>
        <v>41706.924710648149</v>
      </c>
    </row>
    <row r="4054" spans="1:20" ht="32" x14ac:dyDescent="0.2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s="8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8296</v>
      </c>
      <c r="O4054">
        <f>E4054*100/D4054</f>
        <v>524.16666666666663</v>
      </c>
      <c r="P4054">
        <f t="shared" si="63"/>
        <v>465.50262886874128</v>
      </c>
      <c r="Q4054" s="23" t="s">
        <v>8320</v>
      </c>
      <c r="R4054" t="s">
        <v>8364</v>
      </c>
      <c r="S4054" s="26">
        <f>(((J4054/60)/60)/24)+DATE(1970,1,1)</f>
        <v>41879.900752314818</v>
      </c>
      <c r="T4054" s="26">
        <f>(((I4054/60)/60)/24)+DATE(1970,1,1)</f>
        <v>41914.900752314818</v>
      </c>
    </row>
    <row r="4055" spans="1:20" ht="32" x14ac:dyDescent="0.2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s="8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8297</v>
      </c>
      <c r="O4055">
        <f>E4055*100/D4055</f>
        <v>526.09431428571429</v>
      </c>
      <c r="P4055">
        <f t="shared" si="63"/>
        <v>467.21453672412935</v>
      </c>
      <c r="Q4055" s="23" t="s">
        <v>8332</v>
      </c>
      <c r="R4055" t="s">
        <v>8355</v>
      </c>
      <c r="S4055" s="26">
        <f>(((J4055/60)/60)/24)+DATE(1970,1,1)</f>
        <v>41842.917129629634</v>
      </c>
      <c r="T4055" s="26">
        <f>(((I4055/60)/60)/24)+DATE(1970,1,1)</f>
        <v>41877.917129629634</v>
      </c>
    </row>
    <row r="4056" spans="1:20" ht="32" x14ac:dyDescent="0.2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s="8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8296</v>
      </c>
      <c r="O4056">
        <f>E4056*100/D4056</f>
        <v>537.10714285714289</v>
      </c>
      <c r="P4056">
        <f t="shared" si="63"/>
        <v>476.9948241351579</v>
      </c>
      <c r="Q4056" s="23" t="s">
        <v>8320</v>
      </c>
      <c r="R4056" t="s">
        <v>8364</v>
      </c>
      <c r="S4056" s="26">
        <f>(((J4056/60)/60)/24)+DATE(1970,1,1)</f>
        <v>42371.617164351846</v>
      </c>
      <c r="T4056" s="26">
        <f>(((I4056/60)/60)/24)+DATE(1970,1,1)</f>
        <v>42401.617164351846</v>
      </c>
    </row>
    <row r="4057" spans="1:20" ht="48" x14ac:dyDescent="0.2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s="8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8296</v>
      </c>
      <c r="O4057">
        <f>E4057*100/D4057</f>
        <v>537.37</v>
      </c>
      <c r="P4057">
        <f t="shared" si="63"/>
        <v>477.22826265538095</v>
      </c>
      <c r="Q4057" s="23" t="s">
        <v>8320</v>
      </c>
      <c r="R4057" t="s">
        <v>8364</v>
      </c>
      <c r="S4057" s="26">
        <f>(((J4057/60)/60)/24)+DATE(1970,1,1)</f>
        <v>42425.757986111115</v>
      </c>
      <c r="T4057" s="26">
        <f>(((I4057/60)/60)/24)+DATE(1970,1,1)</f>
        <v>42455.716319444444</v>
      </c>
    </row>
    <row r="4058" spans="1:20" ht="48" x14ac:dyDescent="0.2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s="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8296</v>
      </c>
      <c r="O4058">
        <f>E4058*100/D4058</f>
        <v>542.15</v>
      </c>
      <c r="P4058">
        <f t="shared" si="63"/>
        <v>481.47329139813309</v>
      </c>
      <c r="Q4058" s="23" t="s">
        <v>8320</v>
      </c>
      <c r="R4058" t="s">
        <v>8364</v>
      </c>
      <c r="S4058" s="26">
        <f>(((J4058/60)/60)/24)+DATE(1970,1,1)</f>
        <v>42163.625787037032</v>
      </c>
      <c r="T4058" s="26">
        <f>(((I4058/60)/60)/24)+DATE(1970,1,1)</f>
        <v>42191.125</v>
      </c>
    </row>
    <row r="4059" spans="1:20" ht="32" x14ac:dyDescent="0.2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s="8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8294</v>
      </c>
      <c r="O4059">
        <f>E4059*100/D4059</f>
        <v>543.349156424581</v>
      </c>
      <c r="P4059">
        <f t="shared" si="63"/>
        <v>482.53823982687834</v>
      </c>
      <c r="Q4059" s="23" t="s">
        <v>8323</v>
      </c>
      <c r="R4059" t="s">
        <v>8365</v>
      </c>
      <c r="S4059" s="26">
        <f>(((J4059/60)/60)/24)+DATE(1970,1,1)</f>
        <v>41803.880659722221</v>
      </c>
      <c r="T4059" s="26">
        <f>(((I4059/60)/60)/24)+DATE(1970,1,1)</f>
        <v>41843.880659722221</v>
      </c>
    </row>
    <row r="4060" spans="1:20" ht="48" x14ac:dyDescent="0.2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s="8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8284</v>
      </c>
      <c r="O4060">
        <f>E4060*100/D4060</f>
        <v>558.7714285714286</v>
      </c>
      <c r="P4060">
        <f t="shared" si="63"/>
        <v>496.23447173941264</v>
      </c>
      <c r="Q4060" s="23" t="s">
        <v>8343</v>
      </c>
      <c r="R4060" t="s">
        <v>8347</v>
      </c>
      <c r="S4060" s="26">
        <f>(((J4060/60)/60)/24)+DATE(1970,1,1)</f>
        <v>42741.684479166666</v>
      </c>
      <c r="T4060" s="26">
        <f>(((I4060/60)/60)/24)+DATE(1970,1,1)</f>
        <v>42771.684479166666</v>
      </c>
    </row>
    <row r="4061" spans="1:20" ht="48" x14ac:dyDescent="0.2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s="8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8294</v>
      </c>
      <c r="O4061">
        <f>E4061*100/D4061</f>
        <v>579.08000000000004</v>
      </c>
      <c r="P4061">
        <f t="shared" si="63"/>
        <v>514.27013480186463</v>
      </c>
      <c r="Q4061" s="23" t="s">
        <v>8323</v>
      </c>
      <c r="R4061" t="s">
        <v>8365</v>
      </c>
      <c r="S4061" s="26">
        <f>(((J4061/60)/60)/24)+DATE(1970,1,1)</f>
        <v>42557.792453703703</v>
      </c>
      <c r="T4061" s="26">
        <f>(((I4061/60)/60)/24)+DATE(1970,1,1)</f>
        <v>42587.792453703703</v>
      </c>
    </row>
    <row r="4062" spans="1:20" ht="48" x14ac:dyDescent="0.2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s="8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8294</v>
      </c>
      <c r="O4062">
        <f>E4062*100/D4062</f>
        <v>585.35</v>
      </c>
      <c r="P4062">
        <f t="shared" si="63"/>
        <v>519.83840472175075</v>
      </c>
      <c r="Q4062" s="23" t="s">
        <v>8323</v>
      </c>
      <c r="R4062" t="s">
        <v>8365</v>
      </c>
      <c r="S4062" s="26">
        <f>(((J4062/60)/60)/24)+DATE(1970,1,1)</f>
        <v>41099.966944444444</v>
      </c>
      <c r="T4062" s="26">
        <f>(((I4062/60)/60)/24)+DATE(1970,1,1)</f>
        <v>41134.125</v>
      </c>
    </row>
    <row r="4063" spans="1:20" ht="48" x14ac:dyDescent="0.2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s="8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8296</v>
      </c>
      <c r="O4063">
        <f>E4063*100/D4063</f>
        <v>636.14</v>
      </c>
      <c r="P4063">
        <f t="shared" si="63"/>
        <v>564.94405531680968</v>
      </c>
      <c r="Q4063" s="23" t="s">
        <v>8320</v>
      </c>
      <c r="R4063" t="s">
        <v>8364</v>
      </c>
      <c r="S4063" s="26">
        <f>(((J4063/60)/60)/24)+DATE(1970,1,1)</f>
        <v>42505.936678240745</v>
      </c>
      <c r="T4063" s="26">
        <f>(((I4063/60)/60)/24)+DATE(1970,1,1)</f>
        <v>42540.958333333328</v>
      </c>
    </row>
    <row r="4064" spans="1:20" ht="48" x14ac:dyDescent="0.2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s="8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8300</v>
      </c>
      <c r="O4064">
        <f>E4064*100/D4064</f>
        <v>646.66666666666663</v>
      </c>
      <c r="P4064">
        <f t="shared" si="63"/>
        <v>574.29259141835166</v>
      </c>
      <c r="Q4064" s="23" t="s">
        <v>8323</v>
      </c>
      <c r="R4064" t="s">
        <v>8350</v>
      </c>
      <c r="S4064" s="26">
        <f>(((J4064/60)/60)/24)+DATE(1970,1,1)</f>
        <v>42304.829409722224</v>
      </c>
      <c r="T4064" s="26">
        <f>(((I4064/60)/60)/24)+DATE(1970,1,1)</f>
        <v>42334.871076388896</v>
      </c>
    </row>
    <row r="4065" spans="1:20" ht="48" x14ac:dyDescent="0.2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s="8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8300</v>
      </c>
      <c r="O4065">
        <f>E4065*100/D4065</f>
        <v>661.4</v>
      </c>
      <c r="P4065">
        <f t="shared" si="63"/>
        <v>587.37698963520279</v>
      </c>
      <c r="Q4065" s="23" t="s">
        <v>8323</v>
      </c>
      <c r="R4065" t="s">
        <v>8350</v>
      </c>
      <c r="S4065" s="26">
        <f>(((J4065/60)/60)/24)+DATE(1970,1,1)</f>
        <v>41150.902187499996</v>
      </c>
      <c r="T4065" s="26">
        <f>(((I4065/60)/60)/24)+DATE(1970,1,1)</f>
        <v>41165.165972222225</v>
      </c>
    </row>
    <row r="4066" spans="1:20" ht="32" x14ac:dyDescent="0.2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s="8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8287</v>
      </c>
      <c r="O4066">
        <f>E4066*100/D4066</f>
        <v>661.55466666666666</v>
      </c>
      <c r="P4066">
        <f t="shared" si="63"/>
        <v>587.51434621376882</v>
      </c>
      <c r="Q4066" s="23" t="s">
        <v>8329</v>
      </c>
      <c r="R4066" t="s">
        <v>8366</v>
      </c>
      <c r="S4066" s="26">
        <f>(((J4066/60)/60)/24)+DATE(1970,1,1)</f>
        <v>40766.041921296295</v>
      </c>
      <c r="T4066" s="26">
        <f>(((I4066/60)/60)/24)+DATE(1970,1,1)</f>
        <v>40796.041921296295</v>
      </c>
    </row>
    <row r="4067" spans="1:20" ht="48" x14ac:dyDescent="0.2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s="8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8294</v>
      </c>
      <c r="O4067">
        <f>E4067*100/D4067</f>
        <v>674.48</v>
      </c>
      <c r="P4067">
        <f t="shared" si="63"/>
        <v>598.99309339152046</v>
      </c>
      <c r="Q4067" s="23" t="s">
        <v>8323</v>
      </c>
      <c r="R4067" t="s">
        <v>8365</v>
      </c>
      <c r="S4067" s="26">
        <f>(((J4067/60)/60)/24)+DATE(1970,1,1)</f>
        <v>41201.012083333335</v>
      </c>
      <c r="T4067" s="26">
        <f>(((I4067/60)/60)/24)+DATE(1970,1,1)</f>
        <v>41231.053749999999</v>
      </c>
    </row>
    <row r="4068" spans="1:20" ht="32" x14ac:dyDescent="0.2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s="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8294</v>
      </c>
      <c r="O4068">
        <f>E4068*100/D4068</f>
        <v>698.94799999999998</v>
      </c>
      <c r="P4068">
        <f t="shared" si="63"/>
        <v>620.72266729898058</v>
      </c>
      <c r="Q4068" s="23" t="s">
        <v>8323</v>
      </c>
      <c r="R4068" t="s">
        <v>8365</v>
      </c>
      <c r="S4068" s="26">
        <f>(((J4068/60)/60)/24)+DATE(1970,1,1)</f>
        <v>42394.580740740741</v>
      </c>
      <c r="T4068" s="26">
        <f>(((I4068/60)/60)/24)+DATE(1970,1,1)</f>
        <v>42441.208333333328</v>
      </c>
    </row>
    <row r="4069" spans="1:20" ht="32" x14ac:dyDescent="0.2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s="8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8279</v>
      </c>
      <c r="O4069">
        <f>E4069*100/D4069</f>
        <v>704.18124999999998</v>
      </c>
      <c r="P4069">
        <f t="shared" si="63"/>
        <v>625.37021890316623</v>
      </c>
      <c r="Q4069" s="23" t="s">
        <v>8318</v>
      </c>
      <c r="R4069" t="s">
        <v>8362</v>
      </c>
      <c r="S4069" s="26">
        <f>(((J4069/60)/60)/24)+DATE(1970,1,1)</f>
        <v>41184.849166666667</v>
      </c>
      <c r="T4069" s="26">
        <f>(((I4069/60)/60)/24)+DATE(1970,1,1)</f>
        <v>41214.849166666667</v>
      </c>
    </row>
    <row r="4070" spans="1:20" ht="48" x14ac:dyDescent="0.2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s="8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8296</v>
      </c>
      <c r="O4070">
        <f>E4070*100/D4070</f>
        <v>720.24800000000005</v>
      </c>
      <c r="P4070">
        <f t="shared" si="63"/>
        <v>639.63879956270875</v>
      </c>
      <c r="Q4070" s="23" t="s">
        <v>8320</v>
      </c>
      <c r="R4070" t="s">
        <v>8364</v>
      </c>
      <c r="S4070" s="26">
        <f>(((J4070/60)/60)/24)+DATE(1970,1,1)</f>
        <v>42725.869363425925</v>
      </c>
      <c r="T4070" s="26">
        <f>(((I4070/60)/60)/24)+DATE(1970,1,1)</f>
        <v>42745.915972222225</v>
      </c>
    </row>
    <row r="4071" spans="1:20" ht="48" x14ac:dyDescent="0.2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s="8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8296</v>
      </c>
      <c r="O4071">
        <f>E4071*100/D4071</f>
        <v>779.5</v>
      </c>
      <c r="P4071">
        <f t="shared" si="63"/>
        <v>692.25939434629663</v>
      </c>
      <c r="Q4071" s="23" t="s">
        <v>8320</v>
      </c>
      <c r="R4071" t="s">
        <v>8364</v>
      </c>
      <c r="S4071" s="26">
        <f>(((J4071/60)/60)/24)+DATE(1970,1,1)</f>
        <v>42759.724768518514</v>
      </c>
      <c r="T4071" s="26">
        <f>(((I4071/60)/60)/24)+DATE(1970,1,1)</f>
        <v>42780.724768518514</v>
      </c>
    </row>
    <row r="4072" spans="1:20" ht="48" x14ac:dyDescent="0.2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s="8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8284</v>
      </c>
      <c r="O4072">
        <f>E4072*100/D4072</f>
        <v>786.08019999999999</v>
      </c>
      <c r="P4072">
        <f t="shared" si="63"/>
        <v>698.10314709379827</v>
      </c>
      <c r="Q4072" s="23" t="s">
        <v>8343</v>
      </c>
      <c r="R4072" t="s">
        <v>8347</v>
      </c>
      <c r="S4072" s="26">
        <f>(((J4072/60)/60)/24)+DATE(1970,1,1)</f>
        <v>41759.923101851848</v>
      </c>
      <c r="T4072" s="26">
        <f>(((I4072/60)/60)/24)+DATE(1970,1,1)</f>
        <v>41789.923101851848</v>
      </c>
    </row>
    <row r="4073" spans="1:20" ht="48" x14ac:dyDescent="0.2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s="8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8294</v>
      </c>
      <c r="O4073">
        <f>E4073*100/D4073</f>
        <v>788.05550000000005</v>
      </c>
      <c r="P4073">
        <f t="shared" si="63"/>
        <v>699.85737413889422</v>
      </c>
      <c r="Q4073" s="23" t="s">
        <v>8323</v>
      </c>
      <c r="R4073" t="s">
        <v>8365</v>
      </c>
      <c r="S4073" s="26">
        <f>(((J4073/60)/60)/24)+DATE(1970,1,1)</f>
        <v>41730.584374999999</v>
      </c>
      <c r="T4073" s="26">
        <f>(((I4073/60)/60)/24)+DATE(1970,1,1)</f>
        <v>41760.584374999999</v>
      </c>
    </row>
    <row r="4074" spans="1:20" ht="32" x14ac:dyDescent="0.2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s="8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8294</v>
      </c>
      <c r="O4074">
        <f>E4074*100/D4074</f>
        <v>800.21100000000001</v>
      </c>
      <c r="P4074">
        <f t="shared" si="63"/>
        <v>710.65244670845982</v>
      </c>
      <c r="Q4074" s="23" t="s">
        <v>8323</v>
      </c>
      <c r="R4074" t="s">
        <v>8365</v>
      </c>
      <c r="S4074" s="26">
        <f>(((J4074/60)/60)/24)+DATE(1970,1,1)</f>
        <v>42473.604270833333</v>
      </c>
      <c r="T4074" s="26">
        <f>(((I4074/60)/60)/24)+DATE(1970,1,1)</f>
        <v>42527.709722222222</v>
      </c>
    </row>
    <row r="4075" spans="1:20" ht="48" x14ac:dyDescent="0.2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s="8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8296</v>
      </c>
      <c r="O4075">
        <f>E4075*100/D4075</f>
        <v>806.4</v>
      </c>
      <c r="P4075">
        <f t="shared" si="63"/>
        <v>716.14878204086415</v>
      </c>
      <c r="Q4075" s="23" t="s">
        <v>8320</v>
      </c>
      <c r="R4075" t="s">
        <v>8364</v>
      </c>
      <c r="S4075" s="26">
        <f>(((J4075/60)/60)/24)+DATE(1970,1,1)</f>
        <v>42766.827546296292</v>
      </c>
      <c r="T4075" s="26">
        <f>(((I4075/60)/60)/24)+DATE(1970,1,1)</f>
        <v>42796.827546296292</v>
      </c>
    </row>
    <row r="4076" spans="1:20" ht="48" x14ac:dyDescent="0.2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s="8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8294</v>
      </c>
      <c r="O4076">
        <f>E4076*100/D4076</f>
        <v>819.18387755102037</v>
      </c>
      <c r="P4076">
        <f t="shared" si="63"/>
        <v>727.50190497975655</v>
      </c>
      <c r="Q4076" s="23" t="s">
        <v>8323</v>
      </c>
      <c r="R4076" t="s">
        <v>8365</v>
      </c>
      <c r="S4076" s="26">
        <f>(((J4076/60)/60)/24)+DATE(1970,1,1)</f>
        <v>41069.088506944441</v>
      </c>
      <c r="T4076" s="26">
        <f>(((I4076/60)/60)/24)+DATE(1970,1,1)</f>
        <v>41099.088506944441</v>
      </c>
    </row>
    <row r="4077" spans="1:20" ht="48" x14ac:dyDescent="0.2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s="8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8294</v>
      </c>
      <c r="O4077">
        <f>E4077*100/D4077</f>
        <v>819.56399999999996</v>
      </c>
      <c r="P4077">
        <f t="shared" si="63"/>
        <v>727.8394846286443</v>
      </c>
      <c r="Q4077" s="23" t="s">
        <v>8323</v>
      </c>
      <c r="R4077" t="s">
        <v>8365</v>
      </c>
      <c r="S4077" s="26">
        <f>(((J4077/60)/60)/24)+DATE(1970,1,1)</f>
        <v>42347.358483796299</v>
      </c>
      <c r="T4077" s="26">
        <f>(((I4077/60)/60)/24)+DATE(1970,1,1)</f>
        <v>42380.958333333328</v>
      </c>
    </row>
    <row r="4078" spans="1:20" ht="48" x14ac:dyDescent="0.2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s="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8300</v>
      </c>
      <c r="O4078">
        <f>E4078*100/D4078</f>
        <v>877.6</v>
      </c>
      <c r="P4078">
        <f t="shared" si="63"/>
        <v>779.38017251867859</v>
      </c>
      <c r="Q4078" s="23" t="s">
        <v>8323</v>
      </c>
      <c r="R4078" t="s">
        <v>8350</v>
      </c>
      <c r="S4078" s="26">
        <f>(((J4078/60)/60)/24)+DATE(1970,1,1)</f>
        <v>41902.874432870369</v>
      </c>
      <c r="T4078" s="26">
        <f>(((I4078/60)/60)/24)+DATE(1970,1,1)</f>
        <v>41932.874432870369</v>
      </c>
    </row>
    <row r="4079" spans="1:20" ht="16" x14ac:dyDescent="0.2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s="8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8284</v>
      </c>
      <c r="O4079">
        <f>E4079*100/D4079</f>
        <v>885</v>
      </c>
      <c r="P4079">
        <f t="shared" si="63"/>
        <v>785.95197433800195</v>
      </c>
      <c r="Q4079" s="23" t="s">
        <v>8343</v>
      </c>
      <c r="R4079" t="s">
        <v>8347</v>
      </c>
      <c r="S4079" s="26">
        <f>(((J4079/60)/60)/24)+DATE(1970,1,1)</f>
        <v>42410.982002314813</v>
      </c>
      <c r="T4079" s="26">
        <f>(((I4079/60)/60)/24)+DATE(1970,1,1)</f>
        <v>42440.982002314813</v>
      </c>
    </row>
    <row r="4080" spans="1:20" ht="32" x14ac:dyDescent="0.2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s="8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8294</v>
      </c>
      <c r="O4080">
        <f>E4080*100/D4080</f>
        <v>921.54219999999998</v>
      </c>
      <c r="P4080">
        <f t="shared" si="63"/>
        <v>818.4044198031479</v>
      </c>
      <c r="Q4080" s="23" t="s">
        <v>8323</v>
      </c>
      <c r="R4080" t="s">
        <v>8365</v>
      </c>
      <c r="S4080" s="26">
        <f>(((J4080/60)/60)/24)+DATE(1970,1,1)</f>
        <v>41312.88077546296</v>
      </c>
      <c r="T4080" s="26">
        <f>(((I4080/60)/60)/24)+DATE(1970,1,1)</f>
        <v>41342.88077546296</v>
      </c>
    </row>
    <row r="4081" spans="1:20" ht="48" x14ac:dyDescent="0.2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s="8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8296</v>
      </c>
      <c r="O4081">
        <f>E4081*100/D4081</f>
        <v>944.83338095238094</v>
      </c>
      <c r="P4081">
        <f t="shared" si="63"/>
        <v>839.08888268923545</v>
      </c>
      <c r="Q4081" s="23" t="s">
        <v>8320</v>
      </c>
      <c r="R4081" t="s">
        <v>8364</v>
      </c>
      <c r="S4081" s="26">
        <f>(((J4081/60)/60)/24)+DATE(1970,1,1)</f>
        <v>41873.79184027778</v>
      </c>
      <c r="T4081" s="26">
        <f>(((I4081/60)/60)/24)+DATE(1970,1,1)</f>
        <v>41903.79184027778</v>
      </c>
    </row>
    <row r="4082" spans="1:20" ht="48" x14ac:dyDescent="0.2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s="8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8296</v>
      </c>
      <c r="O4082">
        <f>E4082*100/D4082</f>
        <v>951.03110000000004</v>
      </c>
      <c r="P4082">
        <f t="shared" si="63"/>
        <v>844.59296124501896</v>
      </c>
      <c r="Q4082" s="23" t="s">
        <v>8320</v>
      </c>
      <c r="R4082" t="s">
        <v>8364</v>
      </c>
      <c r="S4082" s="26">
        <f>(((J4082/60)/60)/24)+DATE(1970,1,1)</f>
        <v>42033.584016203706</v>
      </c>
      <c r="T4082" s="26">
        <f>(((I4082/60)/60)/24)+DATE(1970,1,1)</f>
        <v>42063.584016203706</v>
      </c>
    </row>
    <row r="4083" spans="1:20" ht="48" x14ac:dyDescent="0.2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s="8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8300</v>
      </c>
      <c r="O4083">
        <f>E4083*100/D4083</f>
        <v>956</v>
      </c>
      <c r="P4083">
        <f t="shared" si="63"/>
        <v>849.0057485504293</v>
      </c>
      <c r="Q4083" s="23" t="s">
        <v>8323</v>
      </c>
      <c r="R4083" t="s">
        <v>8350</v>
      </c>
      <c r="S4083" s="26">
        <f>(((J4083/60)/60)/24)+DATE(1970,1,1)</f>
        <v>42658.810277777782</v>
      </c>
      <c r="T4083" s="26">
        <f>(((I4083/60)/60)/24)+DATE(1970,1,1)</f>
        <v>42683.851944444439</v>
      </c>
    </row>
    <row r="4084" spans="1:20" ht="48" x14ac:dyDescent="0.2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s="8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8296</v>
      </c>
      <c r="O4084">
        <f>E4084*100/D4084</f>
        <v>975.11199999999997</v>
      </c>
      <c r="P4084">
        <f t="shared" si="63"/>
        <v>865.97875887082228</v>
      </c>
      <c r="Q4084" s="23" t="s">
        <v>8320</v>
      </c>
      <c r="R4084" t="s">
        <v>8364</v>
      </c>
      <c r="S4084" s="26">
        <f>(((J4084/60)/60)/24)+DATE(1970,1,1)</f>
        <v>42677.005474537036</v>
      </c>
      <c r="T4084" s="26">
        <f>(((I4084/60)/60)/24)+DATE(1970,1,1)</f>
        <v>42707.0471412037</v>
      </c>
    </row>
    <row r="4085" spans="1:20" ht="48" x14ac:dyDescent="0.2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s="8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8294</v>
      </c>
      <c r="O4085">
        <f>E4085*100/D4085</f>
        <v>978.1346666666667</v>
      </c>
      <c r="P4085">
        <f t="shared" si="63"/>
        <v>868.66313269503974</v>
      </c>
      <c r="Q4085" s="23" t="s">
        <v>8323</v>
      </c>
      <c r="R4085" t="s">
        <v>8365</v>
      </c>
      <c r="S4085" s="26">
        <f>(((J4085/60)/60)/24)+DATE(1970,1,1)</f>
        <v>41316.120949074073</v>
      </c>
      <c r="T4085" s="26">
        <f>(((I4085/60)/60)/24)+DATE(1970,1,1)</f>
        <v>41346.833333333336</v>
      </c>
    </row>
    <row r="4086" spans="1:20" ht="48" x14ac:dyDescent="0.2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s="8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8296</v>
      </c>
      <c r="O4086">
        <f>E4086*100/D4086</f>
        <v>1014.6425</v>
      </c>
      <c r="P4086">
        <f t="shared" si="63"/>
        <v>901.08505776524987</v>
      </c>
      <c r="Q4086" s="23" t="s">
        <v>8320</v>
      </c>
      <c r="R4086" t="s">
        <v>8364</v>
      </c>
      <c r="S4086" s="26">
        <f>(((J4086/60)/60)/24)+DATE(1970,1,1)</f>
        <v>42068.209097222221</v>
      </c>
      <c r="T4086" s="26">
        <f>(((I4086/60)/60)/24)+DATE(1970,1,1)</f>
        <v>42097.165972222225</v>
      </c>
    </row>
    <row r="4087" spans="1:20" ht="48" x14ac:dyDescent="0.2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s="8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8294</v>
      </c>
      <c r="O4087">
        <f>E4087*100/D4087</f>
        <v>1026.8451399999999</v>
      </c>
      <c r="P4087">
        <f t="shared" si="63"/>
        <v>911.92199448856729</v>
      </c>
      <c r="Q4087" s="23" t="s">
        <v>8323</v>
      </c>
      <c r="R4087" t="s">
        <v>8365</v>
      </c>
      <c r="S4087" s="26">
        <f>(((J4087/60)/60)/24)+DATE(1970,1,1)</f>
        <v>41039.225601851853</v>
      </c>
      <c r="T4087" s="26">
        <f>(((I4087/60)/60)/24)+DATE(1970,1,1)</f>
        <v>41072.291666666664</v>
      </c>
    </row>
    <row r="4088" spans="1:20" ht="48" x14ac:dyDescent="0.2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s="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8296</v>
      </c>
      <c r="O4088">
        <f>E4088*100/D4088</f>
        <v>1081.2401666666667</v>
      </c>
      <c r="P4088">
        <f t="shared" si="63"/>
        <v>960.22920194939786</v>
      </c>
      <c r="Q4088" s="23" t="s">
        <v>8320</v>
      </c>
      <c r="R4088" t="s">
        <v>8364</v>
      </c>
      <c r="S4088" s="26">
        <f>(((J4088/60)/60)/24)+DATE(1970,1,1)</f>
        <v>42691.8512037037</v>
      </c>
      <c r="T4088" s="26">
        <f>(((I4088/60)/60)/24)+DATE(1970,1,1)</f>
        <v>42719.958333333328</v>
      </c>
    </row>
    <row r="4089" spans="1:20" ht="48" x14ac:dyDescent="0.2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s="8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8294</v>
      </c>
      <c r="O4089">
        <f>E4089*100/D4089</f>
        <v>1105.3812</v>
      </c>
      <c r="P4089">
        <f t="shared" si="63"/>
        <v>981.66840286566094</v>
      </c>
      <c r="Q4089" s="23" t="s">
        <v>8323</v>
      </c>
      <c r="R4089" t="s">
        <v>8365</v>
      </c>
      <c r="S4089" s="26">
        <f>(((J4089/60)/60)/24)+DATE(1970,1,1)</f>
        <v>41148.194641203707</v>
      </c>
      <c r="T4089" s="26">
        <f>(((I4089/60)/60)/24)+DATE(1970,1,1)</f>
        <v>41188.165972222225</v>
      </c>
    </row>
    <row r="4090" spans="1:20" ht="48" x14ac:dyDescent="0.2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s="8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8294</v>
      </c>
      <c r="O4090">
        <f>E4090*100/D4090</f>
        <v>1131.8</v>
      </c>
      <c r="P4090">
        <f t="shared" si="63"/>
        <v>1005.1304458257069</v>
      </c>
      <c r="Q4090" s="23" t="s">
        <v>8323</v>
      </c>
      <c r="R4090" t="s">
        <v>8365</v>
      </c>
      <c r="S4090" s="26">
        <f>(((J4090/60)/60)/24)+DATE(1970,1,1)</f>
        <v>41324.193298611113</v>
      </c>
      <c r="T4090" s="26">
        <f>(((I4090/60)/60)/24)+DATE(1970,1,1)</f>
        <v>41384.151631944449</v>
      </c>
    </row>
    <row r="4091" spans="1:20" ht="48" x14ac:dyDescent="0.2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s="8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8296</v>
      </c>
      <c r="O4091">
        <f>E4091*100/D4091</f>
        <v>1165</v>
      </c>
      <c r="P4091">
        <f t="shared" si="63"/>
        <v>1034.6147458799687</v>
      </c>
      <c r="Q4091" s="23" t="s">
        <v>8320</v>
      </c>
      <c r="R4091" t="s">
        <v>8364</v>
      </c>
      <c r="S4091" s="26">
        <f>(((J4091/60)/60)/24)+DATE(1970,1,1)</f>
        <v>42710.824618055558</v>
      </c>
      <c r="T4091" s="26">
        <f>(((I4091/60)/60)/24)+DATE(1970,1,1)</f>
        <v>42740.824618055558</v>
      </c>
    </row>
    <row r="4092" spans="1:20" ht="48" x14ac:dyDescent="0.2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s="8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8296</v>
      </c>
      <c r="O4092">
        <f>E4092*100/D4092</f>
        <v>1174.49</v>
      </c>
      <c r="P4092">
        <f t="shared" si="63"/>
        <v>1043.0426376725875</v>
      </c>
      <c r="Q4092" s="23" t="s">
        <v>8320</v>
      </c>
      <c r="R4092" t="s">
        <v>8364</v>
      </c>
      <c r="S4092" s="26">
        <f>(((J4092/60)/60)/24)+DATE(1970,1,1)</f>
        <v>42202.278194444443</v>
      </c>
      <c r="T4092" s="26">
        <f>(((I4092/60)/60)/24)+DATE(1970,1,1)</f>
        <v>42232.278194444443</v>
      </c>
    </row>
    <row r="4093" spans="1:20" ht="48" x14ac:dyDescent="0.2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s="8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8287</v>
      </c>
      <c r="O4093">
        <f>E4093*100/D4093</f>
        <v>1181.6142199999999</v>
      </c>
      <c r="P4093">
        <f t="shared" si="63"/>
        <v>1049.3695244235685</v>
      </c>
      <c r="Q4093" s="23" t="s">
        <v>8329</v>
      </c>
      <c r="R4093" t="s">
        <v>8366</v>
      </c>
      <c r="S4093" s="26">
        <f>(((J4093/60)/60)/24)+DATE(1970,1,1)</f>
        <v>41394.871678240743</v>
      </c>
      <c r="T4093" s="26">
        <f>(((I4093/60)/60)/24)+DATE(1970,1,1)</f>
        <v>41408.871678240743</v>
      </c>
    </row>
    <row r="4094" spans="1:20" ht="48" x14ac:dyDescent="0.2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s="8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8296</v>
      </c>
      <c r="O4094">
        <f>E4094*100/D4094</f>
        <v>1212.1296</v>
      </c>
      <c r="P4094">
        <f t="shared" si="63"/>
        <v>1076.4696635859125</v>
      </c>
      <c r="Q4094" s="23" t="s">
        <v>8320</v>
      </c>
      <c r="R4094" t="s">
        <v>8364</v>
      </c>
      <c r="S4094" s="26">
        <f>(((J4094/60)/60)/24)+DATE(1970,1,1)</f>
        <v>41423.910891203705</v>
      </c>
      <c r="T4094" s="26">
        <f>(((I4094/60)/60)/24)+DATE(1970,1,1)</f>
        <v>41450.208333333336</v>
      </c>
    </row>
    <row r="4095" spans="1:20" ht="48" x14ac:dyDescent="0.2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s="8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8291</v>
      </c>
      <c r="O4095">
        <f>E4095*100/D4095</f>
        <v>1253.75</v>
      </c>
      <c r="P4095">
        <f t="shared" si="63"/>
        <v>1113.4319636455027</v>
      </c>
      <c r="Q4095" s="23" t="s">
        <v>8318</v>
      </c>
      <c r="R4095" t="s">
        <v>8361</v>
      </c>
      <c r="S4095" s="26">
        <f>(((J4095/60)/60)/24)+DATE(1970,1,1)</f>
        <v>42459.693865740745</v>
      </c>
      <c r="T4095" s="26">
        <f>(((I4095/60)/60)/24)+DATE(1970,1,1)</f>
        <v>42490.915972222225</v>
      </c>
    </row>
    <row r="4096" spans="1:20" ht="48" x14ac:dyDescent="0.2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s="8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8296</v>
      </c>
      <c r="O4096">
        <f>E4096*100/D4096</f>
        <v>1356.6</v>
      </c>
      <c r="P4096">
        <f t="shared" si="63"/>
        <v>1204.7711281208287</v>
      </c>
      <c r="Q4096" s="23" t="s">
        <v>8320</v>
      </c>
      <c r="R4096" t="s">
        <v>8364</v>
      </c>
      <c r="S4096" s="26">
        <f>(((J4096/60)/60)/24)+DATE(1970,1,1)</f>
        <v>42315.699490740735</v>
      </c>
      <c r="T4096" s="26">
        <f>(((I4096/60)/60)/24)+DATE(1970,1,1)</f>
        <v>42345.699490740735</v>
      </c>
    </row>
    <row r="4097" spans="1:20" ht="32" x14ac:dyDescent="0.2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s="8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8296</v>
      </c>
      <c r="O4097">
        <f>E4097*100/D4097</f>
        <v>1360.0976000000001</v>
      </c>
      <c r="P4097">
        <f t="shared" si="63"/>
        <v>1207.8772813699188</v>
      </c>
      <c r="Q4097" s="23" t="s">
        <v>8320</v>
      </c>
      <c r="R4097" t="s">
        <v>8364</v>
      </c>
      <c r="S4097" s="26">
        <f>(((J4097/60)/60)/24)+DATE(1970,1,1)</f>
        <v>41569.575613425928</v>
      </c>
      <c r="T4097" s="26">
        <f>(((I4097/60)/60)/24)+DATE(1970,1,1)</f>
        <v>41605.126388888886</v>
      </c>
    </row>
    <row r="4098" spans="1:20" ht="48" x14ac:dyDescent="0.2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s="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8300</v>
      </c>
      <c r="O4098">
        <f>E4098*100/D4098</f>
        <v>1379.420625</v>
      </c>
      <c r="P4098">
        <f t="shared" si="63"/>
        <v>1225.0376990523284</v>
      </c>
      <c r="Q4098" s="23" t="s">
        <v>8323</v>
      </c>
      <c r="R4098" t="s">
        <v>8350</v>
      </c>
      <c r="S4098" s="26">
        <f>(((J4098/60)/60)/24)+DATE(1970,1,1)</f>
        <v>41144.42155092593</v>
      </c>
      <c r="T4098" s="26">
        <f>(((I4098/60)/60)/24)+DATE(1970,1,1)</f>
        <v>41165.42155092593</v>
      </c>
    </row>
    <row r="4099" spans="1:20" ht="48" x14ac:dyDescent="0.2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s="8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8294</v>
      </c>
      <c r="O4099">
        <f>E4099*100/D4099</f>
        <v>1435.5717142857143</v>
      </c>
      <c r="P4099">
        <f t="shared" ref="P4099:P4115" si="64">O4099*100/112.6023</f>
        <v>1274.9044329340647</v>
      </c>
      <c r="Q4099" s="23" t="s">
        <v>8323</v>
      </c>
      <c r="R4099" t="s">
        <v>8365</v>
      </c>
      <c r="S4099" s="26">
        <f>(((J4099/60)/60)/24)+DATE(1970,1,1)</f>
        <v>41326.987974537034</v>
      </c>
      <c r="T4099" s="26">
        <f>(((I4099/60)/60)/24)+DATE(1970,1,1)</f>
        <v>41356.94630787037</v>
      </c>
    </row>
    <row r="4100" spans="1:20" ht="48" x14ac:dyDescent="0.2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s="8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8272</v>
      </c>
      <c r="O4100">
        <f>E4100*100/D4100</f>
        <v>1460.4849999999999</v>
      </c>
      <c r="P4100">
        <f t="shared" si="64"/>
        <v>1297.0294567695332</v>
      </c>
      <c r="Q4100" s="23" t="s">
        <v>8323</v>
      </c>
      <c r="R4100" t="s">
        <v>8328</v>
      </c>
      <c r="S4100" s="26">
        <f>(((J4100/60)/60)/24)+DATE(1970,1,1)</f>
        <v>42199.651319444441</v>
      </c>
      <c r="T4100" s="26">
        <f>(((I4100/60)/60)/24)+DATE(1970,1,1)</f>
        <v>42235.651319444441</v>
      </c>
    </row>
    <row r="4101" spans="1:20" ht="48" x14ac:dyDescent="0.2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s="8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8294</v>
      </c>
      <c r="O4101">
        <f>E4101*100/D4101</f>
        <v>1462</v>
      </c>
      <c r="P4101">
        <f t="shared" si="64"/>
        <v>1298.3748999798406</v>
      </c>
      <c r="Q4101" s="23" t="s">
        <v>8323</v>
      </c>
      <c r="R4101" t="s">
        <v>8365</v>
      </c>
      <c r="S4101" s="26">
        <f>(((J4101/60)/60)/24)+DATE(1970,1,1)</f>
        <v>41493.543958333335</v>
      </c>
      <c r="T4101" s="26">
        <f>(((I4101/60)/60)/24)+DATE(1970,1,1)</f>
        <v>41523.791666666664</v>
      </c>
    </row>
    <row r="4102" spans="1:20" ht="48" x14ac:dyDescent="0.2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s="8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8294</v>
      </c>
      <c r="O4102">
        <f>E4102*100/D4102</f>
        <v>1678.3738373837384</v>
      </c>
      <c r="P4102">
        <f t="shared" si="64"/>
        <v>1490.5324645977378</v>
      </c>
      <c r="Q4102" s="23" t="s">
        <v>8323</v>
      </c>
      <c r="R4102" t="s">
        <v>8365</v>
      </c>
      <c r="S4102" s="26">
        <f>(((J4102/60)/60)/24)+DATE(1970,1,1)</f>
        <v>41450.681574074071</v>
      </c>
      <c r="T4102" s="26">
        <f>(((I4102/60)/60)/24)+DATE(1970,1,1)</f>
        <v>41480.681574074071</v>
      </c>
    </row>
    <row r="4103" spans="1:20" ht="48" x14ac:dyDescent="0.2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s="8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8294</v>
      </c>
      <c r="O4103">
        <f>E4103*100/D4103</f>
        <v>1705.25</v>
      </c>
      <c r="P4103">
        <f t="shared" si="64"/>
        <v>1514.4006827569242</v>
      </c>
      <c r="Q4103" s="23" t="s">
        <v>8323</v>
      </c>
      <c r="R4103" t="s">
        <v>8365</v>
      </c>
      <c r="S4103" s="26">
        <f>(((J4103/60)/60)/24)+DATE(1970,1,1)</f>
        <v>42548.269861111112</v>
      </c>
      <c r="T4103" s="26">
        <f>(((I4103/60)/60)/24)+DATE(1970,1,1)</f>
        <v>42593.269861111112</v>
      </c>
    </row>
    <row r="4104" spans="1:20" ht="48" x14ac:dyDescent="0.2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s="8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8296</v>
      </c>
      <c r="O4104">
        <f>E4104*100/D4104</f>
        <v>1801.64</v>
      </c>
      <c r="P4104">
        <f t="shared" si="64"/>
        <v>1600.0028418602462</v>
      </c>
      <c r="Q4104" s="23" t="s">
        <v>8320</v>
      </c>
      <c r="R4104" t="s">
        <v>8364</v>
      </c>
      <c r="S4104" s="26">
        <f>(((J4104/60)/60)/24)+DATE(1970,1,1)</f>
        <v>42776.704432870371</v>
      </c>
      <c r="T4104" s="26">
        <f>(((I4104/60)/60)/24)+DATE(1970,1,1)</f>
        <v>42801.208333333328</v>
      </c>
    </row>
    <row r="4105" spans="1:20" ht="48" x14ac:dyDescent="0.2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s="8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8296</v>
      </c>
      <c r="O4105">
        <f>E4105*100/D4105</f>
        <v>1856.97</v>
      </c>
      <c r="P4105">
        <f t="shared" si="64"/>
        <v>1649.1403816795928</v>
      </c>
      <c r="Q4105" s="23" t="s">
        <v>8320</v>
      </c>
      <c r="R4105" t="s">
        <v>8364</v>
      </c>
      <c r="S4105" s="26">
        <f>(((J4105/60)/60)/24)+DATE(1970,1,1)</f>
        <v>41319.349988425929</v>
      </c>
      <c r="T4105" s="26">
        <f>(((I4105/60)/60)/24)+DATE(1970,1,1)</f>
        <v>41359.349988425929</v>
      </c>
    </row>
    <row r="4106" spans="1:20" ht="48" x14ac:dyDescent="0.2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s="8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8296</v>
      </c>
      <c r="O4106">
        <f>E4106*100/D4106</f>
        <v>1867.1</v>
      </c>
      <c r="P4106">
        <f t="shared" si="64"/>
        <v>1658.1366455214502</v>
      </c>
      <c r="Q4106" s="23" t="s">
        <v>8320</v>
      </c>
      <c r="R4106" t="s">
        <v>8364</v>
      </c>
      <c r="S4106" s="26">
        <f>(((J4106/60)/60)/24)+DATE(1970,1,1)</f>
        <v>42702.804814814815</v>
      </c>
      <c r="T4106" s="26">
        <f>(((I4106/60)/60)/24)+DATE(1970,1,1)</f>
        <v>42712.804814814815</v>
      </c>
    </row>
    <row r="4107" spans="1:20" ht="48" x14ac:dyDescent="0.2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s="8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8296</v>
      </c>
      <c r="O4107">
        <f>E4107*100/D4107</f>
        <v>2647.0250000000001</v>
      </c>
      <c r="P4107">
        <f t="shared" si="64"/>
        <v>2350.7734744316945</v>
      </c>
      <c r="Q4107" s="23" t="s">
        <v>8320</v>
      </c>
      <c r="R4107" t="s">
        <v>8364</v>
      </c>
      <c r="S4107" s="26">
        <f>(((J4107/60)/60)/24)+DATE(1970,1,1)</f>
        <v>41660.708530092597</v>
      </c>
      <c r="T4107" s="26">
        <f>(((I4107/60)/60)/24)+DATE(1970,1,1)</f>
        <v>41691.75</v>
      </c>
    </row>
    <row r="4108" spans="1:20" ht="96" x14ac:dyDescent="0.2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s="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8265</v>
      </c>
      <c r="O4108">
        <f>E4108*100/D4108</f>
        <v>2702</v>
      </c>
      <c r="P4108">
        <f t="shared" si="64"/>
        <v>2399.5957453799788</v>
      </c>
      <c r="Q4108" s="23" t="s">
        <v>8321</v>
      </c>
      <c r="R4108" t="s">
        <v>8357</v>
      </c>
      <c r="S4108" s="26">
        <f>(((J4108/60)/60)/24)+DATE(1970,1,1)</f>
        <v>42604.730567129634</v>
      </c>
      <c r="T4108" s="26">
        <f>(((I4108/60)/60)/24)+DATE(1970,1,1)</f>
        <v>42614.730567129634</v>
      </c>
    </row>
    <row r="4109" spans="1:20" ht="48" x14ac:dyDescent="0.2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s="8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8300</v>
      </c>
      <c r="O4109">
        <f>E4109*100/D4109</f>
        <v>2790.6363636363635</v>
      </c>
      <c r="P4109">
        <f t="shared" si="64"/>
        <v>2478.3120448129066</v>
      </c>
      <c r="Q4109" s="23" t="s">
        <v>8323</v>
      </c>
      <c r="R4109" t="s">
        <v>8350</v>
      </c>
      <c r="S4109" s="26">
        <f>(((J4109/60)/60)/24)+DATE(1970,1,1)</f>
        <v>42704.335810185185</v>
      </c>
      <c r="T4109" s="26">
        <f>(((I4109/60)/60)/24)+DATE(1970,1,1)</f>
        <v>42737.957638888889</v>
      </c>
    </row>
    <row r="4110" spans="1:20" ht="48" x14ac:dyDescent="0.2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s="8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8270</v>
      </c>
      <c r="O4110">
        <f>E4110*100/D4110</f>
        <v>6500</v>
      </c>
      <c r="P4110">
        <f t="shared" si="64"/>
        <v>5772.5286250813706</v>
      </c>
      <c r="Q4110" s="23" t="s">
        <v>8334</v>
      </c>
      <c r="R4110" t="s">
        <v>8352</v>
      </c>
      <c r="S4110" s="26">
        <f>(((J4110/60)/60)/24)+DATE(1970,1,1)</f>
        <v>42432.701724537037</v>
      </c>
      <c r="T4110" s="26">
        <f>(((I4110/60)/60)/24)+DATE(1970,1,1)</f>
        <v>42457.660057870366</v>
      </c>
    </row>
    <row r="4111" spans="1:20" ht="48" x14ac:dyDescent="0.2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s="8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8294</v>
      </c>
      <c r="O4111">
        <f>E4111*100/D4111</f>
        <v>7813.7822333333334</v>
      </c>
      <c r="P4111">
        <f t="shared" si="64"/>
        <v>6939.2740941644479</v>
      </c>
      <c r="Q4111" s="23" t="s">
        <v>8323</v>
      </c>
      <c r="R4111" t="s">
        <v>8365</v>
      </c>
      <c r="S4111" s="26">
        <f>(((J4111/60)/60)/24)+DATE(1970,1,1)</f>
        <v>41324.214571759258</v>
      </c>
      <c r="T4111" s="26">
        <f>(((I4111/60)/60)/24)+DATE(1970,1,1)</f>
        <v>41358.172905092593</v>
      </c>
    </row>
    <row r="4112" spans="1:20" ht="48" x14ac:dyDescent="0.2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s="5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8272</v>
      </c>
      <c r="O4112">
        <f>E4112*100/D4112</f>
        <v>21535.021000000001</v>
      </c>
      <c r="P4112">
        <f t="shared" si="64"/>
        <v>19124.850025265914</v>
      </c>
      <c r="Q4112" s="23" t="s">
        <v>8323</v>
      </c>
      <c r="R4112" t="s">
        <v>8328</v>
      </c>
      <c r="S4112" s="26">
        <f>(((J4112/60)/60)/24)+DATE(1970,1,1)</f>
        <v>42714.440416666665</v>
      </c>
      <c r="T4112" s="26">
        <f>(((I4112/60)/60)/24)+DATE(1970,1,1)</f>
        <v>42759.440416666665</v>
      </c>
    </row>
    <row r="4113" spans="1:20" ht="48" x14ac:dyDescent="0.2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s="8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8275</v>
      </c>
      <c r="O4113">
        <f>E4113*100/D4113</f>
        <v>303833.2</v>
      </c>
      <c r="P4113">
        <f t="shared" si="64"/>
        <v>269828.59142308816</v>
      </c>
      <c r="Q4113" s="23" t="s">
        <v>8318</v>
      </c>
      <c r="R4113" t="s">
        <v>8319</v>
      </c>
      <c r="S4113" s="26">
        <f>(((J4113/60)/60)/24)+DATE(1970,1,1)</f>
        <v>41855.783645833333</v>
      </c>
      <c r="T4113" s="26">
        <f>(((I4113/60)/60)/24)+DATE(1970,1,1)</f>
        <v>41885.783645833333</v>
      </c>
    </row>
    <row r="4114" spans="1:20" ht="48" x14ac:dyDescent="0.2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s="8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8296</v>
      </c>
      <c r="O4114">
        <f>E4114*100/D4114</f>
        <v>930250</v>
      </c>
      <c r="P4114">
        <f t="shared" si="64"/>
        <v>826137.6543818377</v>
      </c>
      <c r="Q4114" s="23" t="s">
        <v>8320</v>
      </c>
      <c r="R4114" t="s">
        <v>8364</v>
      </c>
      <c r="S4114" s="26">
        <f>(((J4114/60)/60)/24)+DATE(1970,1,1)</f>
        <v>42800.751041666663</v>
      </c>
      <c r="T4114" s="26">
        <f>(((I4114/60)/60)/24)+DATE(1970,1,1)</f>
        <v>42807.125</v>
      </c>
    </row>
    <row r="4115" spans="1:20" ht="48" x14ac:dyDescent="0.2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s="8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8294</v>
      </c>
      <c r="O4115">
        <f>E4115*100/D4115</f>
        <v>2260300</v>
      </c>
      <c r="P4115">
        <f t="shared" si="64"/>
        <v>2007330.2232725264</v>
      </c>
      <c r="Q4115" s="23" t="s">
        <v>8323</v>
      </c>
      <c r="R4115" t="s">
        <v>8365</v>
      </c>
      <c r="S4115" s="26">
        <f>(((J4115/60)/60)/24)+DATE(1970,1,1)</f>
        <v>42626.668888888889</v>
      </c>
      <c r="T4115" s="26">
        <f>(((I4115/60)/60)/24)+DATE(1970,1,1)</f>
        <v>42656.915972222225</v>
      </c>
    </row>
    <row r="4116" spans="1:20" x14ac:dyDescent="0.2">
      <c r="T4116" s="26"/>
    </row>
    <row r="4117" spans="1:20" x14ac:dyDescent="0.2">
      <c r="T4117" s="26"/>
    </row>
    <row r="4118" spans="1:20" x14ac:dyDescent="0.2">
      <c r="T4118" s="26"/>
    </row>
    <row r="4119" spans="1:20" x14ac:dyDescent="0.2">
      <c r="T4119" s="26"/>
    </row>
    <row r="4120" spans="1:20" x14ac:dyDescent="0.2">
      <c r="T4120" s="26"/>
    </row>
    <row r="4121" spans="1:20" x14ac:dyDescent="0.2">
      <c r="T4121" s="26"/>
    </row>
    <row r="4122" spans="1:20" x14ac:dyDescent="0.2">
      <c r="T4122" s="26"/>
    </row>
    <row r="4123" spans="1:20" x14ac:dyDescent="0.2">
      <c r="T4123" s="26"/>
    </row>
    <row r="4124" spans="1:20" x14ac:dyDescent="0.2">
      <c r="T4124" s="26"/>
    </row>
    <row r="4125" spans="1:20" x14ac:dyDescent="0.2">
      <c r="T4125" s="26"/>
    </row>
    <row r="4126" spans="1:20" x14ac:dyDescent="0.2">
      <c r="T4126" s="26"/>
    </row>
    <row r="4127" spans="1:20" x14ac:dyDescent="0.2">
      <c r="T4127" s="26"/>
    </row>
    <row r="4128" spans="1:20" x14ac:dyDescent="0.2">
      <c r="T4128" s="26"/>
    </row>
    <row r="4129" spans="20:20" x14ac:dyDescent="0.2">
      <c r="T4129" s="26"/>
    </row>
    <row r="4130" spans="20:20" x14ac:dyDescent="0.2">
      <c r="T4130" s="26"/>
    </row>
    <row r="4131" spans="20:20" x14ac:dyDescent="0.2">
      <c r="T4131" s="26"/>
    </row>
    <row r="4132" spans="20:20" x14ac:dyDescent="0.2">
      <c r="T4132" s="26"/>
    </row>
    <row r="4133" spans="20:20" x14ac:dyDescent="0.2">
      <c r="T4133" s="26"/>
    </row>
    <row r="4134" spans="20:20" x14ac:dyDescent="0.2">
      <c r="T4134" s="26"/>
    </row>
    <row r="4135" spans="20:20" x14ac:dyDescent="0.2">
      <c r="T4135" s="26"/>
    </row>
    <row r="4136" spans="20:20" x14ac:dyDescent="0.2">
      <c r="T4136" s="26"/>
    </row>
    <row r="4137" spans="20:20" x14ac:dyDescent="0.2">
      <c r="T4137" s="26"/>
    </row>
    <row r="4138" spans="20:20" x14ac:dyDescent="0.2">
      <c r="T4138" s="26"/>
    </row>
    <row r="4139" spans="20:20" x14ac:dyDescent="0.2">
      <c r="T4139" s="26"/>
    </row>
    <row r="4140" spans="20:20" x14ac:dyDescent="0.2">
      <c r="T4140" s="26"/>
    </row>
    <row r="4141" spans="20:20" x14ac:dyDescent="0.2">
      <c r="T4141" s="26"/>
    </row>
    <row r="4142" spans="20:20" x14ac:dyDescent="0.2">
      <c r="T4142" s="26"/>
    </row>
    <row r="4143" spans="20:20" x14ac:dyDescent="0.2">
      <c r="T4143" s="26"/>
    </row>
    <row r="4144" spans="20:20" x14ac:dyDescent="0.2">
      <c r="T4144" s="26"/>
    </row>
    <row r="4145" spans="20:20" x14ac:dyDescent="0.2">
      <c r="T4145" s="26"/>
    </row>
    <row r="4146" spans="20:20" x14ac:dyDescent="0.2">
      <c r="T4146" s="26"/>
    </row>
    <row r="4147" spans="20:20" x14ac:dyDescent="0.2">
      <c r="T4147" s="26"/>
    </row>
    <row r="4148" spans="20:20" x14ac:dyDescent="0.2">
      <c r="T4148" s="26"/>
    </row>
    <row r="4149" spans="20:20" x14ac:dyDescent="0.2">
      <c r="T4149" s="26"/>
    </row>
    <row r="4150" spans="20:20" x14ac:dyDescent="0.2">
      <c r="T4150" s="26"/>
    </row>
    <row r="4151" spans="20:20" x14ac:dyDescent="0.2">
      <c r="T4151" s="26"/>
    </row>
    <row r="4152" spans="20:20" x14ac:dyDescent="0.2">
      <c r="T4152" s="26"/>
    </row>
    <row r="4153" spans="20:20" x14ac:dyDescent="0.2">
      <c r="T4153" s="26"/>
    </row>
    <row r="4154" spans="20:20" x14ac:dyDescent="0.2">
      <c r="T4154" s="26"/>
    </row>
    <row r="4155" spans="20:20" x14ac:dyDescent="0.2">
      <c r="T4155" s="26"/>
    </row>
    <row r="4156" spans="20:20" x14ac:dyDescent="0.2">
      <c r="T4156" s="26"/>
    </row>
    <row r="4157" spans="20:20" x14ac:dyDescent="0.2">
      <c r="T4157" s="26"/>
    </row>
    <row r="4158" spans="20:20" x14ac:dyDescent="0.2">
      <c r="T4158" s="26"/>
    </row>
    <row r="4159" spans="20:20" x14ac:dyDescent="0.2">
      <c r="T4159" s="26"/>
    </row>
    <row r="4160" spans="20:20" x14ac:dyDescent="0.2">
      <c r="T4160" s="26"/>
    </row>
    <row r="4161" spans="20:20" x14ac:dyDescent="0.2">
      <c r="T4161" s="26"/>
    </row>
    <row r="4162" spans="20:20" x14ac:dyDescent="0.2">
      <c r="T4162" s="26"/>
    </row>
    <row r="4163" spans="20:20" x14ac:dyDescent="0.2">
      <c r="T4163" s="26"/>
    </row>
    <row r="4164" spans="20:20" x14ac:dyDescent="0.2">
      <c r="T4164" s="26"/>
    </row>
    <row r="4165" spans="20:20" x14ac:dyDescent="0.2">
      <c r="T4165" s="26"/>
    </row>
    <row r="4166" spans="20:20" x14ac:dyDescent="0.2">
      <c r="T4166" s="26"/>
    </row>
    <row r="4167" spans="20:20" x14ac:dyDescent="0.2">
      <c r="T4167" s="26"/>
    </row>
    <row r="4168" spans="20:20" x14ac:dyDescent="0.2">
      <c r="T4168" s="26"/>
    </row>
    <row r="4169" spans="20:20" x14ac:dyDescent="0.2">
      <c r="T4169" s="26"/>
    </row>
    <row r="4170" spans="20:20" x14ac:dyDescent="0.2">
      <c r="T4170" s="26"/>
    </row>
    <row r="4171" spans="20:20" x14ac:dyDescent="0.2">
      <c r="T4171" s="26"/>
    </row>
    <row r="4172" spans="20:20" x14ac:dyDescent="0.2">
      <c r="T4172" s="26"/>
    </row>
    <row r="4173" spans="20:20" x14ac:dyDescent="0.2">
      <c r="T4173" s="26"/>
    </row>
    <row r="4174" spans="20:20" x14ac:dyDescent="0.2">
      <c r="T4174" s="26"/>
    </row>
    <row r="4175" spans="20:20" x14ac:dyDescent="0.2">
      <c r="T4175" s="26"/>
    </row>
    <row r="4176" spans="20:20" x14ac:dyDescent="0.2">
      <c r="T4176" s="26"/>
    </row>
    <row r="4177" spans="20:20" x14ac:dyDescent="0.2">
      <c r="T4177" s="26"/>
    </row>
    <row r="4178" spans="20:20" x14ac:dyDescent="0.2">
      <c r="T4178" s="26"/>
    </row>
    <row r="4179" spans="20:20" x14ac:dyDescent="0.2">
      <c r="T4179" s="26"/>
    </row>
    <row r="4180" spans="20:20" x14ac:dyDescent="0.2">
      <c r="T4180" s="26"/>
    </row>
    <row r="4181" spans="20:20" x14ac:dyDescent="0.2">
      <c r="T4181" s="26"/>
    </row>
    <row r="4182" spans="20:20" x14ac:dyDescent="0.2">
      <c r="T4182" s="26"/>
    </row>
    <row r="4183" spans="20:20" x14ac:dyDescent="0.2">
      <c r="T4183" s="26"/>
    </row>
    <row r="4184" spans="20:20" x14ac:dyDescent="0.2">
      <c r="T4184" s="26"/>
    </row>
    <row r="4185" spans="20:20" x14ac:dyDescent="0.2">
      <c r="T4185" s="26"/>
    </row>
    <row r="4186" spans="20:20" x14ac:dyDescent="0.2">
      <c r="T4186" s="26"/>
    </row>
    <row r="4187" spans="20:20" x14ac:dyDescent="0.2">
      <c r="T4187" s="26"/>
    </row>
    <row r="4188" spans="20:20" x14ac:dyDescent="0.2">
      <c r="T4188" s="26"/>
    </row>
    <row r="4189" spans="20:20" x14ac:dyDescent="0.2">
      <c r="T4189" s="26"/>
    </row>
    <row r="4190" spans="20:20" x14ac:dyDescent="0.2">
      <c r="T4190" s="26"/>
    </row>
    <row r="4191" spans="20:20" x14ac:dyDescent="0.2">
      <c r="T4191" s="26"/>
    </row>
    <row r="4192" spans="20:20" x14ac:dyDescent="0.2">
      <c r="T4192" s="26"/>
    </row>
    <row r="4193" spans="20:20" x14ac:dyDescent="0.2">
      <c r="T4193" s="26"/>
    </row>
    <row r="4194" spans="20:20" x14ac:dyDescent="0.2">
      <c r="T4194" s="26"/>
    </row>
    <row r="4195" spans="20:20" x14ac:dyDescent="0.2">
      <c r="T4195" s="26"/>
    </row>
    <row r="4196" spans="20:20" x14ac:dyDescent="0.2">
      <c r="T4196" s="26"/>
    </row>
    <row r="4197" spans="20:20" x14ac:dyDescent="0.2">
      <c r="T4197" s="26"/>
    </row>
    <row r="4198" spans="20:20" x14ac:dyDescent="0.2">
      <c r="T4198" s="26"/>
    </row>
    <row r="4199" spans="20:20" x14ac:dyDescent="0.2">
      <c r="T4199" s="26"/>
    </row>
    <row r="4200" spans="20:20" x14ac:dyDescent="0.2">
      <c r="T4200" s="26"/>
    </row>
    <row r="4201" spans="20:20" x14ac:dyDescent="0.2">
      <c r="T4201" s="26"/>
    </row>
    <row r="4202" spans="20:20" x14ac:dyDescent="0.2">
      <c r="T4202" s="26"/>
    </row>
    <row r="4203" spans="20:20" x14ac:dyDescent="0.2">
      <c r="T4203" s="26"/>
    </row>
    <row r="4204" spans="20:20" x14ac:dyDescent="0.2">
      <c r="T4204" s="26"/>
    </row>
    <row r="4205" spans="20:20" x14ac:dyDescent="0.2">
      <c r="T4205" s="26"/>
    </row>
    <row r="4206" spans="20:20" x14ac:dyDescent="0.2">
      <c r="T4206" s="26"/>
    </row>
    <row r="4207" spans="20:20" x14ac:dyDescent="0.2">
      <c r="T4207" s="26"/>
    </row>
    <row r="4208" spans="20:20" x14ac:dyDescent="0.2">
      <c r="T4208" s="26"/>
    </row>
    <row r="4209" spans="20:20" x14ac:dyDescent="0.2">
      <c r="T4209" s="26"/>
    </row>
    <row r="4210" spans="20:20" x14ac:dyDescent="0.2">
      <c r="T4210" s="26"/>
    </row>
    <row r="4211" spans="20:20" x14ac:dyDescent="0.2">
      <c r="T4211" s="26"/>
    </row>
    <row r="4212" spans="20:20" x14ac:dyDescent="0.2">
      <c r="T4212" s="26"/>
    </row>
    <row r="4213" spans="20:20" x14ac:dyDescent="0.2">
      <c r="T4213" s="26"/>
    </row>
    <row r="4214" spans="20:20" x14ac:dyDescent="0.2">
      <c r="T4214" s="26"/>
    </row>
    <row r="4215" spans="20:20" x14ac:dyDescent="0.2">
      <c r="T4215" s="26"/>
    </row>
    <row r="4216" spans="20:20" x14ac:dyDescent="0.2">
      <c r="T4216" s="26"/>
    </row>
    <row r="4217" spans="20:20" x14ac:dyDescent="0.2">
      <c r="T4217" s="26"/>
    </row>
    <row r="4218" spans="20:20" x14ac:dyDescent="0.2">
      <c r="T4218" s="26"/>
    </row>
    <row r="4219" spans="20:20" x14ac:dyDescent="0.2">
      <c r="T4219" s="26"/>
    </row>
    <row r="4220" spans="20:20" x14ac:dyDescent="0.2">
      <c r="T4220" s="26"/>
    </row>
    <row r="4221" spans="20:20" x14ac:dyDescent="0.2">
      <c r="T4221" s="26"/>
    </row>
    <row r="4222" spans="20:20" x14ac:dyDescent="0.2">
      <c r="T4222" s="26"/>
    </row>
  </sheetData>
  <sortState xmlns:xlrd2="http://schemas.microsoft.com/office/spreadsheetml/2017/richdata2" ref="A2:O4115">
    <sortCondition ref="O2:O4115"/>
  </sortState>
  <conditionalFormatting sqref="O2:O1917">
    <cfRule type="colorScale" priority="8">
      <colorScale>
        <cfvo type="min"/>
        <cfvo type="max"/>
        <color rgb="FFFCFCFF"/>
        <color rgb="FFF8696B"/>
      </colorScale>
    </cfRule>
  </conditionalFormatting>
  <conditionalFormatting sqref="O1918:O3856">
    <cfRule type="colorScale" priority="7">
      <colorScale>
        <cfvo type="min"/>
        <cfvo type="max"/>
        <color rgb="FFFCFCFF"/>
        <color rgb="FF63BE7B"/>
      </colorScale>
    </cfRule>
  </conditionalFormatting>
  <conditionalFormatting sqref="O3857:O4115">
    <cfRule type="cellIs" dxfId="3" priority="3" operator="greaterThanOrEqual">
      <formula>$O$3857</formula>
    </cfRule>
    <cfRule type="cellIs" dxfId="2" priority="5" operator="equal">
      <formula>200</formula>
    </cfRule>
    <cfRule type="colorScale" priority="6">
      <colorScale>
        <cfvo type="min"/>
        <cfvo type="max"/>
        <color rgb="FF00B0F0"/>
        <color rgb="FF0070C0"/>
      </colorScale>
    </cfRule>
  </conditionalFormatting>
  <conditionalFormatting sqref="O1:O1048576 P1:S1">
    <cfRule type="cellIs" dxfId="1" priority="4" operator="greaterThanOrEqual">
      <formula>200</formula>
    </cfRule>
  </conditionalFormatting>
  <conditionalFormatting sqref="O3857:O4115">
    <cfRule type="colorScale" priority="2">
      <colorScale>
        <cfvo type="min"/>
        <cfvo type="percentile" val="50"/>
        <cfvo type="max"/>
        <color theme="4" tint="0.79998168889431442"/>
        <color theme="4" tint="0.59999389629810485"/>
        <color theme="4" tint="0.39997558519241921"/>
      </colorScale>
    </cfRule>
  </conditionalFormatting>
  <conditionalFormatting sqref="T1">
    <cfRule type="cellIs" dxfId="0" priority="1" operator="greaterThanOrEqual">
      <formula>200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 Stats</vt:lpstr>
      <vt:lpstr>SubCat Stats</vt:lpstr>
      <vt:lpstr>Line Graph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2021-10-20T19:47:28Z</dcterms:modified>
</cp:coreProperties>
</file>