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Delphi\Sistem Monitor Kelas\Desain\"/>
    </mc:Choice>
  </mc:AlternateContent>
  <bookViews>
    <workbookView xWindow="0" yWindow="0" windowWidth="15330" windowHeight="4050" activeTab="2"/>
  </bookViews>
  <sheets>
    <sheet name="DATA SISWA " sheetId="3" r:id="rId1"/>
    <sheet name="DATA GURU DAN MAPEL  " sheetId="2" r:id="rId2"/>
    <sheet name="JADWAL LAB " sheetId="1" r:id="rId3"/>
    <sheet name="Sheet4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I40" i="2" l="1"/>
  <c r="G37" i="2"/>
  <c r="F37" i="2"/>
  <c r="G35" i="2"/>
  <c r="F35" i="2"/>
  <c r="F34" i="2"/>
  <c r="G33" i="2"/>
  <c r="F32" i="2"/>
  <c r="F27" i="2"/>
  <c r="F25" i="2"/>
  <c r="F24" i="2"/>
  <c r="G23" i="2"/>
  <c r="F21" i="2"/>
  <c r="F20" i="2"/>
  <c r="M19" i="2"/>
  <c r="L19" i="2"/>
  <c r="M18" i="2"/>
  <c r="L18" i="2"/>
  <c r="M17" i="2"/>
  <c r="L17" i="2"/>
  <c r="M16" i="2"/>
  <c r="L16" i="2"/>
  <c r="G16" i="2"/>
  <c r="L14" i="2" s="1"/>
  <c r="F16" i="2"/>
  <c r="M15" i="2"/>
  <c r="L15" i="2"/>
  <c r="M14" i="2"/>
  <c r="G14" i="2"/>
  <c r="L13" i="2" s="1"/>
  <c r="F14" i="2"/>
  <c r="M13" i="2"/>
  <c r="F12" i="2"/>
  <c r="M12" i="2" s="1"/>
</calcChain>
</file>

<file path=xl/sharedStrings.xml><?xml version="1.0" encoding="utf-8"?>
<sst xmlns="http://schemas.openxmlformats.org/spreadsheetml/2006/main" count="393" uniqueCount="198">
  <si>
    <t xml:space="preserve">JADWAL MASUK LAB </t>
  </si>
  <si>
    <t>HRBI</t>
  </si>
  <si>
    <t>KELAS</t>
  </si>
  <si>
    <t>X</t>
  </si>
  <si>
    <t>IX</t>
  </si>
  <si>
    <t>NO.</t>
  </si>
  <si>
    <t>KODE</t>
  </si>
  <si>
    <t>NAMA GURU</t>
  </si>
  <si>
    <t>MATPEL</t>
  </si>
  <si>
    <t>JAM KE</t>
  </si>
  <si>
    <t>MD</t>
  </si>
  <si>
    <t>Mohamad Fadli, S.Kom</t>
  </si>
  <si>
    <t>SIMDIG AP,AK,C2.3,C3.1 RPL</t>
  </si>
  <si>
    <t>X AP,AK,X,XI RPL</t>
  </si>
  <si>
    <t>AK1</t>
  </si>
  <si>
    <t>AK2</t>
  </si>
  <si>
    <t>PB</t>
  </si>
  <si>
    <t>UPW</t>
  </si>
  <si>
    <t>RPL</t>
  </si>
  <si>
    <t>ANM</t>
  </si>
  <si>
    <t>CH</t>
  </si>
  <si>
    <t xml:space="preserve">Cahyani </t>
  </si>
  <si>
    <t>C1.1,C3.1PB,C2.3UPW,C2.1 RPL</t>
  </si>
  <si>
    <t>X AP,AK,X PB,XUPW, XRPL</t>
  </si>
  <si>
    <t>SENIN</t>
  </si>
  <si>
    <t xml:space="preserve">UPACRBA BENDERA </t>
  </si>
  <si>
    <t>AP</t>
  </si>
  <si>
    <t>ART Pontolondo, S.Sos</t>
  </si>
  <si>
    <t>C1.2, C2.2 RPL</t>
  </si>
  <si>
    <t>X AP,AK,PB,PM,UPW, X RPL</t>
  </si>
  <si>
    <t>AR</t>
  </si>
  <si>
    <t xml:space="preserve">Robertus Budi </t>
  </si>
  <si>
    <t>C1.1,C2.1 AP, C2.2 AK</t>
  </si>
  <si>
    <t>X AK1,RPL, XI AP1,2, XI AK1,2</t>
  </si>
  <si>
    <t>UW</t>
  </si>
  <si>
    <t>Umi Wahyu Iriani, S.Ikom</t>
  </si>
  <si>
    <t>C1.1,2,3, C2.1 ANIM</t>
  </si>
  <si>
    <t>X ANIM</t>
  </si>
  <si>
    <t>MW</t>
  </si>
  <si>
    <t>Mawar Mutiah, S.Par</t>
  </si>
  <si>
    <t>C1.1,C2.1,2,C3.4,5 UPW</t>
  </si>
  <si>
    <t>X, XI UPW</t>
  </si>
  <si>
    <t>LR</t>
  </si>
  <si>
    <t>Lukas Rezky Renyut, ST</t>
  </si>
  <si>
    <t>C3.2,3 RPL</t>
  </si>
  <si>
    <t>XI RPL</t>
  </si>
  <si>
    <t>SENIIN, SELASA,RABU,KAMIS,SABTU</t>
  </si>
  <si>
    <t>:</t>
  </si>
  <si>
    <t>07.15 - 08.00</t>
  </si>
  <si>
    <t>SELASA</t>
  </si>
  <si>
    <t>08.00 - 08.45</t>
  </si>
  <si>
    <t>08.45 - 09.30</t>
  </si>
  <si>
    <t>09.30 - 10.15</t>
  </si>
  <si>
    <t>RB</t>
  </si>
  <si>
    <t>ISTIRAHAT</t>
  </si>
  <si>
    <t>10.30 - 11.15</t>
  </si>
  <si>
    <t>11.15 - 12.00</t>
  </si>
  <si>
    <t>12.00 - 12.45</t>
  </si>
  <si>
    <t>13.00 - 13.45</t>
  </si>
  <si>
    <t>RABU</t>
  </si>
  <si>
    <t>13.45 - 14.30</t>
  </si>
  <si>
    <t>JUM'AT</t>
  </si>
  <si>
    <t>SENAM</t>
  </si>
  <si>
    <t>KAMIS</t>
  </si>
  <si>
    <t>09.45 - 10.30</t>
  </si>
  <si>
    <t>SABTU</t>
  </si>
  <si>
    <t>UM</t>
  </si>
  <si>
    <t xml:space="preserve">DATA GURU </t>
  </si>
  <si>
    <t xml:space="preserve">NAMA </t>
  </si>
  <si>
    <t>KODE GURU</t>
  </si>
  <si>
    <t>GT/GTT</t>
  </si>
  <si>
    <t>TUGAS TAMBAHAN, TUGAS POKOK</t>
  </si>
  <si>
    <t>KODE MATPEL</t>
  </si>
  <si>
    <t xml:space="preserve">KETERANGAN </t>
  </si>
  <si>
    <t>MOHAMMAD FADLI, S.Kom</t>
  </si>
  <si>
    <t>Kaprog. Rekayasa Perangkat Lunak (PP No.74, Th. 2008 pasal 54 ayat 3)</t>
  </si>
  <si>
    <t xml:space="preserve">NO </t>
  </si>
  <si>
    <t xml:space="preserve">NAMA MATPEL </t>
  </si>
  <si>
    <t>18780531 205114 1 001</t>
  </si>
  <si>
    <t xml:space="preserve">GT </t>
  </si>
  <si>
    <t>SIMDIK</t>
  </si>
  <si>
    <t xml:space="preserve">SIMDIK </t>
  </si>
  <si>
    <t>AP1,2,3,4,AK2</t>
  </si>
  <si>
    <t>XI</t>
  </si>
  <si>
    <t xml:space="preserve">CAHYANI </t>
  </si>
  <si>
    <t>GT</t>
  </si>
  <si>
    <t>18780222 280605 1 001</t>
  </si>
  <si>
    <t>C2.1</t>
  </si>
  <si>
    <t>ART PONTOLONDO, S.Sos</t>
  </si>
  <si>
    <t xml:space="preserve">RPL </t>
  </si>
  <si>
    <t>18730424 270701 1 017</t>
  </si>
  <si>
    <t>GTT</t>
  </si>
  <si>
    <t xml:space="preserve">ROBERTUS BUDI </t>
  </si>
  <si>
    <t>AK</t>
  </si>
  <si>
    <t>AK 1</t>
  </si>
  <si>
    <t>C2.5</t>
  </si>
  <si>
    <t>AK 1,2</t>
  </si>
  <si>
    <t>UMI WAHYU IRIANI, S.Ikom</t>
  </si>
  <si>
    <t>ANIM</t>
  </si>
  <si>
    <t>MAWAR MUTIAH, S.Par</t>
  </si>
  <si>
    <t>LUKAS REZKY RENYUT, ST</t>
  </si>
  <si>
    <t xml:space="preserve">DATA PESERTA DIDIK </t>
  </si>
  <si>
    <t>No</t>
  </si>
  <si>
    <t>Nama</t>
  </si>
  <si>
    <t>NIS</t>
  </si>
  <si>
    <t>JK</t>
  </si>
  <si>
    <t>NISN</t>
  </si>
  <si>
    <t>Tempat Lahir</t>
  </si>
  <si>
    <t>Tanggal Lahir</t>
  </si>
  <si>
    <t>Agama</t>
  </si>
  <si>
    <t>Alamat</t>
  </si>
  <si>
    <t xml:space="preserve">KELAS </t>
  </si>
  <si>
    <t>AINUN ARIFIN</t>
  </si>
  <si>
    <t>L</t>
  </si>
  <si>
    <t>0009507965</t>
  </si>
  <si>
    <t>MERAUKE</t>
  </si>
  <si>
    <t>ISLAM</t>
  </si>
  <si>
    <t>ISAMONI BIAS TANAHH MIRING</t>
  </si>
  <si>
    <t>ALBERTUS L OKTIM</t>
  </si>
  <si>
    <t>9999393875</t>
  </si>
  <si>
    <t>KATHOLIK</t>
  </si>
  <si>
    <t>JL. BRAWIJAYA</t>
  </si>
  <si>
    <t>AMIN MAHMUDIN</t>
  </si>
  <si>
    <t>0009271231</t>
  </si>
  <si>
    <t>JL. RAYA MANDALA</t>
  </si>
  <si>
    <t xml:space="preserve">CHRISTOFER GILBERT </t>
  </si>
  <si>
    <t>0028707556</t>
  </si>
  <si>
    <t>KRISTEN</t>
  </si>
  <si>
    <t>KOMPLEKS VETERAN</t>
  </si>
  <si>
    <t xml:space="preserve">CLAUDIA AGNESIA </t>
  </si>
  <si>
    <t>P</t>
  </si>
  <si>
    <t>0021021452</t>
  </si>
  <si>
    <t>SULU</t>
  </si>
  <si>
    <t>JL. NUSA BARONG</t>
  </si>
  <si>
    <t>DEWI AYU</t>
  </si>
  <si>
    <t>0024682532</t>
  </si>
  <si>
    <t>JL.LAMPUSATU</t>
  </si>
  <si>
    <t>DOROTHY ALEDA</t>
  </si>
  <si>
    <t>0028924872</t>
  </si>
  <si>
    <t>ENDE</t>
  </si>
  <si>
    <t>JL.KUDA MATI</t>
  </si>
  <si>
    <t xml:space="preserve">GREGORIUS </t>
  </si>
  <si>
    <t>0008271068</t>
  </si>
  <si>
    <t>ASIKI</t>
  </si>
  <si>
    <t>JL PGT MERAUKE</t>
  </si>
  <si>
    <t>HOCDI KURNIAWAN</t>
  </si>
  <si>
    <t>0024589109</t>
  </si>
  <si>
    <t>JL POROS TANAH MIRING</t>
  </si>
  <si>
    <t>IRMA RAHAYU</t>
  </si>
  <si>
    <t>0029479253</t>
  </si>
  <si>
    <t>CAMP 19</t>
  </si>
  <si>
    <t>LAMPU 1</t>
  </si>
  <si>
    <t>ISMAIL LATIF IRIANTO</t>
  </si>
  <si>
    <t>0018935314</t>
  </si>
  <si>
    <t>JL. GARUDA SPADEM</t>
  </si>
  <si>
    <t xml:space="preserve">JHON PAPUANUS </t>
  </si>
  <si>
    <t>0015940700</t>
  </si>
  <si>
    <t>SENGGO</t>
  </si>
  <si>
    <t>BELAKANG RUMAH SAKIT</t>
  </si>
  <si>
    <t xml:space="preserve">MAKSIMILIANUS </t>
  </si>
  <si>
    <t>0001723122</t>
  </si>
  <si>
    <t>ABOGE</t>
  </si>
  <si>
    <t>JL. SULAWESI</t>
  </si>
  <si>
    <t>MARKUS FRENGKY</t>
  </si>
  <si>
    <t>0026052692</t>
  </si>
  <si>
    <t>JL. MANGGA 2</t>
  </si>
  <si>
    <t xml:space="preserve">MARSHANDA JUNIA </t>
  </si>
  <si>
    <t>0038984819</t>
  </si>
  <si>
    <t>JL. SESATE</t>
  </si>
  <si>
    <t xml:space="preserve">MARSIANUS RENARDUS </t>
  </si>
  <si>
    <t>0019261315</t>
  </si>
  <si>
    <t>OKOR</t>
  </si>
  <si>
    <t>JL BIAK MERAUKE</t>
  </si>
  <si>
    <t xml:space="preserve">MONICA SABINA </t>
  </si>
  <si>
    <t>0020046448</t>
  </si>
  <si>
    <t>JL KUPRIK KELAPA V</t>
  </si>
  <si>
    <t>MUHAMMAD RAMDANI</t>
  </si>
  <si>
    <t>0013084307</t>
  </si>
  <si>
    <t>BUPUL</t>
  </si>
  <si>
    <t>JL. TERNATE</t>
  </si>
  <si>
    <t>RISMA SAKIRAH</t>
  </si>
  <si>
    <t>0023040342</t>
  </si>
  <si>
    <t>JL. AMPERA</t>
  </si>
  <si>
    <t>RIZAL ROHMAN SETYAWAN</t>
  </si>
  <si>
    <t>0026110131</t>
  </si>
  <si>
    <t>Merauke</t>
  </si>
  <si>
    <t>Jl. Menadala</t>
  </si>
  <si>
    <t>SISKA YOLANDA</t>
  </si>
  <si>
    <t>0029527278</t>
  </si>
  <si>
    <t>MAGELANG</t>
  </si>
  <si>
    <t>JL BAKTI</t>
  </si>
  <si>
    <t>SUCI AFRIONICA</t>
  </si>
  <si>
    <t>0029769018</t>
  </si>
  <si>
    <t>UJUNG PANDANG</t>
  </si>
  <si>
    <t>JL. MENARA LAMPU SATU</t>
  </si>
  <si>
    <t xml:space="preserve">VICTOR YAFET </t>
  </si>
  <si>
    <t>0009871053</t>
  </si>
  <si>
    <t>JAYAPURA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</si>
</sst>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.00_);_(&quot;Rp&quot;* \(#,##0.00\);_(&quot;Rp&quot;* &quot;-&quot;??_);_(@_)"/>
    <numFmt numFmtId="165" formatCode="&quot;Rp&quot;#,##0"/>
    <numFmt numFmtId="166" formatCode="dd/mm/yyyy;@"/>
  </numFmts>
  <fonts count="3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Book Antiqua"/>
      <family val="1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sz val="10"/>
      <name val="Tahoma"/>
      <family val="2"/>
    </font>
    <font>
      <b/>
      <sz val="8"/>
      <name val="Agency FB"/>
      <family val="2"/>
    </font>
    <font>
      <sz val="9"/>
      <name val="Arial"/>
      <family val="2"/>
    </font>
    <font>
      <sz val="10"/>
      <color indexed="8"/>
      <name val="Tahoma"/>
      <family val="2"/>
    </font>
    <font>
      <u/>
      <sz val="10"/>
      <color indexed="8"/>
      <name val="Tahoma"/>
      <family val="2"/>
    </font>
    <font>
      <u/>
      <sz val="11"/>
      <color theme="1"/>
      <name val="Calibri"/>
      <family val="2"/>
      <charset val="1"/>
      <scheme val="minor"/>
    </font>
    <font>
      <u/>
      <sz val="9"/>
      <name val="Arial"/>
      <family val="2"/>
    </font>
    <font>
      <u/>
      <sz val="10"/>
      <name val="Tahoma"/>
      <family val="2"/>
    </font>
    <font>
      <sz val="10"/>
      <color theme="0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b/>
      <sz val="16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9">
    <xf numFmtId="0" fontId="0" fillId="0" borderId="0" xfId="0"/>
    <xf numFmtId="0" fontId="1" fillId="0" borderId="0" xfId="1"/>
    <xf numFmtId="0" fontId="1" fillId="0" borderId="2" xfId="1" applyBorder="1" applyAlignment="1">
      <alignment vertical="center"/>
    </xf>
    <xf numFmtId="0" fontId="1" fillId="0" borderId="3" xfId="1" applyBorder="1"/>
    <xf numFmtId="0" fontId="1" fillId="0" borderId="3" xfId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3" xfId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/>
    </xf>
    <xf numFmtId="1" fontId="6" fillId="0" borderId="3" xfId="2" applyNumberFormat="1" applyFont="1" applyFill="1" applyBorder="1" applyAlignment="1">
      <alignment horizontal="left" vertical="top"/>
    </xf>
    <xf numFmtId="0" fontId="6" fillId="0" borderId="3" xfId="2" applyFont="1" applyFill="1" applyBorder="1" applyAlignment="1">
      <alignment horizontal="center" vertical="top" shrinkToFit="1"/>
    </xf>
    <xf numFmtId="0" fontId="6" fillId="0" borderId="3" xfId="1" applyFont="1" applyBorder="1"/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0" borderId="0" xfId="1" applyAlignment="1">
      <alignment horizontal="center"/>
    </xf>
    <xf numFmtId="0" fontId="7" fillId="0" borderId="3" xfId="1" applyFont="1" applyBorder="1"/>
    <xf numFmtId="0" fontId="1" fillId="0" borderId="3" xfId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/>
    </xf>
    <xf numFmtId="49" fontId="5" fillId="0" borderId="3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49" fontId="5" fillId="0" borderId="3" xfId="2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/>
    </xf>
    <xf numFmtId="49" fontId="5" fillId="0" borderId="3" xfId="2" applyNumberFormat="1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2" fillId="0" borderId="3" xfId="0" applyFont="1" applyBorder="1"/>
    <xf numFmtId="0" fontId="5" fillId="0" borderId="0" xfId="2" applyFont="1" applyFill="1" applyBorder="1" applyAlignment="1">
      <alignment horizontal="center" vertical="center" wrapText="1"/>
    </xf>
    <xf numFmtId="0" fontId="1" fillId="0" borderId="11" xfId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4" fillId="0" borderId="0" xfId="2" applyFont="1" applyFill="1" applyBorder="1" applyAlignment="1">
      <alignment horizontal="center" vertical="center" wrapText="1"/>
    </xf>
    <xf numFmtId="49" fontId="11" fillId="0" borderId="3" xfId="2" applyNumberFormat="1" applyFont="1" applyFill="1" applyBorder="1" applyAlignment="1">
      <alignment horizontal="center"/>
    </xf>
    <xf numFmtId="49" fontId="11" fillId="0" borderId="3" xfId="2" applyNumberFormat="1" applyFont="1" applyFill="1" applyBorder="1" applyAlignment="1">
      <alignment horizontal="center" vertical="center"/>
    </xf>
    <xf numFmtId="49" fontId="11" fillId="0" borderId="3" xfId="2" applyNumberFormat="1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15" fillId="0" borderId="3" xfId="1" applyFont="1" applyBorder="1"/>
    <xf numFmtId="49" fontId="14" fillId="0" borderId="3" xfId="2" applyNumberFormat="1" applyFont="1" applyFill="1" applyBorder="1" applyAlignment="1">
      <alignment horizontal="center" vertical="center"/>
    </xf>
    <xf numFmtId="0" fontId="1" fillId="0" borderId="0" xfId="1" applyFill="1" applyBorder="1"/>
    <xf numFmtId="49" fontId="14" fillId="0" borderId="3" xfId="2" applyNumberFormat="1" applyFont="1" applyFill="1" applyBorder="1" applyAlignment="1">
      <alignment horizontal="center"/>
    </xf>
    <xf numFmtId="0" fontId="11" fillId="0" borderId="3" xfId="0" applyFont="1" applyBorder="1"/>
    <xf numFmtId="0" fontId="5" fillId="0" borderId="3" xfId="2" applyFont="1" applyFill="1" applyBorder="1" applyAlignment="1">
      <alignment horizontal="center" vertical="center"/>
    </xf>
    <xf numFmtId="0" fontId="0" fillId="0" borderId="3" xfId="0" applyBorder="1"/>
    <xf numFmtId="0" fontId="1" fillId="0" borderId="19" xfId="1" applyBorder="1" applyAlignment="1">
      <alignment horizont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17" fillId="0" borderId="5" xfId="0" applyFont="1" applyFill="1" applyBorder="1"/>
    <xf numFmtId="0" fontId="0" fillId="0" borderId="27" xfId="0" applyFill="1" applyBorder="1"/>
    <xf numFmtId="0" fontId="0" fillId="0" borderId="5" xfId="0" applyBorder="1" applyAlignment="1">
      <alignment horizontal="center"/>
    </xf>
    <xf numFmtId="0" fontId="18" fillId="0" borderId="27" xfId="0" applyFont="1" applyFill="1" applyBorder="1"/>
    <xf numFmtId="0" fontId="0" fillId="0" borderId="22" xfId="0" applyFill="1" applyBorder="1" applyAlignment="1">
      <alignment horizontal="center"/>
    </xf>
    <xf numFmtId="0" fontId="17" fillId="0" borderId="22" xfId="0" applyFont="1" applyFill="1" applyBorder="1"/>
    <xf numFmtId="0" fontId="0" fillId="0" borderId="0" xfId="0" applyFill="1" applyAlignment="1">
      <alignment horizontal="center"/>
    </xf>
    <xf numFmtId="1" fontId="0" fillId="0" borderId="22" xfId="0" applyNumberFormat="1" applyFill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19" fillId="0" borderId="23" xfId="0" applyFont="1" applyFill="1" applyBorder="1" applyAlignment="1">
      <alignment wrapText="1"/>
    </xf>
    <xf numFmtId="0" fontId="19" fillId="0" borderId="24" xfId="0" applyFont="1" applyFill="1" applyBorder="1"/>
    <xf numFmtId="0" fontId="19" fillId="0" borderId="23" xfId="0" applyFont="1" applyFill="1" applyBorder="1"/>
    <xf numFmtId="0" fontId="0" fillId="0" borderId="22" xfId="0" applyFill="1" applyBorder="1"/>
    <xf numFmtId="0" fontId="0" fillId="0" borderId="23" xfId="0" applyBorder="1"/>
    <xf numFmtId="0" fontId="0" fillId="0" borderId="6" xfId="0" applyFill="1" applyBorder="1" applyAlignment="1">
      <alignment horizontal="center"/>
    </xf>
    <xf numFmtId="0" fontId="17" fillId="0" borderId="6" xfId="0" applyFont="1" applyFill="1" applyBorder="1"/>
    <xf numFmtId="0" fontId="0" fillId="0" borderId="9" xfId="0" applyFill="1" applyBorder="1"/>
    <xf numFmtId="0" fontId="19" fillId="0" borderId="25" xfId="0" applyFont="1" applyFill="1" applyBorder="1"/>
    <xf numFmtId="0" fontId="19" fillId="0" borderId="26" xfId="0" applyFont="1" applyFill="1" applyBorder="1"/>
    <xf numFmtId="1" fontId="20" fillId="0" borderId="5" xfId="0" applyNumberFormat="1" applyFont="1" applyFill="1" applyBorder="1" applyAlignment="1">
      <alignment vertical="center"/>
    </xf>
    <xf numFmtId="1" fontId="20" fillId="0" borderId="5" xfId="0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" fontId="0" fillId="0" borderId="0" xfId="0" applyNumberFormat="1" applyFill="1"/>
    <xf numFmtId="1" fontId="21" fillId="0" borderId="5" xfId="0" applyNumberFormat="1" applyFont="1" applyFill="1" applyBorder="1" applyAlignment="1">
      <alignment horizontal="center" vertical="center"/>
    </xf>
    <xf numFmtId="0" fontId="22" fillId="0" borderId="27" xfId="0" applyFont="1" applyFill="1" applyBorder="1"/>
    <xf numFmtId="0" fontId="22" fillId="0" borderId="22" xfId="0" applyFont="1" applyFill="1" applyBorder="1" applyAlignment="1">
      <alignment horizontal="center"/>
    </xf>
    <xf numFmtId="1" fontId="22" fillId="0" borderId="27" xfId="0" applyNumberFormat="1" applyFont="1" applyFill="1" applyBorder="1"/>
    <xf numFmtId="0" fontId="23" fillId="0" borderId="23" xfId="0" applyFont="1" applyFill="1" applyBorder="1"/>
    <xf numFmtId="0" fontId="23" fillId="0" borderId="24" xfId="0" applyFont="1" applyFill="1" applyBorder="1"/>
    <xf numFmtId="0" fontId="24" fillId="0" borderId="2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" fontId="22" fillId="0" borderId="0" xfId="0" applyNumberFormat="1" applyFont="1" applyFill="1" applyBorder="1"/>
    <xf numFmtId="0" fontId="17" fillId="0" borderId="5" xfId="0" applyFont="1" applyBorder="1"/>
    <xf numFmtId="0" fontId="0" fillId="0" borderId="5" xfId="0" applyBorder="1"/>
    <xf numFmtId="0" fontId="0" fillId="0" borderId="20" xfId="0" applyBorder="1"/>
    <xf numFmtId="0" fontId="19" fillId="0" borderId="21" xfId="0" applyFont="1" applyBorder="1"/>
    <xf numFmtId="165" fontId="25" fillId="0" borderId="0" xfId="0" applyNumberFormat="1" applyFont="1"/>
    <xf numFmtId="164" fontId="0" fillId="0" borderId="0" xfId="0" applyNumberFormat="1"/>
    <xf numFmtId="0" fontId="17" fillId="0" borderId="22" xfId="0" applyFont="1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19" fillId="0" borderId="24" xfId="0" applyFont="1" applyBorder="1"/>
    <xf numFmtId="0" fontId="0" fillId="0" borderId="22" xfId="0" applyBorder="1" applyAlignment="1">
      <alignment wrapText="1"/>
    </xf>
    <xf numFmtId="0" fontId="0" fillId="0" borderId="23" xfId="0" applyBorder="1" applyAlignment="1">
      <alignment vertical="center"/>
    </xf>
    <xf numFmtId="0" fontId="19" fillId="0" borderId="24" xfId="0" applyFont="1" applyBorder="1" applyAlignment="1">
      <alignment vertical="center"/>
    </xf>
    <xf numFmtId="0" fontId="17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25" xfId="0" applyBorder="1"/>
    <xf numFmtId="0" fontId="19" fillId="0" borderId="26" xfId="0" applyFont="1" applyBorder="1"/>
    <xf numFmtId="0" fontId="19" fillId="0" borderId="23" xfId="0" applyFont="1" applyBorder="1"/>
    <xf numFmtId="1" fontId="0" fillId="0" borderId="22" xfId="0" applyNumberForma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15"/>
    </xf>
    <xf numFmtId="0" fontId="17" fillId="0" borderId="0" xfId="0" applyFont="1" applyFill="1" applyBorder="1" applyAlignment="1">
      <alignment horizontal="left" vertical="center" indent="3"/>
    </xf>
    <xf numFmtId="0" fontId="17" fillId="0" borderId="0" xfId="0" applyFont="1" applyFill="1" applyBorder="1" applyAlignment="1">
      <alignment horizontal="left" vertical="center" indent="15"/>
    </xf>
    <xf numFmtId="1" fontId="17" fillId="0" borderId="0" xfId="0" applyNumberFormat="1" applyFont="1" applyFill="1" applyBorder="1" applyAlignment="1">
      <alignment horizontal="left" vertical="center" indent="3"/>
    </xf>
    <xf numFmtId="1" fontId="17" fillId="0" borderId="0" xfId="0" applyNumberFormat="1" applyFont="1" applyFill="1" applyBorder="1" applyAlignment="1">
      <alignment horizontal="left" vertical="center" indent="15"/>
    </xf>
    <xf numFmtId="49" fontId="26" fillId="0" borderId="0" xfId="0" applyNumberFormat="1" applyFont="1" applyFill="1" applyAlignment="1">
      <alignment horizontal="center" vertical="center"/>
    </xf>
    <xf numFmtId="0" fontId="27" fillId="0" borderId="0" xfId="0" applyFont="1" applyFill="1"/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vertical="center"/>
    </xf>
    <xf numFmtId="0" fontId="27" fillId="0" borderId="3" xfId="0" applyFont="1" applyFill="1" applyBorder="1" applyAlignment="1">
      <alignment horizontal="center"/>
    </xf>
    <xf numFmtId="0" fontId="27" fillId="0" borderId="3" xfId="0" quotePrefix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left" vertical="center"/>
    </xf>
    <xf numFmtId="166" fontId="27" fillId="0" borderId="3" xfId="0" applyNumberFormat="1" applyFont="1" applyFill="1" applyBorder="1" applyAlignment="1">
      <alignment horizontal="left" vertical="center"/>
    </xf>
    <xf numFmtId="0" fontId="30" fillId="0" borderId="3" xfId="0" applyFont="1" applyBorder="1" applyAlignment="1">
      <alignment vertical="center"/>
    </xf>
    <xf numFmtId="0" fontId="27" fillId="0" borderId="3" xfId="0" applyFont="1" applyFill="1" applyBorder="1" applyAlignment="1">
      <alignment vertical="center"/>
    </xf>
    <xf numFmtId="0" fontId="27" fillId="0" borderId="3" xfId="0" applyFont="1" applyFill="1" applyBorder="1" applyAlignment="1">
      <alignment horizontal="left"/>
    </xf>
    <xf numFmtId="166" fontId="27" fillId="0" borderId="3" xfId="0" applyNumberFormat="1" applyFont="1" applyFill="1" applyBorder="1" applyAlignment="1">
      <alignment horizontal="left"/>
    </xf>
    <xf numFmtId="0" fontId="27" fillId="0" borderId="3" xfId="0" applyFont="1" applyFill="1" applyBorder="1" applyAlignment="1"/>
    <xf numFmtId="49" fontId="26" fillId="0" borderId="3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3" xfId="0" applyFont="1" applyFill="1" applyBorder="1" applyAlignment="1">
      <alignment horizontal="center" wrapText="1"/>
    </xf>
    <xf numFmtId="0" fontId="19" fillId="0" borderId="24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7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8" xfId="2" applyFont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8" fillId="0" borderId="1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5" fillId="0" borderId="9" xfId="1" applyFont="1" applyBorder="1" applyAlignment="1">
      <alignment horizontal="center"/>
    </xf>
    <xf numFmtId="0" fontId="13" fillId="0" borderId="7" xfId="2" applyFont="1" applyFill="1" applyBorder="1" applyAlignment="1">
      <alignment horizontal="center"/>
    </xf>
    <xf numFmtId="0" fontId="13" fillId="0" borderId="12" xfId="2" applyFont="1" applyFill="1" applyBorder="1" applyAlignment="1">
      <alignment horizontal="center"/>
    </xf>
    <xf numFmtId="0" fontId="13" fillId="0" borderId="8" xfId="2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1" xfId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0" fontId="6" fillId="0" borderId="7" xfId="2" applyFont="1" applyFill="1" applyBorder="1" applyAlignment="1">
      <alignment horizontal="left" vertical="top"/>
    </xf>
    <xf numFmtId="0" fontId="6" fillId="0" borderId="8" xfId="2" applyFont="1" applyFill="1" applyBorder="1" applyAlignment="1">
      <alignment horizontal="left" vertical="top"/>
    </xf>
  </cellXfs>
  <cellStyles count="3">
    <cellStyle name="Normal" xfId="0" builtinId="0"/>
    <cellStyle name="Normal 2 3" xfId="1"/>
    <cellStyle name="Normal 9" xfId="2"/>
  </cellStyles>
  <dxfs count="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.%202018-2019/PEMBGN%20TGS%20K13%202018_2019%20Sm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LIKLS "/>
      <sheetName val="konsep k13"/>
      <sheetName val="konsep TM-PS"/>
      <sheetName val="konsep edisi baru"/>
      <sheetName val="Sheet1"/>
      <sheetName val="JADWAL (2)"/>
      <sheetName val="TUGAS"/>
      <sheetName val="Sheet2"/>
      <sheetName val="jadpri"/>
      <sheetName val="piket"/>
      <sheetName val="JML JAM"/>
      <sheetName val="JAM BLJ"/>
      <sheetName val="JDWAL (3)"/>
      <sheetName val="PD2"/>
      <sheetName val="PD1"/>
    </sheetNames>
    <sheetDataSet>
      <sheetData sheetId="0" refreshError="1"/>
      <sheetData sheetId="1" refreshError="1"/>
      <sheetData sheetId="2" refreshError="1"/>
      <sheetData sheetId="3" refreshError="1">
        <row r="9">
          <cell r="B9" t="str">
            <v>Pendidikan Agama &amp; Budi Pekerti:</v>
          </cell>
        </row>
        <row r="62">
          <cell r="A62" t="str">
            <v>SIMDIK</v>
          </cell>
          <cell r="B62" t="str">
            <v>Simulasi dan Komunikasi Digital</v>
          </cell>
        </row>
        <row r="121">
          <cell r="B121" t="str">
            <v>Paket Program Pengolah Angka/Spreadsheet</v>
          </cell>
        </row>
        <row r="262">
          <cell r="B262" t="str">
            <v>Komputer dan Jaringan Dasar</v>
          </cell>
        </row>
        <row r="264">
          <cell r="A264" t="str">
            <v>C2.2</v>
          </cell>
          <cell r="B264" t="str">
            <v>Pemrograman Dasar</v>
          </cell>
        </row>
        <row r="266">
          <cell r="A266" t="str">
            <v>C2.3</v>
          </cell>
          <cell r="B266" t="str">
            <v>Dasar Desain Grafis</v>
          </cell>
        </row>
        <row r="268">
          <cell r="A268" t="str">
            <v>C3.1</v>
          </cell>
          <cell r="B268" t="str">
            <v>Pemodelan Perangkat Lunak</v>
          </cell>
        </row>
        <row r="270">
          <cell r="A270" t="str">
            <v>C3.2</v>
          </cell>
          <cell r="B270" t="str">
            <v>Basis Data</v>
          </cell>
        </row>
        <row r="272">
          <cell r="A272" t="str">
            <v>C3.3</v>
          </cell>
          <cell r="B272" t="str">
            <v>Pemrograman Berorientasi Objek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B10" sqref="B10"/>
    </sheetView>
  </sheetViews>
  <sheetFormatPr defaultColWidth="9" defaultRowHeight="15.75"/>
  <cols>
    <col min="1" max="1" width="6" style="112" customWidth="1"/>
    <col min="2" max="2" width="43.5703125" style="111" bestFit="1" customWidth="1"/>
    <col min="3" max="3" width="12.42578125" style="111" customWidth="1"/>
    <col min="4" max="4" width="5.140625" style="112" customWidth="1"/>
    <col min="5" max="5" width="15.7109375" style="113" bestFit="1" customWidth="1"/>
    <col min="6" max="6" width="18.5703125" style="113" bestFit="1" customWidth="1"/>
    <col min="7" max="7" width="14.140625" style="111" customWidth="1"/>
    <col min="8" max="8" width="11" style="111" customWidth="1"/>
    <col min="9" max="9" width="33.7109375" style="112" customWidth="1"/>
    <col min="10" max="10" width="10.7109375" style="111" customWidth="1"/>
    <col min="11" max="16384" width="9" style="111"/>
  </cols>
  <sheetData>
    <row r="1" spans="1:10" ht="18.75" customHeight="1">
      <c r="A1" s="110"/>
    </row>
    <row r="2" spans="1:10" ht="18.75" customHeight="1">
      <c r="A2" s="110"/>
    </row>
    <row r="3" spans="1:10" ht="15.75" customHeight="1">
      <c r="A3" s="127" t="s">
        <v>101</v>
      </c>
      <c r="B3" s="127"/>
      <c r="C3" s="127"/>
      <c r="D3" s="127"/>
      <c r="E3" s="127"/>
      <c r="F3" s="127"/>
      <c r="G3" s="127"/>
      <c r="H3" s="127"/>
      <c r="I3" s="127"/>
      <c r="J3" s="127"/>
    </row>
    <row r="4" spans="1:10">
      <c r="A4" s="114"/>
    </row>
    <row r="5" spans="1:10" ht="15.75" customHeight="1">
      <c r="A5" s="128" t="s">
        <v>102</v>
      </c>
      <c r="B5" s="126" t="s">
        <v>103</v>
      </c>
      <c r="C5" s="126" t="s">
        <v>104</v>
      </c>
      <c r="D5" s="126" t="s">
        <v>105</v>
      </c>
      <c r="E5" s="126" t="s">
        <v>106</v>
      </c>
      <c r="F5" s="126" t="s">
        <v>107</v>
      </c>
      <c r="G5" s="126" t="s">
        <v>108</v>
      </c>
      <c r="H5" s="126" t="s">
        <v>109</v>
      </c>
      <c r="I5" s="126" t="s">
        <v>110</v>
      </c>
      <c r="J5" s="126" t="s">
        <v>111</v>
      </c>
    </row>
    <row r="6" spans="1:10" ht="15.75" customHeight="1">
      <c r="A6" s="128"/>
      <c r="B6" s="126"/>
      <c r="C6" s="126"/>
      <c r="D6" s="126"/>
      <c r="E6" s="126"/>
      <c r="F6" s="126"/>
      <c r="G6" s="126"/>
      <c r="H6" s="126"/>
      <c r="I6" s="126"/>
      <c r="J6" s="126"/>
    </row>
    <row r="7" spans="1:10" ht="29.25" customHeight="1">
      <c r="A7" s="115">
        <v>1</v>
      </c>
      <c r="B7" s="116" t="s">
        <v>112</v>
      </c>
      <c r="C7" s="117">
        <v>10176</v>
      </c>
      <c r="D7" s="115" t="s">
        <v>113</v>
      </c>
      <c r="E7" s="118" t="s">
        <v>114</v>
      </c>
      <c r="F7" s="119" t="s">
        <v>115</v>
      </c>
      <c r="G7" s="120">
        <v>36779</v>
      </c>
      <c r="H7" s="121" t="s">
        <v>116</v>
      </c>
      <c r="I7" s="119" t="s">
        <v>117</v>
      </c>
      <c r="J7" s="115" t="s">
        <v>45</v>
      </c>
    </row>
    <row r="8" spans="1:10" ht="29.25" customHeight="1">
      <c r="A8" s="115">
        <v>2</v>
      </c>
      <c r="B8" s="116" t="s">
        <v>118</v>
      </c>
      <c r="C8" s="117">
        <v>10177</v>
      </c>
      <c r="D8" s="115" t="s">
        <v>113</v>
      </c>
      <c r="E8" s="115" t="s">
        <v>119</v>
      </c>
      <c r="F8" s="119" t="s">
        <v>115</v>
      </c>
      <c r="G8" s="120">
        <v>36445</v>
      </c>
      <c r="H8" s="121" t="s">
        <v>120</v>
      </c>
      <c r="I8" s="119" t="s">
        <v>121</v>
      </c>
      <c r="J8" s="115" t="s">
        <v>45</v>
      </c>
    </row>
    <row r="9" spans="1:10" ht="29.25" customHeight="1">
      <c r="A9" s="115">
        <v>3</v>
      </c>
      <c r="B9" s="116" t="s">
        <v>122</v>
      </c>
      <c r="C9" s="117">
        <v>10178</v>
      </c>
      <c r="D9" s="115" t="s">
        <v>113</v>
      </c>
      <c r="E9" s="115" t="s">
        <v>123</v>
      </c>
      <c r="F9" s="119" t="s">
        <v>115</v>
      </c>
      <c r="G9" s="120">
        <v>36857</v>
      </c>
      <c r="H9" s="121" t="s">
        <v>116</v>
      </c>
      <c r="I9" s="119" t="s">
        <v>124</v>
      </c>
      <c r="J9" s="115" t="s">
        <v>45</v>
      </c>
    </row>
    <row r="10" spans="1:10" ht="29.25" customHeight="1">
      <c r="A10" s="115">
        <v>4</v>
      </c>
      <c r="B10" s="116" t="s">
        <v>125</v>
      </c>
      <c r="C10" s="117">
        <v>10179</v>
      </c>
      <c r="D10" s="115" t="s">
        <v>113</v>
      </c>
      <c r="E10" s="115" t="s">
        <v>126</v>
      </c>
      <c r="F10" s="119" t="s">
        <v>115</v>
      </c>
      <c r="G10" s="120">
        <v>37555</v>
      </c>
      <c r="H10" s="121" t="s">
        <v>127</v>
      </c>
      <c r="I10" s="119" t="s">
        <v>128</v>
      </c>
      <c r="J10" s="115" t="s">
        <v>45</v>
      </c>
    </row>
    <row r="11" spans="1:10" ht="29.25" customHeight="1">
      <c r="A11" s="115">
        <v>5</v>
      </c>
      <c r="B11" s="116" t="s">
        <v>129</v>
      </c>
      <c r="C11" s="117">
        <v>10180</v>
      </c>
      <c r="D11" s="115" t="s">
        <v>130</v>
      </c>
      <c r="E11" s="115" t="s">
        <v>131</v>
      </c>
      <c r="F11" s="119" t="s">
        <v>132</v>
      </c>
      <c r="G11" s="120">
        <v>37496</v>
      </c>
      <c r="H11" s="121" t="s">
        <v>127</v>
      </c>
      <c r="I11" s="119" t="s">
        <v>133</v>
      </c>
      <c r="J11" s="115" t="s">
        <v>45</v>
      </c>
    </row>
    <row r="12" spans="1:10" ht="29.25" customHeight="1">
      <c r="A12" s="115">
        <v>6</v>
      </c>
      <c r="B12" s="116" t="s">
        <v>134</v>
      </c>
      <c r="C12" s="117">
        <v>10181</v>
      </c>
      <c r="D12" s="115" t="s">
        <v>130</v>
      </c>
      <c r="E12" s="115" t="s">
        <v>135</v>
      </c>
      <c r="F12" s="119" t="s">
        <v>115</v>
      </c>
      <c r="G12" s="120">
        <v>37578</v>
      </c>
      <c r="H12" s="121" t="s">
        <v>116</v>
      </c>
      <c r="I12" s="119" t="s">
        <v>136</v>
      </c>
      <c r="J12" s="115" t="s">
        <v>45</v>
      </c>
    </row>
    <row r="13" spans="1:10" ht="29.25" customHeight="1">
      <c r="A13" s="115">
        <v>7</v>
      </c>
      <c r="B13" s="116" t="s">
        <v>137</v>
      </c>
      <c r="C13" s="117">
        <v>10182</v>
      </c>
      <c r="D13" s="115" t="s">
        <v>130</v>
      </c>
      <c r="E13" s="115" t="s">
        <v>138</v>
      </c>
      <c r="F13" s="119" t="s">
        <v>139</v>
      </c>
      <c r="G13" s="120">
        <v>37349</v>
      </c>
      <c r="H13" s="121" t="s">
        <v>127</v>
      </c>
      <c r="I13" s="119" t="s">
        <v>140</v>
      </c>
      <c r="J13" s="115" t="s">
        <v>45</v>
      </c>
    </row>
    <row r="14" spans="1:10" ht="29.25" customHeight="1">
      <c r="A14" s="115">
        <v>8</v>
      </c>
      <c r="B14" s="116" t="s">
        <v>141</v>
      </c>
      <c r="C14" s="117">
        <v>10183</v>
      </c>
      <c r="D14" s="115" t="s">
        <v>113</v>
      </c>
      <c r="E14" s="115" t="s">
        <v>142</v>
      </c>
      <c r="F14" s="119" t="s">
        <v>143</v>
      </c>
      <c r="G14" s="120">
        <v>36821</v>
      </c>
      <c r="H14" s="121" t="s">
        <v>120</v>
      </c>
      <c r="I14" s="119" t="s">
        <v>144</v>
      </c>
      <c r="J14" s="115" t="s">
        <v>45</v>
      </c>
    </row>
    <row r="15" spans="1:10" ht="29.25" customHeight="1">
      <c r="A15" s="115">
        <v>9</v>
      </c>
      <c r="B15" s="116" t="s">
        <v>145</v>
      </c>
      <c r="C15" s="117">
        <v>10184</v>
      </c>
      <c r="D15" s="115" t="s">
        <v>113</v>
      </c>
      <c r="E15" s="115" t="s">
        <v>146</v>
      </c>
      <c r="F15" s="119" t="s">
        <v>115</v>
      </c>
      <c r="G15" s="120">
        <v>37575</v>
      </c>
      <c r="H15" s="121" t="s">
        <v>116</v>
      </c>
      <c r="I15" s="119" t="s">
        <v>147</v>
      </c>
      <c r="J15" s="115" t="s">
        <v>45</v>
      </c>
    </row>
    <row r="16" spans="1:10" ht="29.25" customHeight="1">
      <c r="A16" s="115">
        <v>10</v>
      </c>
      <c r="B16" s="116" t="s">
        <v>148</v>
      </c>
      <c r="C16" s="117">
        <v>10185</v>
      </c>
      <c r="D16" s="115" t="s">
        <v>130</v>
      </c>
      <c r="E16" s="115" t="s">
        <v>149</v>
      </c>
      <c r="F16" s="119" t="s">
        <v>150</v>
      </c>
      <c r="G16" s="120">
        <v>37458</v>
      </c>
      <c r="H16" s="121" t="s">
        <v>116</v>
      </c>
      <c r="I16" s="119" t="s">
        <v>151</v>
      </c>
      <c r="J16" s="115" t="s">
        <v>45</v>
      </c>
    </row>
    <row r="17" spans="1:10" ht="29.25" customHeight="1">
      <c r="A17" s="115">
        <v>11</v>
      </c>
      <c r="B17" s="116" t="s">
        <v>152</v>
      </c>
      <c r="C17" s="117">
        <v>10186</v>
      </c>
      <c r="D17" s="115" t="s">
        <v>113</v>
      </c>
      <c r="E17" s="115" t="s">
        <v>153</v>
      </c>
      <c r="F17" s="119" t="s">
        <v>115</v>
      </c>
      <c r="G17" s="120">
        <v>37197</v>
      </c>
      <c r="H17" s="121" t="s">
        <v>116</v>
      </c>
      <c r="I17" s="119" t="s">
        <v>154</v>
      </c>
      <c r="J17" s="115" t="s">
        <v>45</v>
      </c>
    </row>
    <row r="18" spans="1:10" ht="29.25" customHeight="1">
      <c r="A18" s="115">
        <v>12</v>
      </c>
      <c r="B18" s="116" t="s">
        <v>155</v>
      </c>
      <c r="C18" s="117">
        <v>10187</v>
      </c>
      <c r="D18" s="115" t="s">
        <v>113</v>
      </c>
      <c r="E18" s="115" t="s">
        <v>156</v>
      </c>
      <c r="F18" s="119" t="s">
        <v>157</v>
      </c>
      <c r="G18" s="120">
        <v>37226</v>
      </c>
      <c r="H18" s="121" t="s">
        <v>127</v>
      </c>
      <c r="I18" s="119" t="s">
        <v>158</v>
      </c>
      <c r="J18" s="115" t="s">
        <v>45</v>
      </c>
    </row>
    <row r="19" spans="1:10" ht="29.25" customHeight="1">
      <c r="A19" s="115">
        <v>13</v>
      </c>
      <c r="B19" s="116" t="s">
        <v>159</v>
      </c>
      <c r="C19" s="117">
        <v>10188</v>
      </c>
      <c r="D19" s="115" t="s">
        <v>113</v>
      </c>
      <c r="E19" s="115" t="s">
        <v>160</v>
      </c>
      <c r="F19" s="119" t="s">
        <v>161</v>
      </c>
      <c r="G19" s="120">
        <v>36753</v>
      </c>
      <c r="H19" s="121" t="s">
        <v>116</v>
      </c>
      <c r="I19" s="119" t="s">
        <v>162</v>
      </c>
      <c r="J19" s="122" t="s">
        <v>45</v>
      </c>
    </row>
    <row r="20" spans="1:10" ht="29.25" customHeight="1">
      <c r="A20" s="115">
        <v>14</v>
      </c>
      <c r="B20" s="116" t="s">
        <v>163</v>
      </c>
      <c r="C20" s="117">
        <v>10189</v>
      </c>
      <c r="D20" s="115" t="s">
        <v>113</v>
      </c>
      <c r="E20" s="115" t="s">
        <v>164</v>
      </c>
      <c r="F20" s="119" t="s">
        <v>115</v>
      </c>
      <c r="G20" s="120">
        <v>37527</v>
      </c>
      <c r="H20" s="121" t="s">
        <v>127</v>
      </c>
      <c r="I20" s="119" t="s">
        <v>165</v>
      </c>
      <c r="J20" s="122" t="s">
        <v>45</v>
      </c>
    </row>
    <row r="21" spans="1:10" ht="29.25" customHeight="1">
      <c r="A21" s="115">
        <v>15</v>
      </c>
      <c r="B21" s="116" t="s">
        <v>166</v>
      </c>
      <c r="C21" s="117">
        <v>10190</v>
      </c>
      <c r="D21" s="115" t="s">
        <v>130</v>
      </c>
      <c r="E21" s="117" t="s">
        <v>167</v>
      </c>
      <c r="F21" s="123" t="s">
        <v>115</v>
      </c>
      <c r="G21" s="124">
        <v>37798</v>
      </c>
      <c r="H21" s="121" t="s">
        <v>116</v>
      </c>
      <c r="I21" s="119" t="s">
        <v>168</v>
      </c>
      <c r="J21" s="125" t="s">
        <v>45</v>
      </c>
    </row>
    <row r="22" spans="1:10" ht="29.25" customHeight="1">
      <c r="A22" s="115">
        <v>16</v>
      </c>
      <c r="B22" s="116" t="s">
        <v>169</v>
      </c>
      <c r="C22" s="117">
        <v>10191</v>
      </c>
      <c r="D22" s="115" t="s">
        <v>113</v>
      </c>
      <c r="E22" s="117" t="s">
        <v>170</v>
      </c>
      <c r="F22" s="123" t="s">
        <v>171</v>
      </c>
      <c r="G22" s="124">
        <v>37029</v>
      </c>
      <c r="H22" s="121" t="s">
        <v>116</v>
      </c>
      <c r="I22" s="119" t="s">
        <v>172</v>
      </c>
      <c r="J22" s="125" t="s">
        <v>45</v>
      </c>
    </row>
    <row r="23" spans="1:10" ht="29.25" customHeight="1">
      <c r="A23" s="115">
        <v>17</v>
      </c>
      <c r="B23" s="116" t="s">
        <v>173</v>
      </c>
      <c r="C23" s="117">
        <v>10192</v>
      </c>
      <c r="D23" s="115" t="s">
        <v>130</v>
      </c>
      <c r="E23" s="117" t="s">
        <v>174</v>
      </c>
      <c r="F23" s="123" t="s">
        <v>115</v>
      </c>
      <c r="G23" s="124">
        <v>37408</v>
      </c>
      <c r="H23" s="121" t="s">
        <v>120</v>
      </c>
      <c r="I23" s="119" t="s">
        <v>175</v>
      </c>
      <c r="J23" s="125" t="s">
        <v>45</v>
      </c>
    </row>
    <row r="24" spans="1:10" ht="29.25" customHeight="1">
      <c r="A24" s="115">
        <v>18</v>
      </c>
      <c r="B24" s="116" t="s">
        <v>176</v>
      </c>
      <c r="C24" s="117">
        <v>10193</v>
      </c>
      <c r="D24" s="115" t="s">
        <v>113</v>
      </c>
      <c r="E24" s="117" t="s">
        <v>177</v>
      </c>
      <c r="F24" s="123" t="s">
        <v>178</v>
      </c>
      <c r="G24" s="124">
        <v>36968</v>
      </c>
      <c r="H24" s="121" t="s">
        <v>116</v>
      </c>
      <c r="I24" s="119" t="s">
        <v>179</v>
      </c>
      <c r="J24" s="125" t="s">
        <v>45</v>
      </c>
    </row>
    <row r="25" spans="1:10" ht="29.25" customHeight="1">
      <c r="A25" s="115">
        <v>19</v>
      </c>
      <c r="B25" s="116" t="s">
        <v>180</v>
      </c>
      <c r="C25" s="117">
        <v>10194</v>
      </c>
      <c r="D25" s="115" t="s">
        <v>130</v>
      </c>
      <c r="E25" s="117" t="s">
        <v>181</v>
      </c>
      <c r="F25" s="123" t="s">
        <v>115</v>
      </c>
      <c r="G25" s="124">
        <v>37373</v>
      </c>
      <c r="H25" s="121" t="s">
        <v>116</v>
      </c>
      <c r="I25" s="119" t="s">
        <v>182</v>
      </c>
      <c r="J25" s="125" t="s">
        <v>45</v>
      </c>
    </row>
    <row r="26" spans="1:10" ht="29.25" customHeight="1">
      <c r="A26" s="115">
        <v>20</v>
      </c>
      <c r="B26" s="116" t="s">
        <v>183</v>
      </c>
      <c r="C26" s="117">
        <v>10195</v>
      </c>
      <c r="D26" s="115" t="s">
        <v>113</v>
      </c>
      <c r="E26" s="117" t="s">
        <v>184</v>
      </c>
      <c r="F26" s="123" t="s">
        <v>185</v>
      </c>
      <c r="G26" s="124">
        <v>37591</v>
      </c>
      <c r="H26" s="121" t="s">
        <v>116</v>
      </c>
      <c r="I26" s="119" t="s">
        <v>186</v>
      </c>
      <c r="J26" s="125" t="s">
        <v>45</v>
      </c>
    </row>
    <row r="27" spans="1:10" ht="29.25" customHeight="1">
      <c r="A27" s="115">
        <v>21</v>
      </c>
      <c r="B27" s="116" t="s">
        <v>187</v>
      </c>
      <c r="C27" s="117">
        <v>10196</v>
      </c>
      <c r="D27" s="115" t="s">
        <v>130</v>
      </c>
      <c r="E27" s="117" t="s">
        <v>188</v>
      </c>
      <c r="F27" s="123" t="s">
        <v>189</v>
      </c>
      <c r="G27" s="124">
        <v>37451</v>
      </c>
      <c r="H27" s="121" t="s">
        <v>127</v>
      </c>
      <c r="I27" s="119" t="s">
        <v>190</v>
      </c>
      <c r="J27" s="125" t="s">
        <v>45</v>
      </c>
    </row>
    <row r="28" spans="1:10" ht="29.25" customHeight="1">
      <c r="A28" s="115">
        <v>22</v>
      </c>
      <c r="B28" s="116" t="s">
        <v>191</v>
      </c>
      <c r="C28" s="117">
        <v>10197</v>
      </c>
      <c r="D28" s="115" t="s">
        <v>130</v>
      </c>
      <c r="E28" s="117" t="s">
        <v>192</v>
      </c>
      <c r="F28" s="123" t="s">
        <v>193</v>
      </c>
      <c r="G28" s="124">
        <v>37327</v>
      </c>
      <c r="H28" s="121" t="s">
        <v>116</v>
      </c>
      <c r="I28" s="119" t="s">
        <v>194</v>
      </c>
      <c r="J28" s="125" t="s">
        <v>45</v>
      </c>
    </row>
    <row r="29" spans="1:10" ht="29.25" customHeight="1">
      <c r="A29" s="115">
        <v>23</v>
      </c>
      <c r="B29" s="116" t="s">
        <v>195</v>
      </c>
      <c r="C29" s="117">
        <v>10198</v>
      </c>
      <c r="D29" s="115" t="s">
        <v>113</v>
      </c>
      <c r="E29" s="117" t="s">
        <v>196</v>
      </c>
      <c r="F29" s="123" t="s">
        <v>197</v>
      </c>
      <c r="G29" s="124">
        <v>36708</v>
      </c>
      <c r="H29" s="121" t="s">
        <v>120</v>
      </c>
      <c r="I29" s="119" t="s">
        <v>124</v>
      </c>
      <c r="J29" s="125" t="s">
        <v>45</v>
      </c>
    </row>
  </sheetData>
  <mergeCells count="11">
    <mergeCell ref="J5:J6"/>
    <mergeCell ref="A3:J3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I24" sqref="I24"/>
    </sheetView>
  </sheetViews>
  <sheetFormatPr defaultRowHeight="15"/>
  <cols>
    <col min="1" max="1" width="4.42578125" style="48" customWidth="1"/>
    <col min="2" max="2" width="30.28515625" customWidth="1"/>
    <col min="3" max="3" width="6.28515625" style="48" customWidth="1"/>
    <col min="4" max="4" width="5" customWidth="1"/>
    <col min="5" max="5" width="5.140625" style="48" customWidth="1"/>
    <col min="6" max="6" width="39" customWidth="1"/>
    <col min="7" max="7" width="8" customWidth="1"/>
    <col min="8" max="8" width="4.7109375" customWidth="1"/>
    <col min="9" max="9" width="14" customWidth="1"/>
    <col min="10" max="10" width="3.28515625" customWidth="1"/>
    <col min="11" max="11" width="5" customWidth="1"/>
    <col min="12" max="12" width="14.7109375" bestFit="1" customWidth="1"/>
    <col min="13" max="13" width="41.42578125" bestFit="1" customWidth="1"/>
    <col min="16" max="16" width="11.140625" customWidth="1"/>
    <col min="17" max="17" width="30.28515625" customWidth="1"/>
    <col min="18" max="18" width="16" bestFit="1" customWidth="1"/>
  </cols>
  <sheetData>
    <row r="1" spans="1:13">
      <c r="D1" s="49"/>
    </row>
    <row r="6" spans="1:13">
      <c r="A6" s="140" t="s">
        <v>67</v>
      </c>
      <c r="B6" s="140"/>
      <c r="C6" s="140"/>
      <c r="D6" s="140"/>
      <c r="E6" s="140"/>
      <c r="F6" s="140"/>
      <c r="G6" s="140"/>
      <c r="H6" s="140"/>
    </row>
    <row r="8" spans="1:13" ht="12.75" customHeight="1">
      <c r="A8" s="141"/>
      <c r="B8" s="144" t="s">
        <v>68</v>
      </c>
      <c r="C8" s="141" t="s">
        <v>69</v>
      </c>
      <c r="D8" s="145" t="s">
        <v>70</v>
      </c>
      <c r="E8" s="146" t="s">
        <v>2</v>
      </c>
      <c r="F8" s="147" t="s">
        <v>71</v>
      </c>
      <c r="G8" s="150" t="s">
        <v>72</v>
      </c>
      <c r="H8" s="151"/>
    </row>
    <row r="9" spans="1:13">
      <c r="A9" s="142"/>
      <c r="B9" s="144"/>
      <c r="C9" s="142"/>
      <c r="D9" s="145"/>
      <c r="E9" s="146"/>
      <c r="F9" s="148"/>
      <c r="G9" s="152"/>
      <c r="H9" s="153"/>
      <c r="K9" t="s">
        <v>73</v>
      </c>
    </row>
    <row r="10" spans="1:13">
      <c r="A10" s="143"/>
      <c r="B10" s="144"/>
      <c r="C10" s="143"/>
      <c r="D10" s="145"/>
      <c r="E10" s="146"/>
      <c r="F10" s="149"/>
      <c r="G10" s="154"/>
      <c r="H10" s="155"/>
    </row>
    <row r="11" spans="1:13">
      <c r="A11" s="50">
        <v>1</v>
      </c>
      <c r="B11" s="51" t="s">
        <v>74</v>
      </c>
      <c r="C11" s="50"/>
      <c r="D11" s="52"/>
      <c r="E11" s="53"/>
      <c r="F11" s="54" t="s">
        <v>75</v>
      </c>
      <c r="G11" s="129"/>
      <c r="H11" s="130"/>
      <c r="K11" s="43" t="s">
        <v>76</v>
      </c>
      <c r="L11" s="43" t="s">
        <v>72</v>
      </c>
      <c r="M11" s="43" t="s">
        <v>77</v>
      </c>
    </row>
    <row r="12" spans="1:13">
      <c r="A12" s="55"/>
      <c r="B12" s="56" t="s">
        <v>78</v>
      </c>
      <c r="C12" s="55" t="s">
        <v>10</v>
      </c>
      <c r="D12" s="57" t="s">
        <v>79</v>
      </c>
      <c r="E12" s="55"/>
      <c r="F12" s="58" t="str">
        <f>'[1]konsep edisi baru'!B62</f>
        <v>Simulasi dan Komunikasi Digital</v>
      </c>
      <c r="G12" s="131" t="s">
        <v>80</v>
      </c>
      <c r="H12" s="132"/>
      <c r="K12" s="59">
        <v>1</v>
      </c>
      <c r="L12" s="59" t="s">
        <v>81</v>
      </c>
      <c r="M12" s="60" t="str">
        <f>F12</f>
        <v>Simulasi dan Komunikasi Digital</v>
      </c>
    </row>
    <row r="13" spans="1:13">
      <c r="A13" s="55"/>
      <c r="B13" s="56"/>
      <c r="C13" s="55"/>
      <c r="D13" s="57"/>
      <c r="E13" s="55" t="s">
        <v>3</v>
      </c>
      <c r="F13" s="58" t="s">
        <v>82</v>
      </c>
      <c r="G13" s="61"/>
      <c r="H13" s="62"/>
      <c r="K13" s="59">
        <v>2</v>
      </c>
      <c r="L13" s="59" t="str">
        <f>G14</f>
        <v>C2.3</v>
      </c>
      <c r="M13" s="60" t="str">
        <f>F14</f>
        <v>Dasar Desain Grafis</v>
      </c>
    </row>
    <row r="14" spans="1:13">
      <c r="A14" s="55"/>
      <c r="B14" s="56"/>
      <c r="C14" s="55"/>
      <c r="D14" s="57"/>
      <c r="E14" s="55"/>
      <c r="F14" s="58" t="str">
        <f>'[1]konsep edisi baru'!B266</f>
        <v>Dasar Desain Grafis</v>
      </c>
      <c r="G14" s="63" t="str">
        <f>'[1]konsep edisi baru'!A266</f>
        <v>C2.3</v>
      </c>
      <c r="H14" s="62"/>
      <c r="K14" s="59">
        <v>3</v>
      </c>
      <c r="L14" s="59" t="str">
        <f>G16</f>
        <v>C3.1</v>
      </c>
      <c r="M14" s="60" t="str">
        <f>F16</f>
        <v>Pemodelan Perangkat Lunak</v>
      </c>
    </row>
    <row r="15" spans="1:13">
      <c r="A15" s="55"/>
      <c r="B15" s="56"/>
      <c r="C15" s="55"/>
      <c r="D15" s="57"/>
      <c r="E15" s="55" t="s">
        <v>3</v>
      </c>
      <c r="F15" s="58" t="s">
        <v>18</v>
      </c>
      <c r="G15" s="63"/>
      <c r="H15" s="62"/>
      <c r="K15" s="59">
        <v>4</v>
      </c>
      <c r="L15" s="59" t="str">
        <f>G21</f>
        <v>C2.1</v>
      </c>
      <c r="M15" s="60" t="str">
        <f>F21</f>
        <v>Komputer dan Jaringan Dasar</v>
      </c>
    </row>
    <row r="16" spans="1:13">
      <c r="A16" s="55"/>
      <c r="B16" s="56"/>
      <c r="C16" s="55"/>
      <c r="D16" s="57"/>
      <c r="E16" s="55"/>
      <c r="F16" s="58" t="str">
        <f>'[1]konsep edisi baru'!B268</f>
        <v>Pemodelan Perangkat Lunak</v>
      </c>
      <c r="G16" s="63" t="str">
        <f>'[1]konsep edisi baru'!A268</f>
        <v>C3.1</v>
      </c>
      <c r="H16" s="62"/>
      <c r="K16" s="59">
        <v>5</v>
      </c>
      <c r="L16" s="59" t="str">
        <f>G23</f>
        <v>C2.2</v>
      </c>
      <c r="M16" s="60" t="str">
        <f>F24</f>
        <v>Pemrograman Dasar</v>
      </c>
    </row>
    <row r="17" spans="1:13">
      <c r="A17" s="55"/>
      <c r="B17" s="56"/>
      <c r="C17" s="55"/>
      <c r="D17" s="49"/>
      <c r="E17" s="55" t="s">
        <v>83</v>
      </c>
      <c r="F17" s="64" t="s">
        <v>18</v>
      </c>
      <c r="G17" s="63"/>
      <c r="H17" s="62"/>
      <c r="I17" s="65"/>
      <c r="K17" s="59">
        <v>6</v>
      </c>
      <c r="L17" s="59" t="str">
        <f>G27</f>
        <v>C2.5</v>
      </c>
      <c r="M17" s="43" t="str">
        <f>F27</f>
        <v>Paket Program Pengolah Angka/Spreadsheet</v>
      </c>
    </row>
    <row r="18" spans="1:13">
      <c r="A18" s="66"/>
      <c r="B18" s="67"/>
      <c r="C18" s="66"/>
      <c r="D18" s="68"/>
      <c r="E18" s="66"/>
      <c r="F18" s="68"/>
      <c r="G18" s="69"/>
      <c r="H18" s="70"/>
      <c r="K18" s="59">
        <v>7</v>
      </c>
      <c r="L18" s="59" t="str">
        <f>G35</f>
        <v>C3.2</v>
      </c>
      <c r="M18" s="60" t="str">
        <f>F35</f>
        <v>Basis Data</v>
      </c>
    </row>
    <row r="19" spans="1:13" ht="15.75" customHeight="1">
      <c r="A19" s="50">
        <v>2</v>
      </c>
      <c r="B19" s="71" t="s">
        <v>84</v>
      </c>
      <c r="C19" s="72" t="s">
        <v>20</v>
      </c>
      <c r="D19" s="73" t="s">
        <v>85</v>
      </c>
      <c r="E19" s="133" t="s">
        <v>83</v>
      </c>
      <c r="F19" s="49" t="s">
        <v>16</v>
      </c>
      <c r="G19" s="135" t="s">
        <v>80</v>
      </c>
      <c r="H19" s="136"/>
      <c r="K19" s="59">
        <v>8</v>
      </c>
      <c r="L19" s="59" t="str">
        <f>G37</f>
        <v>C3.3</v>
      </c>
      <c r="M19" s="60" t="str">
        <f>F37</f>
        <v>Pemrograman Berorientasi Objek</v>
      </c>
    </row>
    <row r="20" spans="1:13">
      <c r="A20" s="55"/>
      <c r="B20" s="56" t="s">
        <v>86</v>
      </c>
      <c r="C20" s="55"/>
      <c r="D20" s="57"/>
      <c r="E20" s="134"/>
      <c r="F20" s="49" t="str">
        <f>'[1]konsep edisi baru'!B62</f>
        <v>Simulasi dan Komunikasi Digital</v>
      </c>
      <c r="G20" s="137"/>
      <c r="H20" s="138"/>
    </row>
    <row r="21" spans="1:13">
      <c r="A21" s="55"/>
      <c r="B21" s="56"/>
      <c r="C21" s="55"/>
      <c r="D21" s="57"/>
      <c r="E21" s="134" t="s">
        <v>3</v>
      </c>
      <c r="F21" s="74" t="str">
        <f>'[1]konsep edisi baru'!B262</f>
        <v>Komputer dan Jaringan Dasar</v>
      </c>
      <c r="G21" s="63" t="s">
        <v>87</v>
      </c>
      <c r="H21" s="62"/>
    </row>
    <row r="22" spans="1:13">
      <c r="A22" s="55"/>
      <c r="B22" s="56"/>
      <c r="C22" s="55"/>
      <c r="D22" s="57"/>
      <c r="E22" s="139"/>
      <c r="F22" s="49" t="s">
        <v>18</v>
      </c>
      <c r="G22" s="63"/>
      <c r="H22" s="62"/>
    </row>
    <row r="23" spans="1:13">
      <c r="A23" s="55">
        <v>3</v>
      </c>
      <c r="B23" s="71" t="s">
        <v>88</v>
      </c>
      <c r="C23" s="75" t="s">
        <v>26</v>
      </c>
      <c r="D23" s="76"/>
      <c r="E23" s="77" t="s">
        <v>3</v>
      </c>
      <c r="F23" s="78" t="s">
        <v>89</v>
      </c>
      <c r="G23" s="79" t="str">
        <f>'[1]konsep edisi baru'!A264</f>
        <v>C2.2</v>
      </c>
      <c r="H23" s="80" t="s">
        <v>18</v>
      </c>
    </row>
    <row r="24" spans="1:13">
      <c r="A24" s="55"/>
      <c r="B24" s="56" t="s">
        <v>90</v>
      </c>
      <c r="C24" s="81"/>
      <c r="D24" s="82" t="s">
        <v>91</v>
      </c>
      <c r="E24" s="77"/>
      <c r="F24" s="83" t="str">
        <f>'[1]konsep edisi baru'!B264</f>
        <v>Pemrograman Dasar</v>
      </c>
      <c r="G24" s="79"/>
      <c r="H24" s="80"/>
    </row>
    <row r="25" spans="1:13">
      <c r="A25" s="50">
        <v>4</v>
      </c>
      <c r="B25" s="84" t="s">
        <v>92</v>
      </c>
      <c r="C25" s="53" t="s">
        <v>53</v>
      </c>
      <c r="D25" s="85" t="s">
        <v>91</v>
      </c>
      <c r="E25" s="53"/>
      <c r="F25" s="85" t="str">
        <f>'[1]konsep edisi baru'!B62</f>
        <v>Simulasi dan Komunikasi Digital</v>
      </c>
      <c r="G25" s="86" t="s">
        <v>80</v>
      </c>
      <c r="H25" s="87" t="s">
        <v>93</v>
      </c>
      <c r="I25" s="88"/>
      <c r="J25" s="89"/>
    </row>
    <row r="26" spans="1:13">
      <c r="A26" s="55"/>
      <c r="B26" s="90"/>
      <c r="C26" s="91"/>
      <c r="D26" s="92"/>
      <c r="E26" s="91" t="s">
        <v>3</v>
      </c>
      <c r="F26" s="92" t="s">
        <v>94</v>
      </c>
      <c r="G26" s="65"/>
      <c r="H26" s="93"/>
      <c r="I26" s="88"/>
      <c r="J26" s="89"/>
    </row>
    <row r="27" spans="1:13" ht="30">
      <c r="A27" s="55"/>
      <c r="B27" s="90"/>
      <c r="C27" s="91"/>
      <c r="D27" s="92"/>
      <c r="E27" s="91"/>
      <c r="F27" s="94" t="str">
        <f>'[1]konsep edisi baru'!B121</f>
        <v>Paket Program Pengolah Angka/Spreadsheet</v>
      </c>
      <c r="G27" s="95" t="s">
        <v>95</v>
      </c>
      <c r="H27" s="96" t="s">
        <v>93</v>
      </c>
      <c r="I27" s="88"/>
      <c r="J27" s="89"/>
    </row>
    <row r="28" spans="1:13">
      <c r="A28" s="55"/>
      <c r="B28" s="90"/>
      <c r="C28" s="91"/>
      <c r="D28" s="92"/>
      <c r="E28" s="91" t="s">
        <v>3</v>
      </c>
      <c r="F28" s="92" t="s">
        <v>96</v>
      </c>
      <c r="G28" s="65"/>
      <c r="H28" s="93"/>
      <c r="I28" s="88"/>
      <c r="J28" s="89"/>
    </row>
    <row r="29" spans="1:13">
      <c r="A29" s="55"/>
      <c r="B29" s="90"/>
      <c r="C29" s="91"/>
      <c r="D29" s="92"/>
      <c r="E29" s="91" t="s">
        <v>3</v>
      </c>
      <c r="F29" s="92" t="s">
        <v>16</v>
      </c>
      <c r="G29" s="65"/>
      <c r="H29" s="93"/>
      <c r="I29" s="88"/>
      <c r="J29" s="89"/>
    </row>
    <row r="30" spans="1:13">
      <c r="A30" s="66"/>
      <c r="B30" s="97"/>
      <c r="C30" s="98"/>
      <c r="D30" s="99"/>
      <c r="E30" s="98"/>
      <c r="F30" s="99"/>
      <c r="G30" s="100"/>
      <c r="H30" s="101"/>
      <c r="I30" s="88"/>
      <c r="J30" s="89"/>
    </row>
    <row r="31" spans="1:13">
      <c r="A31" s="55">
        <v>5</v>
      </c>
      <c r="B31" s="90" t="s">
        <v>97</v>
      </c>
      <c r="C31" s="91" t="s">
        <v>34</v>
      </c>
      <c r="D31" s="92" t="s">
        <v>91</v>
      </c>
      <c r="E31" s="91"/>
      <c r="F31" s="92" t="s">
        <v>98</v>
      </c>
      <c r="G31" s="102" t="s">
        <v>80</v>
      </c>
      <c r="H31" s="93" t="s">
        <v>98</v>
      </c>
      <c r="I31" s="88"/>
      <c r="J31" s="89"/>
    </row>
    <row r="32" spans="1:13">
      <c r="A32" s="55"/>
      <c r="B32" s="90"/>
      <c r="C32" s="91"/>
      <c r="D32" s="92"/>
      <c r="E32" s="91"/>
      <c r="F32" s="92" t="str">
        <f>'[1]konsep edisi baru'!B62</f>
        <v>Simulasi dan Komunikasi Digital</v>
      </c>
      <c r="G32" s="65"/>
      <c r="H32" s="93"/>
      <c r="I32" s="88"/>
      <c r="J32" s="89"/>
    </row>
    <row r="33" spans="1:10">
      <c r="A33" s="55">
        <v>6</v>
      </c>
      <c r="B33" s="90" t="s">
        <v>99</v>
      </c>
      <c r="C33" s="91" t="s">
        <v>38</v>
      </c>
      <c r="D33" s="92" t="s">
        <v>91</v>
      </c>
      <c r="E33" s="91"/>
      <c r="F33" s="92" t="s">
        <v>17</v>
      </c>
      <c r="G33" s="102" t="str">
        <f>'[1]konsep edisi baru'!A62</f>
        <v>SIMDIK</v>
      </c>
      <c r="H33" s="93" t="s">
        <v>17</v>
      </c>
      <c r="I33" s="88"/>
      <c r="J33" s="89"/>
    </row>
    <row r="34" spans="1:10">
      <c r="A34" s="55"/>
      <c r="B34" s="90"/>
      <c r="C34" s="91"/>
      <c r="D34" s="92"/>
      <c r="E34" s="91"/>
      <c r="F34" s="92" t="str">
        <f>'[1]konsep edisi baru'!B62</f>
        <v>Simulasi dan Komunikasi Digital</v>
      </c>
      <c r="G34" s="65"/>
      <c r="H34" s="93"/>
      <c r="I34" s="88"/>
      <c r="J34" s="89"/>
    </row>
    <row r="35" spans="1:10">
      <c r="A35" s="55">
        <v>7</v>
      </c>
      <c r="B35" s="90" t="s">
        <v>100</v>
      </c>
      <c r="C35" s="91" t="s">
        <v>42</v>
      </c>
      <c r="D35" s="92" t="s">
        <v>91</v>
      </c>
      <c r="E35" s="91"/>
      <c r="F35" s="103" t="str">
        <f>'[1]konsep edisi baru'!B270</f>
        <v>Basis Data</v>
      </c>
      <c r="G35" s="65" t="str">
        <f>'[1]konsep edisi baru'!A270</f>
        <v>C3.2</v>
      </c>
      <c r="H35" s="93" t="s">
        <v>18</v>
      </c>
      <c r="I35" s="88"/>
      <c r="J35" s="89"/>
    </row>
    <row r="36" spans="1:10">
      <c r="A36" s="55"/>
      <c r="B36" s="90"/>
      <c r="C36" s="91"/>
      <c r="D36" s="92"/>
      <c r="E36" s="91" t="s">
        <v>83</v>
      </c>
      <c r="F36" s="92" t="s">
        <v>18</v>
      </c>
      <c r="G36" s="65"/>
      <c r="H36" s="93"/>
      <c r="I36" s="88"/>
      <c r="J36" s="89"/>
    </row>
    <row r="37" spans="1:10">
      <c r="A37" s="55"/>
      <c r="B37" s="90"/>
      <c r="C37" s="91"/>
      <c r="D37" s="92"/>
      <c r="E37" s="91"/>
      <c r="F37" s="103" t="str">
        <f>'[1]konsep edisi baru'!B272</f>
        <v>Pemrograman Berorientasi Objek</v>
      </c>
      <c r="G37" s="65" t="str">
        <f>'[1]konsep edisi baru'!A272</f>
        <v>C3.3</v>
      </c>
      <c r="H37" s="93" t="s">
        <v>18</v>
      </c>
      <c r="I37" s="88"/>
      <c r="J37" s="89"/>
    </row>
    <row r="38" spans="1:10">
      <c r="A38" s="55"/>
      <c r="B38" s="90"/>
      <c r="C38" s="91"/>
      <c r="D38" s="92"/>
      <c r="E38" s="91" t="s">
        <v>83</v>
      </c>
      <c r="F38" s="92" t="s">
        <v>18</v>
      </c>
      <c r="G38" s="65"/>
      <c r="H38" s="93"/>
      <c r="I38" s="88"/>
      <c r="J38" s="89"/>
    </row>
    <row r="39" spans="1:10">
      <c r="A39" s="66"/>
      <c r="B39" s="97"/>
      <c r="C39" s="98"/>
      <c r="D39" s="99"/>
      <c r="E39" s="98"/>
      <c r="F39" s="99"/>
      <c r="G39" s="100"/>
      <c r="H39" s="101"/>
      <c r="I39" s="88"/>
      <c r="J39" s="89"/>
    </row>
    <row r="40" spans="1:10">
      <c r="I40" s="88" t="e">
        <f>25000*#REF!</f>
        <v>#REF!</v>
      </c>
      <c r="J40" s="89"/>
    </row>
    <row r="41" spans="1:10">
      <c r="F41" s="104"/>
      <c r="G41" s="105"/>
      <c r="H41" s="105"/>
      <c r="J41" s="89"/>
    </row>
    <row r="42" spans="1:10">
      <c r="F42" s="104"/>
      <c r="G42" s="105"/>
      <c r="H42" s="105"/>
    </row>
    <row r="43" spans="1:10">
      <c r="F43" s="104"/>
      <c r="G43" s="105"/>
      <c r="H43" s="105"/>
    </row>
    <row r="44" spans="1:10">
      <c r="A44"/>
      <c r="C44"/>
      <c r="E44"/>
      <c r="F44" s="104"/>
      <c r="G44" s="105"/>
      <c r="H44" s="105"/>
    </row>
    <row r="45" spans="1:10">
      <c r="A45"/>
      <c r="C45"/>
      <c r="E45"/>
      <c r="F45" s="104"/>
      <c r="G45" s="105"/>
      <c r="H45" s="105"/>
    </row>
    <row r="46" spans="1:10">
      <c r="A46"/>
      <c r="C46"/>
      <c r="E46"/>
      <c r="F46" s="104"/>
      <c r="G46" s="105"/>
      <c r="H46" s="105"/>
    </row>
    <row r="47" spans="1:10">
      <c r="A47"/>
      <c r="C47"/>
      <c r="E47"/>
      <c r="F47" s="106"/>
      <c r="G47" s="107"/>
      <c r="H47" s="107"/>
    </row>
    <row r="48" spans="1:10">
      <c r="A48"/>
      <c r="C48"/>
      <c r="E48"/>
      <c r="F48" s="108"/>
      <c r="G48" s="109"/>
      <c r="H48" s="109"/>
    </row>
  </sheetData>
  <mergeCells count="13">
    <mergeCell ref="A6:H6"/>
    <mergeCell ref="A8:A10"/>
    <mergeCell ref="B8:B10"/>
    <mergeCell ref="C8:C10"/>
    <mergeCell ref="D8:D10"/>
    <mergeCell ref="E8:E10"/>
    <mergeCell ref="F8:F10"/>
    <mergeCell ref="G8:H10"/>
    <mergeCell ref="G11:H11"/>
    <mergeCell ref="G12:H12"/>
    <mergeCell ref="E19:E20"/>
    <mergeCell ref="G19:H20"/>
    <mergeCell ref="E21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9"/>
  <sheetViews>
    <sheetView tabSelected="1" topLeftCell="A22" workbookViewId="0">
      <selection activeCell="M20" sqref="M20"/>
    </sheetView>
  </sheetViews>
  <sheetFormatPr defaultRowHeight="15"/>
  <cols>
    <col min="15" max="15" width="9.140625" customWidth="1"/>
    <col min="16" max="16" width="23.140625" bestFit="1" customWidth="1"/>
    <col min="17" max="17" width="23.85546875" bestFit="1" customWidth="1"/>
  </cols>
  <sheetData>
    <row r="2" spans="2:17" s="1" customFormat="1" ht="15.75">
      <c r="B2" s="191"/>
      <c r="C2" s="191"/>
      <c r="D2" s="191"/>
      <c r="E2" s="191"/>
      <c r="F2" s="191"/>
      <c r="G2" s="191"/>
      <c r="H2" s="191"/>
    </row>
    <row r="3" spans="2:17" s="1" customFormat="1" ht="15.75">
      <c r="B3" s="191"/>
      <c r="C3" s="191"/>
      <c r="D3" s="191"/>
      <c r="E3" s="191"/>
      <c r="F3" s="191"/>
      <c r="G3" s="191"/>
      <c r="H3" s="191"/>
    </row>
    <row r="4" spans="2:17" s="1" customFormat="1" ht="15.75">
      <c r="B4" s="191" t="s">
        <v>0</v>
      </c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2:17" s="1" customFormat="1" ht="13.5" thickBot="1"/>
    <row r="6" spans="2:17" s="1" customFormat="1" ht="12.75">
      <c r="B6" s="192" t="s">
        <v>1</v>
      </c>
      <c r="C6" s="2" t="s">
        <v>2</v>
      </c>
      <c r="D6" s="193" t="s">
        <v>3</v>
      </c>
      <c r="E6" s="193"/>
      <c r="F6" s="193"/>
      <c r="G6" s="193"/>
      <c r="H6" s="193"/>
      <c r="I6" s="193"/>
      <c r="J6" s="194" t="s">
        <v>4</v>
      </c>
      <c r="L6" s="3" t="s">
        <v>5</v>
      </c>
      <c r="M6" s="4" t="s">
        <v>6</v>
      </c>
      <c r="N6" s="4" t="s">
        <v>7</v>
      </c>
      <c r="O6" s="4"/>
      <c r="P6" s="4" t="s">
        <v>8</v>
      </c>
      <c r="Q6" s="5" t="s">
        <v>2</v>
      </c>
    </row>
    <row r="7" spans="2:17" s="1" customFormat="1">
      <c r="B7" s="157"/>
      <c r="C7" s="195" t="s">
        <v>9</v>
      </c>
      <c r="D7" s="193"/>
      <c r="E7" s="193"/>
      <c r="F7" s="193"/>
      <c r="G7" s="193"/>
      <c r="H7" s="193"/>
      <c r="I7" s="193"/>
      <c r="J7" s="194"/>
      <c r="L7" s="6">
        <v>1</v>
      </c>
      <c r="M7" s="7" t="s">
        <v>10</v>
      </c>
      <c r="N7" s="8" t="s">
        <v>11</v>
      </c>
      <c r="O7" s="9"/>
      <c r="P7" s="10" t="s">
        <v>12</v>
      </c>
      <c r="Q7" s="10" t="s">
        <v>13</v>
      </c>
    </row>
    <row r="8" spans="2:17" s="1" customFormat="1">
      <c r="B8" s="157"/>
      <c r="C8" s="196"/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18</v>
      </c>
      <c r="I8" s="11" t="s">
        <v>19</v>
      </c>
      <c r="J8" s="12" t="s">
        <v>18</v>
      </c>
      <c r="K8" s="13"/>
      <c r="L8" s="6">
        <v>2</v>
      </c>
      <c r="M8" s="7" t="s">
        <v>20</v>
      </c>
      <c r="N8" s="197" t="s">
        <v>21</v>
      </c>
      <c r="O8" s="198"/>
      <c r="P8" s="14" t="s">
        <v>22</v>
      </c>
      <c r="Q8" s="10" t="s">
        <v>23</v>
      </c>
    </row>
    <row r="9" spans="2:17" s="1" customFormat="1">
      <c r="B9" s="184" t="s">
        <v>24</v>
      </c>
      <c r="C9" s="15">
        <v>1</v>
      </c>
      <c r="D9" s="186" t="s">
        <v>25</v>
      </c>
      <c r="E9" s="186"/>
      <c r="F9" s="186"/>
      <c r="G9" s="186"/>
      <c r="H9" s="186"/>
      <c r="I9" s="186"/>
      <c r="J9" s="186"/>
      <c r="L9" s="6">
        <v>3</v>
      </c>
      <c r="M9" s="7" t="s">
        <v>26</v>
      </c>
      <c r="N9" s="8" t="s">
        <v>27</v>
      </c>
      <c r="O9" s="9"/>
      <c r="P9" s="10" t="s">
        <v>28</v>
      </c>
      <c r="Q9" s="10" t="s">
        <v>29</v>
      </c>
    </row>
    <row r="10" spans="2:17" s="1" customFormat="1">
      <c r="B10" s="184"/>
      <c r="C10" s="15">
        <v>2</v>
      </c>
      <c r="D10" s="186"/>
      <c r="E10" s="186"/>
      <c r="F10" s="186"/>
      <c r="G10" s="186"/>
      <c r="H10" s="186"/>
      <c r="I10" s="186"/>
      <c r="J10" s="186"/>
      <c r="K10" s="16"/>
      <c r="L10" s="6">
        <v>4</v>
      </c>
      <c r="M10" s="17" t="s">
        <v>30</v>
      </c>
      <c r="N10" s="10" t="s">
        <v>31</v>
      </c>
      <c r="O10" s="9"/>
      <c r="P10" s="10" t="s">
        <v>32</v>
      </c>
      <c r="Q10" s="10" t="s">
        <v>33</v>
      </c>
    </row>
    <row r="11" spans="2:17" s="1" customFormat="1">
      <c r="B11" s="184"/>
      <c r="C11" s="4">
        <v>3</v>
      </c>
      <c r="D11" s="18"/>
      <c r="E11" s="18"/>
      <c r="F11" s="18"/>
      <c r="G11" s="18"/>
      <c r="H11" s="18"/>
      <c r="I11" s="18"/>
      <c r="J11" s="18" t="s">
        <v>10</v>
      </c>
      <c r="K11" s="19"/>
      <c r="L11" s="6">
        <v>5</v>
      </c>
      <c r="M11" s="17" t="s">
        <v>34</v>
      </c>
      <c r="N11" s="10" t="s">
        <v>35</v>
      </c>
      <c r="O11" s="9"/>
      <c r="P11" s="10" t="s">
        <v>36</v>
      </c>
      <c r="Q11" s="10" t="s">
        <v>37</v>
      </c>
    </row>
    <row r="12" spans="2:17" s="1" customFormat="1">
      <c r="B12" s="184"/>
      <c r="C12" s="4">
        <v>4</v>
      </c>
      <c r="D12" s="18"/>
      <c r="E12" s="18"/>
      <c r="F12" s="18"/>
      <c r="G12" s="18"/>
      <c r="H12" s="18"/>
      <c r="I12" s="18"/>
      <c r="J12" s="20" t="s">
        <v>10</v>
      </c>
      <c r="K12" s="21"/>
      <c r="L12" s="6">
        <v>6</v>
      </c>
      <c r="M12" s="17" t="s">
        <v>38</v>
      </c>
      <c r="N12" s="10" t="s">
        <v>39</v>
      </c>
      <c r="O12" s="9"/>
      <c r="P12" s="10" t="s">
        <v>40</v>
      </c>
      <c r="Q12" s="10" t="s">
        <v>41</v>
      </c>
    </row>
    <row r="13" spans="2:17" s="1" customFormat="1">
      <c r="B13" s="184"/>
      <c r="C13" s="4">
        <v>5</v>
      </c>
      <c r="D13" s="18"/>
      <c r="E13" s="18"/>
      <c r="F13" s="18"/>
      <c r="G13" s="18"/>
      <c r="H13" s="22" t="s">
        <v>10</v>
      </c>
      <c r="I13" s="22"/>
      <c r="J13" s="22"/>
      <c r="K13" s="23"/>
      <c r="L13" s="6">
        <v>7</v>
      </c>
      <c r="M13" s="17" t="s">
        <v>42</v>
      </c>
      <c r="N13" s="24" t="s">
        <v>43</v>
      </c>
      <c r="O13" s="3"/>
      <c r="P13" s="10" t="s">
        <v>44</v>
      </c>
      <c r="Q13" s="10" t="s">
        <v>45</v>
      </c>
    </row>
    <row r="14" spans="2:17" s="1" customFormat="1">
      <c r="B14" s="184"/>
      <c r="C14" s="4">
        <v>6</v>
      </c>
      <c r="D14" s="18"/>
      <c r="E14" s="18"/>
      <c r="F14" s="18"/>
      <c r="G14" s="18"/>
      <c r="H14" s="22" t="s">
        <v>10</v>
      </c>
      <c r="I14" s="22"/>
      <c r="J14" s="22"/>
      <c r="K14" s="23"/>
    </row>
    <row r="15" spans="2:17" s="1" customFormat="1">
      <c r="B15" s="184"/>
      <c r="C15" s="4">
        <v>7</v>
      </c>
      <c r="D15" s="22"/>
      <c r="E15" s="22"/>
      <c r="F15" s="18"/>
      <c r="G15" s="18"/>
      <c r="H15" s="18"/>
      <c r="I15" s="18"/>
      <c r="J15" s="22" t="s">
        <v>10</v>
      </c>
      <c r="K15" s="25"/>
    </row>
    <row r="16" spans="2:17" s="1" customFormat="1">
      <c r="B16" s="184"/>
      <c r="C16" s="4">
        <v>8</v>
      </c>
      <c r="D16" s="22"/>
      <c r="E16" s="22"/>
      <c r="F16" s="18"/>
      <c r="G16" s="22"/>
      <c r="H16" s="22"/>
      <c r="I16" s="22"/>
      <c r="J16" s="22" t="s">
        <v>10</v>
      </c>
      <c r="K16" s="25"/>
      <c r="L16" s="187" t="s">
        <v>46</v>
      </c>
      <c r="M16" s="187"/>
      <c r="N16" s="187"/>
      <c r="O16" s="187"/>
      <c r="P16" s="187"/>
    </row>
    <row r="17" spans="2:29" s="1" customFormat="1" ht="15.75" thickBot="1">
      <c r="B17" s="185"/>
      <c r="C17" s="26">
        <v>9</v>
      </c>
      <c r="D17" s="22"/>
      <c r="E17" s="22"/>
      <c r="F17" s="18"/>
      <c r="G17" s="18"/>
      <c r="H17" s="18"/>
      <c r="I17" s="18"/>
      <c r="J17" s="22"/>
      <c r="K17" s="25"/>
      <c r="L17" s="5">
        <v>1</v>
      </c>
      <c r="M17" s="27" t="s">
        <v>47</v>
      </c>
      <c r="N17" s="175" t="s">
        <v>48</v>
      </c>
      <c r="O17" s="176"/>
      <c r="P17" s="177"/>
    </row>
    <row r="18" spans="2:29" s="1" customFormat="1" ht="15.75" thickTop="1">
      <c r="B18" s="181" t="s">
        <v>49</v>
      </c>
      <c r="C18" s="28">
        <v>1</v>
      </c>
      <c r="D18" s="18"/>
      <c r="E18" s="18"/>
      <c r="F18" s="18"/>
      <c r="G18" s="18"/>
      <c r="H18" s="18"/>
      <c r="I18" s="18"/>
      <c r="J18" s="22" t="s">
        <v>20</v>
      </c>
      <c r="K18" s="25"/>
      <c r="L18" s="5">
        <v>2</v>
      </c>
      <c r="M18" s="27" t="s">
        <v>47</v>
      </c>
      <c r="N18" s="175" t="s">
        <v>50</v>
      </c>
      <c r="O18" s="176"/>
      <c r="P18" s="177"/>
    </row>
    <row r="19" spans="2:29" s="1" customFormat="1">
      <c r="B19" s="182"/>
      <c r="C19" s="4">
        <v>2</v>
      </c>
      <c r="D19" s="18"/>
      <c r="E19" s="18"/>
      <c r="F19" s="18"/>
      <c r="G19" s="18"/>
      <c r="H19" s="18"/>
      <c r="I19" s="18"/>
      <c r="J19" s="22" t="s">
        <v>20</v>
      </c>
      <c r="K19" s="25"/>
      <c r="L19" s="5">
        <v>3</v>
      </c>
      <c r="M19" s="27" t="s">
        <v>47</v>
      </c>
      <c r="N19" s="175" t="s">
        <v>51</v>
      </c>
      <c r="O19" s="176"/>
      <c r="P19" s="177"/>
    </row>
    <row r="20" spans="2:29" s="1" customFormat="1">
      <c r="B20" s="182"/>
      <c r="C20" s="4">
        <v>3</v>
      </c>
      <c r="D20" s="18"/>
      <c r="E20" s="18"/>
      <c r="F20" s="18"/>
      <c r="G20" s="18"/>
      <c r="H20" s="18"/>
      <c r="I20" s="18"/>
      <c r="J20" s="22" t="s">
        <v>20</v>
      </c>
      <c r="K20" s="25"/>
      <c r="L20" s="5">
        <v>4</v>
      </c>
      <c r="M20" s="27" t="s">
        <v>47</v>
      </c>
      <c r="N20" s="175" t="s">
        <v>52</v>
      </c>
      <c r="O20" s="176"/>
      <c r="P20" s="177"/>
    </row>
    <row r="21" spans="2:29" s="1" customFormat="1">
      <c r="B21" s="182"/>
      <c r="C21" s="4">
        <v>4</v>
      </c>
      <c r="D21" s="18"/>
      <c r="E21" s="18"/>
      <c r="F21" s="18"/>
      <c r="G21" s="18"/>
      <c r="H21" s="18" t="s">
        <v>53</v>
      </c>
      <c r="I21" s="18"/>
      <c r="J21" s="22"/>
      <c r="L21" s="178" t="s">
        <v>54</v>
      </c>
      <c r="M21" s="179"/>
      <c r="N21" s="179"/>
      <c r="O21" s="179"/>
      <c r="P21" s="180"/>
    </row>
    <row r="22" spans="2:29" s="1" customFormat="1">
      <c r="B22" s="182"/>
      <c r="C22" s="4">
        <v>5</v>
      </c>
      <c r="D22" s="18"/>
      <c r="E22" s="18"/>
      <c r="F22" s="18"/>
      <c r="G22" s="18"/>
      <c r="H22" s="18" t="s">
        <v>53</v>
      </c>
      <c r="I22" s="18"/>
      <c r="J22" s="22"/>
      <c r="L22" s="5">
        <v>5</v>
      </c>
      <c r="M22" s="27" t="s">
        <v>47</v>
      </c>
      <c r="N22" s="188" t="s">
        <v>55</v>
      </c>
      <c r="O22" s="189"/>
      <c r="P22" s="190"/>
    </row>
    <row r="23" spans="2:29" s="1" customFormat="1">
      <c r="B23" s="182"/>
      <c r="C23" s="4">
        <v>6</v>
      </c>
      <c r="D23" s="18"/>
      <c r="E23" s="18"/>
      <c r="F23" s="18"/>
      <c r="G23" s="18" t="s">
        <v>38</v>
      </c>
      <c r="H23" s="18"/>
      <c r="I23" s="18"/>
      <c r="J23" s="22"/>
      <c r="L23" s="5">
        <v>6</v>
      </c>
      <c r="M23" s="27" t="s">
        <v>47</v>
      </c>
      <c r="N23" s="175" t="s">
        <v>56</v>
      </c>
      <c r="O23" s="176"/>
      <c r="P23" s="177"/>
    </row>
    <row r="24" spans="2:29" s="1" customFormat="1">
      <c r="B24" s="182"/>
      <c r="C24" s="4">
        <v>7</v>
      </c>
      <c r="D24" s="18"/>
      <c r="E24" s="18"/>
      <c r="F24" s="18"/>
      <c r="G24" s="18" t="s">
        <v>38</v>
      </c>
      <c r="H24" s="18"/>
      <c r="I24" s="18"/>
      <c r="J24" s="22"/>
      <c r="L24" s="5">
        <v>7</v>
      </c>
      <c r="M24" s="27" t="s">
        <v>47</v>
      </c>
      <c r="N24" s="175" t="s">
        <v>57</v>
      </c>
      <c r="O24" s="176"/>
      <c r="P24" s="177"/>
    </row>
    <row r="25" spans="2:29" s="1" customFormat="1">
      <c r="B25" s="182"/>
      <c r="C25" s="4">
        <v>8</v>
      </c>
      <c r="D25" s="18"/>
      <c r="E25" s="18"/>
      <c r="F25" s="18"/>
      <c r="G25" s="18" t="s">
        <v>38</v>
      </c>
      <c r="H25" s="18"/>
      <c r="I25" s="18"/>
      <c r="J25" s="22"/>
      <c r="L25" s="178" t="s">
        <v>54</v>
      </c>
      <c r="M25" s="179"/>
      <c r="N25" s="179"/>
      <c r="O25" s="179"/>
      <c r="P25" s="180"/>
    </row>
    <row r="26" spans="2:29" s="1" customFormat="1" ht="15.75" thickBot="1">
      <c r="B26" s="183"/>
      <c r="C26" s="26">
        <v>9</v>
      </c>
      <c r="D26" s="18"/>
      <c r="E26" s="18"/>
      <c r="F26" s="18"/>
      <c r="G26" s="18"/>
      <c r="H26" s="18"/>
      <c r="I26" s="18"/>
      <c r="J26" s="22"/>
      <c r="L26" s="5">
        <v>8</v>
      </c>
      <c r="M26" s="27" t="s">
        <v>47</v>
      </c>
      <c r="N26" s="175" t="s">
        <v>58</v>
      </c>
      <c r="O26" s="176"/>
      <c r="P26" s="177"/>
    </row>
    <row r="27" spans="2:29" s="1" customFormat="1" ht="15.75" thickTop="1">
      <c r="B27" s="181" t="s">
        <v>59</v>
      </c>
      <c r="C27" s="28">
        <v>1</v>
      </c>
      <c r="D27" s="18"/>
      <c r="E27" s="18"/>
      <c r="F27" s="18"/>
      <c r="G27" s="22"/>
      <c r="H27" s="22" t="s">
        <v>53</v>
      </c>
      <c r="I27" s="22"/>
      <c r="J27" s="22"/>
      <c r="L27" s="5">
        <v>9</v>
      </c>
      <c r="M27" s="27" t="s">
        <v>47</v>
      </c>
      <c r="N27" s="175" t="s">
        <v>60</v>
      </c>
      <c r="O27" s="176"/>
      <c r="P27" s="177"/>
    </row>
    <row r="28" spans="2:29" s="1" customFormat="1">
      <c r="B28" s="182"/>
      <c r="C28" s="4">
        <v>2</v>
      </c>
      <c r="D28" s="18"/>
      <c r="E28" s="18"/>
      <c r="F28" s="18"/>
      <c r="G28" s="22"/>
      <c r="H28" s="22" t="s">
        <v>53</v>
      </c>
      <c r="I28" s="22"/>
      <c r="J28" s="22"/>
      <c r="Y28" s="25"/>
      <c r="Z28" s="29"/>
      <c r="AA28" s="25"/>
      <c r="AB28" s="25"/>
      <c r="AC28" s="25"/>
    </row>
    <row r="29" spans="2:29" s="1" customFormat="1">
      <c r="B29" s="182"/>
      <c r="C29" s="4">
        <v>3</v>
      </c>
      <c r="D29" s="30"/>
      <c r="E29" s="30"/>
      <c r="F29" s="31"/>
      <c r="G29" s="31"/>
      <c r="H29" s="31"/>
      <c r="I29" s="31"/>
      <c r="J29" s="30"/>
    </row>
    <row r="30" spans="2:29" s="1" customFormat="1">
      <c r="B30" s="182"/>
      <c r="C30" s="4">
        <v>4</v>
      </c>
      <c r="D30" s="31" t="s">
        <v>53</v>
      </c>
      <c r="E30" s="30"/>
      <c r="F30" s="31"/>
      <c r="G30" s="31"/>
      <c r="H30" s="31"/>
      <c r="I30" s="31"/>
      <c r="J30" s="30"/>
      <c r="L30" s="171" t="s">
        <v>61</v>
      </c>
      <c r="M30" s="171"/>
      <c r="N30" s="171"/>
      <c r="O30" s="171"/>
      <c r="P30" s="171"/>
      <c r="Y30" s="171" t="s">
        <v>61</v>
      </c>
      <c r="Z30" s="171"/>
      <c r="AA30" s="171"/>
      <c r="AB30" s="171"/>
      <c r="AC30" s="171"/>
    </row>
    <row r="31" spans="2:29" s="1" customFormat="1">
      <c r="B31" s="182"/>
      <c r="C31" s="4">
        <v>5</v>
      </c>
      <c r="D31" s="31" t="s">
        <v>53</v>
      </c>
      <c r="E31" s="30"/>
      <c r="F31" s="31"/>
      <c r="G31" s="31"/>
      <c r="H31" s="31"/>
      <c r="I31" s="31"/>
      <c r="J31" s="32"/>
      <c r="L31" s="33">
        <v>1</v>
      </c>
      <c r="M31" s="34" t="s">
        <v>47</v>
      </c>
      <c r="N31" s="172" t="s">
        <v>62</v>
      </c>
      <c r="O31" s="173"/>
      <c r="P31" s="174"/>
      <c r="Y31" s="33">
        <v>1</v>
      </c>
      <c r="Z31" s="34" t="s">
        <v>47</v>
      </c>
      <c r="AA31" s="172" t="s">
        <v>62</v>
      </c>
      <c r="AB31" s="173"/>
      <c r="AC31" s="174"/>
    </row>
    <row r="32" spans="2:29" s="1" customFormat="1">
      <c r="B32" s="182"/>
      <c r="C32" s="4">
        <v>6</v>
      </c>
      <c r="D32" s="31" t="s">
        <v>53</v>
      </c>
      <c r="E32" s="30"/>
      <c r="F32" s="31"/>
      <c r="G32" s="31"/>
      <c r="H32" s="31"/>
      <c r="I32" s="31"/>
      <c r="J32" s="32"/>
      <c r="L32" s="35">
        <v>2</v>
      </c>
      <c r="M32" s="36" t="s">
        <v>47</v>
      </c>
      <c r="N32" s="159" t="s">
        <v>48</v>
      </c>
      <c r="O32" s="160"/>
      <c r="P32" s="161"/>
      <c r="Y32" s="35">
        <v>2</v>
      </c>
      <c r="Z32" s="36" t="s">
        <v>47</v>
      </c>
      <c r="AA32" s="159" t="s">
        <v>48</v>
      </c>
      <c r="AB32" s="160"/>
      <c r="AC32" s="161"/>
    </row>
    <row r="33" spans="2:29" s="1" customFormat="1">
      <c r="B33" s="182"/>
      <c r="C33" s="4">
        <v>7</v>
      </c>
      <c r="D33" s="37"/>
      <c r="E33" s="31"/>
      <c r="F33" s="31"/>
      <c r="G33" s="31"/>
      <c r="H33" s="30" t="s">
        <v>26</v>
      </c>
      <c r="I33" s="31"/>
      <c r="J33" s="3"/>
      <c r="L33" s="35">
        <v>3</v>
      </c>
      <c r="M33" s="36" t="s">
        <v>47</v>
      </c>
      <c r="N33" s="159" t="s">
        <v>50</v>
      </c>
      <c r="O33" s="160"/>
      <c r="P33" s="161"/>
      <c r="Y33" s="35">
        <v>3</v>
      </c>
      <c r="Z33" s="36" t="s">
        <v>47</v>
      </c>
      <c r="AA33" s="159" t="s">
        <v>50</v>
      </c>
      <c r="AB33" s="160"/>
      <c r="AC33" s="161"/>
    </row>
    <row r="34" spans="2:29" s="1" customFormat="1">
      <c r="B34" s="182"/>
      <c r="C34" s="4">
        <v>8</v>
      </c>
      <c r="D34" s="37"/>
      <c r="E34" s="31"/>
      <c r="F34" s="31"/>
      <c r="G34" s="31"/>
      <c r="H34" s="30" t="s">
        <v>26</v>
      </c>
      <c r="I34" s="31"/>
      <c r="J34" s="3"/>
      <c r="L34" s="35">
        <v>4</v>
      </c>
      <c r="M34" s="36" t="s">
        <v>47</v>
      </c>
      <c r="N34" s="159" t="s">
        <v>51</v>
      </c>
      <c r="O34" s="160"/>
      <c r="P34" s="161"/>
      <c r="Y34" s="35">
        <v>4</v>
      </c>
      <c r="Z34" s="36" t="s">
        <v>47</v>
      </c>
      <c r="AA34" s="159" t="s">
        <v>51</v>
      </c>
      <c r="AB34" s="160"/>
      <c r="AC34" s="161"/>
    </row>
    <row r="35" spans="2:29" s="1" customFormat="1" ht="15.75" thickBot="1">
      <c r="B35" s="183"/>
      <c r="C35" s="26">
        <v>9</v>
      </c>
      <c r="D35" s="37"/>
      <c r="E35" s="31"/>
      <c r="F35" s="31"/>
      <c r="G35" s="31"/>
      <c r="H35" s="30" t="s">
        <v>26</v>
      </c>
      <c r="I35" s="31"/>
      <c r="J35" s="3"/>
      <c r="L35" s="162" t="s">
        <v>54</v>
      </c>
      <c r="M35" s="163"/>
      <c r="N35" s="163"/>
      <c r="O35" s="163"/>
      <c r="P35" s="164"/>
      <c r="Y35" s="162" t="s">
        <v>54</v>
      </c>
      <c r="Z35" s="163"/>
      <c r="AA35" s="163"/>
      <c r="AB35" s="163"/>
      <c r="AC35" s="164"/>
    </row>
    <row r="36" spans="2:29" s="1" customFormat="1" ht="15.75" thickTop="1">
      <c r="B36" s="165" t="s">
        <v>63</v>
      </c>
      <c r="C36" s="28">
        <v>1</v>
      </c>
      <c r="D36" s="18"/>
      <c r="E36" s="38" t="s">
        <v>53</v>
      </c>
      <c r="F36" s="18"/>
      <c r="G36" s="18"/>
      <c r="H36" s="18"/>
      <c r="I36" s="18"/>
      <c r="J36" s="22"/>
      <c r="L36" s="35">
        <v>5</v>
      </c>
      <c r="M36" s="36" t="s">
        <v>47</v>
      </c>
      <c r="N36" s="159" t="s">
        <v>64</v>
      </c>
      <c r="O36" s="160"/>
      <c r="P36" s="161"/>
      <c r="Y36" s="35">
        <v>5</v>
      </c>
      <c r="Z36" s="36" t="s">
        <v>47</v>
      </c>
      <c r="AA36" s="159" t="s">
        <v>64</v>
      </c>
      <c r="AB36" s="160"/>
      <c r="AC36" s="161"/>
    </row>
    <row r="37" spans="2:29" s="1" customFormat="1">
      <c r="B37" s="166"/>
      <c r="C37" s="4">
        <v>2</v>
      </c>
      <c r="D37" s="18"/>
      <c r="E37" s="38" t="s">
        <v>53</v>
      </c>
      <c r="F37" s="18"/>
      <c r="G37" s="18"/>
      <c r="H37" s="18"/>
      <c r="I37" s="18"/>
      <c r="J37" s="22"/>
      <c r="L37" s="35">
        <v>6</v>
      </c>
      <c r="M37" s="36" t="s">
        <v>47</v>
      </c>
      <c r="N37" s="168" t="s">
        <v>55</v>
      </c>
      <c r="O37" s="169"/>
      <c r="P37" s="170"/>
      <c r="Y37" s="35">
        <v>6</v>
      </c>
      <c r="Z37" s="36" t="s">
        <v>47</v>
      </c>
      <c r="AA37" s="168" t="s">
        <v>55</v>
      </c>
      <c r="AB37" s="169"/>
      <c r="AC37" s="170"/>
    </row>
    <row r="38" spans="2:29" s="1" customFormat="1">
      <c r="B38" s="166"/>
      <c r="C38" s="4">
        <v>3</v>
      </c>
      <c r="D38" s="18"/>
      <c r="E38" s="38" t="s">
        <v>53</v>
      </c>
      <c r="F38" s="18"/>
      <c r="G38" s="18"/>
      <c r="H38" s="18"/>
      <c r="I38" s="18"/>
      <c r="J38" s="22"/>
      <c r="Y38" s="39"/>
      <c r="Z38" s="39"/>
    </row>
    <row r="39" spans="2:29" s="1" customFormat="1">
      <c r="B39" s="166"/>
      <c r="C39" s="4">
        <v>4</v>
      </c>
      <c r="D39" s="22"/>
      <c r="E39" s="22"/>
      <c r="F39" s="40" t="s">
        <v>53</v>
      </c>
      <c r="G39" s="22"/>
      <c r="H39" s="22"/>
      <c r="I39" s="22"/>
      <c r="J39" s="22"/>
      <c r="Y39" s="39"/>
      <c r="Z39" s="39"/>
    </row>
    <row r="40" spans="2:29" s="1" customFormat="1">
      <c r="B40" s="166"/>
      <c r="C40" s="4">
        <v>5</v>
      </c>
      <c r="D40" s="22"/>
      <c r="E40" s="22"/>
      <c r="F40" s="40" t="s">
        <v>53</v>
      </c>
      <c r="G40" s="22"/>
      <c r="H40" s="22"/>
      <c r="I40" s="22"/>
      <c r="J40" s="22"/>
      <c r="Y40" s="39"/>
      <c r="Z40" s="39"/>
    </row>
    <row r="41" spans="2:29" s="1" customFormat="1">
      <c r="B41" s="166"/>
      <c r="C41" s="4">
        <v>6</v>
      </c>
      <c r="D41" s="22"/>
      <c r="E41" s="22"/>
      <c r="F41" s="40" t="s">
        <v>53</v>
      </c>
      <c r="G41" s="22"/>
      <c r="H41" s="22"/>
      <c r="I41" s="22"/>
      <c r="J41" s="22"/>
    </row>
    <row r="42" spans="2:29" s="1" customFormat="1">
      <c r="B42" s="166"/>
      <c r="C42" s="4">
        <v>7</v>
      </c>
      <c r="D42" s="22"/>
      <c r="E42" s="22"/>
      <c r="F42" s="22"/>
      <c r="G42" s="22"/>
      <c r="H42" s="22"/>
      <c r="I42" s="22"/>
      <c r="J42" s="22" t="s">
        <v>42</v>
      </c>
    </row>
    <row r="43" spans="2:29" s="1" customFormat="1">
      <c r="B43" s="166"/>
      <c r="C43" s="4">
        <v>8</v>
      </c>
      <c r="D43" s="22"/>
      <c r="E43" s="22"/>
      <c r="F43" s="22"/>
      <c r="G43" s="22"/>
      <c r="H43" s="22"/>
      <c r="I43" s="22"/>
      <c r="J43" s="22" t="s">
        <v>42</v>
      </c>
    </row>
    <row r="44" spans="2:29" s="1" customFormat="1" ht="15.75" thickBot="1">
      <c r="B44" s="167"/>
      <c r="C44" s="26">
        <v>9</v>
      </c>
      <c r="D44" s="22"/>
      <c r="E44" s="22"/>
      <c r="F44" s="22"/>
      <c r="G44" s="22"/>
      <c r="H44" s="22"/>
      <c r="I44" s="22"/>
      <c r="J44" s="22" t="s">
        <v>42</v>
      </c>
    </row>
    <row r="45" spans="2:29" s="1" customFormat="1" ht="15.75" thickTop="1">
      <c r="B45" s="156" t="s">
        <v>61</v>
      </c>
      <c r="C45" s="28">
        <v>2</v>
      </c>
      <c r="D45" s="22"/>
      <c r="E45" s="22" t="s">
        <v>10</v>
      </c>
      <c r="F45" s="22"/>
      <c r="G45" s="22"/>
      <c r="H45" s="22"/>
      <c r="I45" s="22"/>
      <c r="J45" s="22"/>
    </row>
    <row r="46" spans="2:29" s="1" customFormat="1">
      <c r="B46" s="157"/>
      <c r="C46" s="4">
        <v>3</v>
      </c>
      <c r="D46" s="22"/>
      <c r="E46" s="22" t="s">
        <v>10</v>
      </c>
      <c r="F46" s="22"/>
      <c r="G46" s="22"/>
      <c r="H46" s="22"/>
      <c r="I46" s="22"/>
      <c r="J46" s="22"/>
    </row>
    <row r="47" spans="2:29" s="1" customFormat="1">
      <c r="B47" s="157"/>
      <c r="C47" s="4">
        <v>4</v>
      </c>
      <c r="D47" s="22"/>
      <c r="E47" s="22"/>
      <c r="F47" s="22"/>
      <c r="G47" s="22"/>
      <c r="H47" s="22"/>
      <c r="I47" s="22"/>
      <c r="J47" s="22" t="s">
        <v>42</v>
      </c>
    </row>
    <row r="48" spans="2:29" s="1" customFormat="1">
      <c r="B48" s="157"/>
      <c r="C48" s="4">
        <v>5</v>
      </c>
      <c r="D48" s="22"/>
      <c r="E48" s="22"/>
      <c r="F48" s="22"/>
      <c r="G48" s="22"/>
      <c r="H48" s="22"/>
      <c r="I48" s="22"/>
      <c r="J48" s="22" t="s">
        <v>42</v>
      </c>
    </row>
    <row r="49" spans="2:10" s="1" customFormat="1" ht="15.75" thickBot="1">
      <c r="B49" s="157"/>
      <c r="C49" s="26">
        <v>6</v>
      </c>
      <c r="D49" s="22"/>
      <c r="E49" s="22"/>
      <c r="F49" s="22"/>
      <c r="G49" s="22"/>
      <c r="H49" s="22"/>
      <c r="I49" s="22"/>
      <c r="J49" s="22" t="s">
        <v>42</v>
      </c>
    </row>
    <row r="50" spans="2:10" s="1" customFormat="1" ht="15.75" thickTop="1">
      <c r="B50" s="157" t="s">
        <v>65</v>
      </c>
      <c r="C50" s="28">
        <v>1</v>
      </c>
      <c r="D50" s="40"/>
      <c r="E50" s="22"/>
      <c r="F50" s="22"/>
      <c r="G50" s="22"/>
      <c r="H50" s="22"/>
      <c r="I50" s="22"/>
      <c r="J50" s="22" t="s">
        <v>10</v>
      </c>
    </row>
    <row r="51" spans="2:10" s="1" customFormat="1">
      <c r="B51" s="157"/>
      <c r="C51" s="4">
        <v>2</v>
      </c>
      <c r="D51" s="40"/>
      <c r="E51" s="22"/>
      <c r="F51" s="22"/>
      <c r="G51" s="22"/>
      <c r="H51" s="22"/>
      <c r="I51" s="22"/>
      <c r="J51" s="22" t="s">
        <v>10</v>
      </c>
    </row>
    <row r="52" spans="2:10" s="1" customFormat="1">
      <c r="B52" s="157"/>
      <c r="C52" s="4">
        <v>3</v>
      </c>
      <c r="E52" s="22"/>
      <c r="F52" s="22"/>
      <c r="G52" s="22"/>
      <c r="H52" s="22"/>
      <c r="I52" s="41" t="s">
        <v>66</v>
      </c>
      <c r="J52" s="22"/>
    </row>
    <row r="53" spans="2:10" s="1" customFormat="1">
      <c r="B53" s="157"/>
      <c r="C53" s="4">
        <v>4</v>
      </c>
      <c r="E53" s="42"/>
      <c r="F53" s="42"/>
      <c r="G53" s="42"/>
      <c r="H53" s="42"/>
      <c r="I53" s="41" t="s">
        <v>66</v>
      </c>
      <c r="J53" s="42"/>
    </row>
    <row r="54" spans="2:10" s="1" customFormat="1">
      <c r="B54" s="157"/>
      <c r="C54" s="4">
        <v>5</v>
      </c>
      <c r="E54" s="42"/>
      <c r="F54" s="42"/>
      <c r="G54" s="42"/>
      <c r="H54" s="42"/>
      <c r="I54" s="41" t="s">
        <v>66</v>
      </c>
      <c r="J54" s="42"/>
    </row>
    <row r="55" spans="2:10" s="1" customFormat="1">
      <c r="B55" s="157"/>
      <c r="C55" s="4">
        <v>6</v>
      </c>
      <c r="D55" s="43"/>
      <c r="E55" s="7"/>
      <c r="F55" s="7"/>
      <c r="G55" s="7"/>
      <c r="H55" s="7" t="s">
        <v>20</v>
      </c>
      <c r="I55" s="7"/>
      <c r="J55" s="7"/>
    </row>
    <row r="56" spans="2:10" s="1" customFormat="1">
      <c r="B56" s="157"/>
      <c r="C56" s="4">
        <v>7</v>
      </c>
      <c r="D56" s="7"/>
      <c r="E56" s="7"/>
      <c r="F56" s="7"/>
      <c r="G56" s="7"/>
      <c r="H56" s="7" t="s">
        <v>20</v>
      </c>
      <c r="I56" s="7"/>
      <c r="J56" s="7"/>
    </row>
    <row r="57" spans="2:10" s="1" customFormat="1">
      <c r="B57" s="157"/>
      <c r="C57" s="4">
        <v>8</v>
      </c>
      <c r="D57" s="7"/>
      <c r="E57" s="33"/>
      <c r="F57" s="33"/>
      <c r="G57" s="33"/>
      <c r="H57" s="33"/>
      <c r="I57" s="33"/>
      <c r="J57" s="33" t="s">
        <v>10</v>
      </c>
    </row>
    <row r="58" spans="2:10" s="1" customFormat="1" ht="15.75" thickBot="1">
      <c r="B58" s="158"/>
      <c r="C58" s="44">
        <v>9</v>
      </c>
      <c r="D58" s="7"/>
      <c r="E58" s="33"/>
      <c r="F58" s="33"/>
      <c r="G58" s="33"/>
      <c r="H58" s="33"/>
      <c r="I58" s="33"/>
      <c r="J58" s="33" t="s">
        <v>10</v>
      </c>
    </row>
    <row r="59" spans="2:10">
      <c r="B59" s="45"/>
      <c r="C59" s="46"/>
      <c r="D59" s="47"/>
    </row>
  </sheetData>
  <mergeCells count="43">
    <mergeCell ref="B2:H2"/>
    <mergeCell ref="B3:H3"/>
    <mergeCell ref="B4:Q4"/>
    <mergeCell ref="B6:B8"/>
    <mergeCell ref="D6:I7"/>
    <mergeCell ref="J6:J7"/>
    <mergeCell ref="C7:C8"/>
    <mergeCell ref="N8:O8"/>
    <mergeCell ref="B9:B17"/>
    <mergeCell ref="D9:J10"/>
    <mergeCell ref="L16:P16"/>
    <mergeCell ref="N17:P17"/>
    <mergeCell ref="B18:B26"/>
    <mergeCell ref="N18:P18"/>
    <mergeCell ref="N19:P19"/>
    <mergeCell ref="N20:P20"/>
    <mergeCell ref="L21:P21"/>
    <mergeCell ref="N22:P22"/>
    <mergeCell ref="N33:P33"/>
    <mergeCell ref="AA33:AC33"/>
    <mergeCell ref="N23:P23"/>
    <mergeCell ref="N24:P24"/>
    <mergeCell ref="L25:P25"/>
    <mergeCell ref="N26:P26"/>
    <mergeCell ref="N27:P27"/>
    <mergeCell ref="L30:P30"/>
    <mergeCell ref="Y30:AC30"/>
    <mergeCell ref="N31:P31"/>
    <mergeCell ref="AA31:AC31"/>
    <mergeCell ref="N32:P32"/>
    <mergeCell ref="AA32:AC32"/>
    <mergeCell ref="B45:B49"/>
    <mergeCell ref="B50:B58"/>
    <mergeCell ref="AA34:AC34"/>
    <mergeCell ref="L35:P35"/>
    <mergeCell ref="Y35:AC35"/>
    <mergeCell ref="B36:B44"/>
    <mergeCell ref="N36:P36"/>
    <mergeCell ref="AA36:AC36"/>
    <mergeCell ref="N37:P37"/>
    <mergeCell ref="AA37:AC37"/>
    <mergeCell ref="B27:B35"/>
    <mergeCell ref="N34:P34"/>
  </mergeCells>
  <conditionalFormatting sqref="K10">
    <cfRule type="duplicateValues" dxfId="56" priority="7"/>
  </conditionalFormatting>
  <conditionalFormatting sqref="K11:K20">
    <cfRule type="duplicateValues" dxfId="55" priority="8"/>
  </conditionalFormatting>
  <conditionalFormatting sqref="J59 D58:J58 D59:E59">
    <cfRule type="duplicateValues" dxfId="54" priority="9"/>
  </conditionalFormatting>
  <conditionalFormatting sqref="D11:J11">
    <cfRule type="duplicateValues" dxfId="53" priority="10"/>
  </conditionalFormatting>
  <conditionalFormatting sqref="D12:J12">
    <cfRule type="duplicateValues" dxfId="52" priority="11"/>
  </conditionalFormatting>
  <conditionalFormatting sqref="D13:J13">
    <cfRule type="duplicateValues" dxfId="51" priority="12"/>
  </conditionalFormatting>
  <conditionalFormatting sqref="D14:J14">
    <cfRule type="duplicateValues" dxfId="50" priority="13"/>
  </conditionalFormatting>
  <conditionalFormatting sqref="D15:J15">
    <cfRule type="duplicateValues" dxfId="49" priority="14"/>
  </conditionalFormatting>
  <conditionalFormatting sqref="D16:J16">
    <cfRule type="duplicateValues" dxfId="48" priority="15"/>
  </conditionalFormatting>
  <conditionalFormatting sqref="D17:J17">
    <cfRule type="duplicateValues" dxfId="47" priority="16"/>
  </conditionalFormatting>
  <conditionalFormatting sqref="D18:J18">
    <cfRule type="duplicateValues" dxfId="46" priority="17"/>
  </conditionalFormatting>
  <conditionalFormatting sqref="D19:J19">
    <cfRule type="duplicateValues" dxfId="45" priority="18"/>
  </conditionalFormatting>
  <conditionalFormatting sqref="D20:J20">
    <cfRule type="duplicateValues" dxfId="44" priority="19"/>
  </conditionalFormatting>
  <conditionalFormatting sqref="D21:J21">
    <cfRule type="duplicateValues" dxfId="43" priority="20"/>
  </conditionalFormatting>
  <conditionalFormatting sqref="D22:J22">
    <cfRule type="duplicateValues" dxfId="42" priority="21"/>
  </conditionalFormatting>
  <conditionalFormatting sqref="D23:J23">
    <cfRule type="duplicateValues" dxfId="41" priority="22"/>
  </conditionalFormatting>
  <conditionalFormatting sqref="D24:J24">
    <cfRule type="duplicateValues" dxfId="40" priority="23"/>
  </conditionalFormatting>
  <conditionalFormatting sqref="D25:J25">
    <cfRule type="duplicateValues" dxfId="39" priority="24"/>
  </conditionalFormatting>
  <conditionalFormatting sqref="D26:J26">
    <cfRule type="duplicateValues" dxfId="38" priority="25"/>
  </conditionalFormatting>
  <conditionalFormatting sqref="D27:J27">
    <cfRule type="duplicateValues" dxfId="37" priority="26"/>
  </conditionalFormatting>
  <conditionalFormatting sqref="D28:J28">
    <cfRule type="duplicateValues" dxfId="36" priority="27"/>
  </conditionalFormatting>
  <conditionalFormatting sqref="D29:J29">
    <cfRule type="duplicateValues" dxfId="35" priority="28"/>
  </conditionalFormatting>
  <conditionalFormatting sqref="E30:J30">
    <cfRule type="duplicateValues" dxfId="34" priority="29"/>
  </conditionalFormatting>
  <conditionalFormatting sqref="E31:J31">
    <cfRule type="duplicateValues" dxfId="33" priority="30"/>
  </conditionalFormatting>
  <conditionalFormatting sqref="E32:J32">
    <cfRule type="duplicateValues" dxfId="32" priority="31"/>
  </conditionalFormatting>
  <conditionalFormatting sqref="D30 E33:I33">
    <cfRule type="duplicateValues" dxfId="31" priority="32"/>
  </conditionalFormatting>
  <conditionalFormatting sqref="D31 E34:I34">
    <cfRule type="duplicateValues" dxfId="30" priority="33"/>
  </conditionalFormatting>
  <conditionalFormatting sqref="D32 E35:I35">
    <cfRule type="duplicateValues" dxfId="29" priority="34"/>
  </conditionalFormatting>
  <conditionalFormatting sqref="D36:J36">
    <cfRule type="duplicateValues" dxfId="28" priority="35"/>
  </conditionalFormatting>
  <conditionalFormatting sqref="D37:J37">
    <cfRule type="duplicateValues" dxfId="27" priority="36"/>
  </conditionalFormatting>
  <conditionalFormatting sqref="D38:J38">
    <cfRule type="duplicateValues" dxfId="26" priority="37"/>
  </conditionalFormatting>
  <conditionalFormatting sqref="D39:J39">
    <cfRule type="duplicateValues" dxfId="25" priority="38"/>
  </conditionalFormatting>
  <conditionalFormatting sqref="D40:J40">
    <cfRule type="duplicateValues" dxfId="24" priority="39"/>
  </conditionalFormatting>
  <conditionalFormatting sqref="D41:J41">
    <cfRule type="duplicateValues" dxfId="23" priority="40"/>
  </conditionalFormatting>
  <conditionalFormatting sqref="D42:J42">
    <cfRule type="duplicateValues" dxfId="22" priority="41"/>
  </conditionalFormatting>
  <conditionalFormatting sqref="D43:J43">
    <cfRule type="duplicateValues" dxfId="21" priority="42"/>
  </conditionalFormatting>
  <conditionalFormatting sqref="D44:J44">
    <cfRule type="duplicateValues" dxfId="20" priority="43"/>
  </conditionalFormatting>
  <conditionalFormatting sqref="D45:J45">
    <cfRule type="duplicateValues" dxfId="19" priority="44"/>
  </conditionalFormatting>
  <conditionalFormatting sqref="D46:J46">
    <cfRule type="duplicateValues" dxfId="18" priority="45"/>
  </conditionalFormatting>
  <conditionalFormatting sqref="D47:J47">
    <cfRule type="duplicateValues" dxfId="17" priority="46"/>
  </conditionalFormatting>
  <conditionalFormatting sqref="D48:J48">
    <cfRule type="duplicateValues" dxfId="16" priority="47"/>
  </conditionalFormatting>
  <conditionalFormatting sqref="D50:J50">
    <cfRule type="duplicateValues" dxfId="15" priority="48"/>
  </conditionalFormatting>
  <conditionalFormatting sqref="D51:J51">
    <cfRule type="duplicateValues" dxfId="14" priority="49"/>
  </conditionalFormatting>
  <conditionalFormatting sqref="E52:H52 J52">
    <cfRule type="duplicateValues" dxfId="13" priority="50"/>
  </conditionalFormatting>
  <conditionalFormatting sqref="E53:H53 J53">
    <cfRule type="duplicateValues" dxfId="12" priority="51"/>
  </conditionalFormatting>
  <conditionalFormatting sqref="E54:H54 J54">
    <cfRule type="duplicateValues" dxfId="11" priority="52"/>
  </conditionalFormatting>
  <conditionalFormatting sqref="E55:J55">
    <cfRule type="duplicateValues" dxfId="10" priority="53"/>
  </conditionalFormatting>
  <conditionalFormatting sqref="D56:J56">
    <cfRule type="duplicateValues" dxfId="9" priority="54"/>
  </conditionalFormatting>
  <conditionalFormatting sqref="D57:J57">
    <cfRule type="duplicateValues" dxfId="8" priority="55"/>
  </conditionalFormatting>
  <conditionalFormatting sqref="D49:J49">
    <cfRule type="duplicateValues" dxfId="7" priority="56"/>
  </conditionalFormatting>
  <conditionalFormatting sqref="E45">
    <cfRule type="duplicateValues" dxfId="6" priority="4"/>
  </conditionalFormatting>
  <conditionalFormatting sqref="E46">
    <cfRule type="duplicateValues" dxfId="5" priority="5"/>
  </conditionalFormatting>
  <conditionalFormatting sqref="E47">
    <cfRule type="duplicateValues" dxfId="4" priority="6"/>
  </conditionalFormatting>
  <conditionalFormatting sqref="Y30:Y31">
    <cfRule type="duplicateValues" dxfId="3" priority="3"/>
  </conditionalFormatting>
  <conditionalFormatting sqref="M7:M13">
    <cfRule type="duplicateValues" dxfId="2" priority="2"/>
  </conditionalFormatting>
  <conditionalFormatting sqref="Y28:AC28">
    <cfRule type="duplicateValues" dxfId="1" priority="57"/>
  </conditionalFormatting>
  <conditionalFormatting sqref="L30:L3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SISWA </vt:lpstr>
      <vt:lpstr>DATA GURU DAN MAPEL  </vt:lpstr>
      <vt:lpstr>JADWAL LAB </vt:lpstr>
      <vt:lpstr>Sheet4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shidqul</cp:lastModifiedBy>
  <dcterms:created xsi:type="dcterms:W3CDTF">2019-03-13T03:24:38Z</dcterms:created>
  <dcterms:modified xsi:type="dcterms:W3CDTF">2019-03-13T03:48:14Z</dcterms:modified>
</cp:coreProperties>
</file>