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15345" windowHeight="4455" activeTab="2"/>
  </bookViews>
  <sheets>
    <sheet name="Normal" sheetId="1" r:id="rId1"/>
    <sheet name="Test" sheetId="2" r:id="rId2"/>
    <sheet name="Miscellaneous" sheetId="3" r:id="rId3"/>
  </sheets>
  <calcPr calcId="162913"/>
</workbook>
</file>

<file path=xl/calcChain.xml><?xml version="1.0" encoding="utf-8"?>
<calcChain xmlns="http://schemas.openxmlformats.org/spreadsheetml/2006/main">
  <c r="O80" i="3" l="1"/>
  <c r="P7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2" i="3"/>
  <c r="O2" i="3"/>
  <c r="O11" i="3" l="1"/>
  <c r="O5" i="3"/>
  <c r="O50" i="3"/>
  <c r="O25" i="3"/>
  <c r="O8" i="3"/>
  <c r="O12" i="3"/>
  <c r="O9" i="3"/>
  <c r="O19" i="3"/>
  <c r="O29" i="3"/>
  <c r="O3" i="3"/>
  <c r="O61" i="3"/>
  <c r="O51" i="3"/>
  <c r="O52" i="3"/>
  <c r="O34" i="3"/>
  <c r="O37" i="3"/>
  <c r="O38" i="3"/>
  <c r="O26" i="3"/>
  <c r="O53" i="3"/>
  <c r="O54" i="3"/>
  <c r="O16" i="3"/>
  <c r="O20" i="3"/>
  <c r="O27" i="3"/>
  <c r="O66" i="3"/>
  <c r="O18" i="3"/>
  <c r="O6" i="3"/>
  <c r="O57" i="3"/>
  <c r="O58" i="3"/>
  <c r="O35" i="3"/>
  <c r="O30" i="3"/>
  <c r="O13" i="3"/>
  <c r="O31" i="3"/>
  <c r="O46" i="3"/>
  <c r="O67" i="3"/>
  <c r="O39" i="3"/>
  <c r="O21" i="3"/>
  <c r="O22" i="3"/>
  <c r="O36" i="3"/>
  <c r="O55" i="3"/>
  <c r="O32" i="3"/>
  <c r="O4" i="3"/>
  <c r="O10" i="3"/>
  <c r="O63" i="3"/>
  <c r="O73" i="3"/>
  <c r="O40" i="3"/>
  <c r="O59" i="3"/>
  <c r="O43" i="3"/>
  <c r="O41" i="3"/>
  <c r="O68" i="3"/>
  <c r="O72" i="3"/>
  <c r="O42" i="3"/>
  <c r="O23" i="3"/>
  <c r="O44" i="3"/>
  <c r="O17" i="3"/>
  <c r="O33" i="3"/>
  <c r="O7" i="3"/>
  <c r="O47" i="3"/>
  <c r="O74" i="3"/>
  <c r="O64" i="3"/>
  <c r="O14" i="3"/>
  <c r="O65" i="3"/>
  <c r="O60" i="3"/>
  <c r="O15" i="3"/>
  <c r="O48" i="3"/>
  <c r="O24" i="3"/>
  <c r="O45" i="3"/>
  <c r="O49" i="3"/>
  <c r="O28" i="3"/>
  <c r="O75" i="3"/>
  <c r="O62" i="3"/>
  <c r="O69" i="3"/>
  <c r="O56" i="3"/>
  <c r="O70" i="3"/>
  <c r="O71" i="3"/>
  <c r="O76" i="3"/>
  <c r="O77" i="3"/>
  <c r="O38" i="2"/>
  <c r="O52" i="1"/>
  <c r="O21" i="1"/>
  <c r="O25" i="1"/>
  <c r="O83" i="1"/>
  <c r="O41" i="1"/>
  <c r="O26" i="1"/>
  <c r="O53" i="1"/>
  <c r="O3" i="1"/>
  <c r="O8" i="1"/>
  <c r="O73" i="1"/>
  <c r="O12" i="1"/>
  <c r="O13" i="1"/>
  <c r="O46" i="1"/>
  <c r="O42" i="1"/>
  <c r="O64" i="1"/>
  <c r="O61" i="1"/>
  <c r="O27" i="1"/>
  <c r="O16" i="1"/>
  <c r="O31" i="1"/>
  <c r="O14" i="1"/>
  <c r="O9" i="1"/>
  <c r="O10" i="1"/>
  <c r="O32" i="1"/>
  <c r="O84" i="1"/>
  <c r="O33" i="1"/>
  <c r="O6" i="1"/>
  <c r="O65" i="1"/>
  <c r="O66" i="1"/>
  <c r="O37" i="1"/>
  <c r="O22" i="1"/>
  <c r="O34" i="1"/>
  <c r="O78" i="1"/>
  <c r="O74" i="1"/>
  <c r="O43" i="1"/>
  <c r="O47" i="1"/>
  <c r="O38" i="1"/>
  <c r="O17" i="1"/>
  <c r="O67" i="1"/>
  <c r="O54" i="1"/>
  <c r="O11" i="1"/>
  <c r="O48" i="1"/>
  <c r="O75" i="1"/>
  <c r="O68" i="1"/>
  <c r="O69" i="1"/>
  <c r="O62" i="1"/>
  <c r="O70" i="1"/>
  <c r="O23" i="1"/>
  <c r="O18" i="1"/>
  <c r="O55" i="1"/>
  <c r="O56" i="1"/>
  <c r="O19" i="1"/>
  <c r="O28" i="1"/>
  <c r="O71" i="1"/>
  <c r="O29" i="1"/>
  <c r="O82" i="1"/>
  <c r="O30" i="1"/>
  <c r="O24" i="1"/>
  <c r="O4" i="1"/>
  <c r="O87" i="1"/>
  <c r="O85" i="1"/>
  <c r="O5" i="1"/>
  <c r="O49" i="1"/>
  <c r="O57" i="1"/>
  <c r="O50" i="1"/>
  <c r="O15" i="1"/>
  <c r="O44" i="1"/>
  <c r="O20" i="1"/>
  <c r="O2" i="1"/>
  <c r="O88" i="1"/>
  <c r="O79" i="1"/>
  <c r="O80" i="1"/>
  <c r="O76" i="1"/>
  <c r="O58" i="1"/>
  <c r="O81" i="1"/>
  <c r="O77" i="1"/>
  <c r="O51" i="1"/>
  <c r="O45" i="1"/>
  <c r="O86" i="1"/>
  <c r="O59" i="1"/>
  <c r="O39" i="1"/>
  <c r="O63" i="1"/>
  <c r="O60" i="1"/>
  <c r="O40" i="1"/>
  <c r="O35" i="1"/>
  <c r="O7" i="1"/>
  <c r="O36" i="1"/>
  <c r="O72" i="1"/>
  <c r="O14" i="2"/>
  <c r="O51" i="2"/>
  <c r="O8" i="2"/>
  <c r="O5" i="2"/>
  <c r="O39" i="2"/>
  <c r="O56" i="2"/>
  <c r="O2" i="2"/>
  <c r="O73" i="2"/>
  <c r="O52" i="2"/>
  <c r="O27" i="2"/>
  <c r="O15" i="2"/>
  <c r="O40" i="2"/>
  <c r="O41" i="2"/>
  <c r="O93" i="2"/>
  <c r="O90" i="2"/>
  <c r="O23" i="2"/>
  <c r="O29" i="2"/>
  <c r="O63" i="2"/>
  <c r="O74" i="2"/>
  <c r="O57" i="2"/>
  <c r="O75" i="2"/>
  <c r="O16" i="2"/>
  <c r="O33" i="2"/>
  <c r="O46" i="2"/>
  <c r="O68" i="2"/>
  <c r="O53" i="2"/>
  <c r="O86" i="2"/>
  <c r="O79" i="2"/>
  <c r="O76" i="2"/>
  <c r="O69" i="2"/>
  <c r="O58" i="2"/>
  <c r="O47" i="2"/>
  <c r="O4" i="2"/>
  <c r="O6" i="2"/>
  <c r="O48" i="2"/>
  <c r="O64" i="2"/>
  <c r="O83" i="2"/>
  <c r="O59" i="2"/>
  <c r="O70" i="2"/>
  <c r="O87" i="2"/>
  <c r="O20" i="2"/>
  <c r="O34" i="2"/>
  <c r="O42" i="2"/>
  <c r="O17" i="2"/>
  <c r="O30" i="2"/>
  <c r="O35" i="2"/>
  <c r="O31" i="2"/>
  <c r="O9" i="2"/>
  <c r="O60" i="2"/>
  <c r="O21" i="2"/>
  <c r="O61" i="2"/>
  <c r="O81" i="2"/>
  <c r="O65" i="2"/>
  <c r="O24" i="2"/>
  <c r="O3" i="2"/>
  <c r="O94" i="2"/>
  <c r="O54" i="2"/>
  <c r="O66" i="2"/>
  <c r="O10" i="2"/>
  <c r="O7" i="2"/>
  <c r="O49" i="2"/>
  <c r="O91" i="2"/>
  <c r="O13" i="2"/>
  <c r="O18" i="2"/>
  <c r="O11" i="2"/>
  <c r="O26" i="2"/>
  <c r="O12" i="2"/>
  <c r="O50" i="2"/>
  <c r="O84" i="2"/>
  <c r="O43" i="2"/>
  <c r="O36" i="2"/>
  <c r="O44" i="2"/>
  <c r="O77" i="2"/>
  <c r="O89" i="2"/>
  <c r="O22" i="2"/>
  <c r="O37" i="2"/>
  <c r="O78" i="2"/>
  <c r="O67" i="2"/>
  <c r="O28" i="2"/>
  <c r="O82" i="2"/>
  <c r="O88" i="2"/>
  <c r="O80" i="2"/>
  <c r="O92" i="2"/>
  <c r="O85" i="2"/>
  <c r="O32" i="2"/>
  <c r="O25" i="2"/>
  <c r="N11" i="3"/>
  <c r="N5" i="3"/>
  <c r="N50" i="3"/>
  <c r="N25" i="3"/>
  <c r="N8" i="3"/>
  <c r="N12" i="3"/>
  <c r="N9" i="3"/>
  <c r="N19" i="3"/>
  <c r="N29" i="3"/>
  <c r="N3" i="3"/>
  <c r="N61" i="3"/>
  <c r="N51" i="3"/>
  <c r="N52" i="3"/>
  <c r="N34" i="3"/>
  <c r="N37" i="3"/>
  <c r="N38" i="3"/>
  <c r="N26" i="3"/>
  <c r="N2" i="3"/>
  <c r="N53" i="3"/>
  <c r="N54" i="3"/>
  <c r="N16" i="3"/>
  <c r="N20" i="3"/>
  <c r="N27" i="3"/>
  <c r="N66" i="3"/>
  <c r="N18" i="3"/>
  <c r="N6" i="3"/>
  <c r="N57" i="3"/>
  <c r="N58" i="3"/>
  <c r="N35" i="3"/>
  <c r="N30" i="3"/>
  <c r="N13" i="3"/>
  <c r="N31" i="3"/>
  <c r="N46" i="3"/>
  <c r="N67" i="3"/>
  <c r="N39" i="3"/>
  <c r="N21" i="3"/>
  <c r="N22" i="3"/>
  <c r="N36" i="3"/>
  <c r="N55" i="3"/>
  <c r="N32" i="3"/>
  <c r="N4" i="3"/>
  <c r="N10" i="3"/>
  <c r="N63" i="3"/>
  <c r="N73" i="3"/>
  <c r="N40" i="3"/>
  <c r="N59" i="3"/>
  <c r="N43" i="3"/>
  <c r="N41" i="3"/>
  <c r="N68" i="3"/>
  <c r="N72" i="3"/>
  <c r="N42" i="3"/>
  <c r="N23" i="3"/>
  <c r="N44" i="3"/>
  <c r="N17" i="3"/>
  <c r="N33" i="3"/>
  <c r="N7" i="3"/>
  <c r="N47" i="3"/>
  <c r="N74" i="3"/>
  <c r="N64" i="3"/>
  <c r="N14" i="3"/>
  <c r="N65" i="3"/>
  <c r="N60" i="3"/>
  <c r="N15" i="3"/>
  <c r="N48" i="3"/>
  <c r="N24" i="3"/>
  <c r="N45" i="3"/>
  <c r="N49" i="3"/>
  <c r="N28" i="3"/>
  <c r="N75" i="3"/>
  <c r="N62" i="3"/>
  <c r="N69" i="3"/>
  <c r="N56" i="3"/>
  <c r="N70" i="3"/>
  <c r="N71" i="3"/>
  <c r="N76" i="3"/>
  <c r="N77" i="3"/>
  <c r="M11" i="3"/>
  <c r="M5" i="3"/>
  <c r="M50" i="3"/>
  <c r="M25" i="3"/>
  <c r="M8" i="3"/>
  <c r="M12" i="3"/>
  <c r="M9" i="3"/>
  <c r="M19" i="3"/>
  <c r="M29" i="3"/>
  <c r="M3" i="3"/>
  <c r="M61" i="3"/>
  <c r="M51" i="3"/>
  <c r="M52" i="3"/>
  <c r="M34" i="3"/>
  <c r="M37" i="3"/>
  <c r="M38" i="3"/>
  <c r="M26" i="3"/>
  <c r="M2" i="3"/>
  <c r="M53" i="3"/>
  <c r="M54" i="3"/>
  <c r="M16" i="3"/>
  <c r="M20" i="3"/>
  <c r="M27" i="3"/>
  <c r="M66" i="3"/>
  <c r="M18" i="3"/>
  <c r="M6" i="3"/>
  <c r="M57" i="3"/>
  <c r="M58" i="3"/>
  <c r="M35" i="3"/>
  <c r="M30" i="3"/>
  <c r="M13" i="3"/>
  <c r="M31" i="3"/>
  <c r="M46" i="3"/>
  <c r="M67" i="3"/>
  <c r="M39" i="3"/>
  <c r="M21" i="3"/>
  <c r="M22" i="3"/>
  <c r="M36" i="3"/>
  <c r="M55" i="3"/>
  <c r="M32" i="3"/>
  <c r="M4" i="3"/>
  <c r="M10" i="3"/>
  <c r="M63" i="3"/>
  <c r="M73" i="3"/>
  <c r="M40" i="3"/>
  <c r="M59" i="3"/>
  <c r="M43" i="3"/>
  <c r="M41" i="3"/>
  <c r="M68" i="3"/>
  <c r="M72" i="3"/>
  <c r="M42" i="3"/>
  <c r="M23" i="3"/>
  <c r="M44" i="3"/>
  <c r="M17" i="3"/>
  <c r="M33" i="3"/>
  <c r="M7" i="3"/>
  <c r="M47" i="3"/>
  <c r="M74" i="3"/>
  <c r="M64" i="3"/>
  <c r="M14" i="3"/>
  <c r="M65" i="3"/>
  <c r="M60" i="3"/>
  <c r="M15" i="3"/>
  <c r="M48" i="3"/>
  <c r="M24" i="3"/>
  <c r="M45" i="3"/>
  <c r="M49" i="3"/>
  <c r="M28" i="3"/>
  <c r="M75" i="3"/>
  <c r="M62" i="3"/>
  <c r="M69" i="3"/>
  <c r="M56" i="3"/>
  <c r="M70" i="3"/>
  <c r="M71" i="3"/>
  <c r="M76" i="3"/>
  <c r="M77" i="3"/>
  <c r="N19" i="2"/>
  <c r="M19" i="2"/>
  <c r="N55" i="2"/>
  <c r="M55" i="2"/>
  <c r="N72" i="2"/>
  <c r="M72" i="2"/>
  <c r="N45" i="2"/>
  <c r="M45" i="2"/>
  <c r="N62" i="2"/>
  <c r="M62" i="2"/>
  <c r="N71" i="2"/>
  <c r="M71" i="2"/>
  <c r="N25" i="2"/>
  <c r="M25" i="2"/>
  <c r="N32" i="2"/>
  <c r="M32" i="2"/>
  <c r="N85" i="2"/>
  <c r="M85" i="2"/>
  <c r="N92" i="2"/>
  <c r="M92" i="2"/>
  <c r="N80" i="2"/>
  <c r="M80" i="2"/>
  <c r="N88" i="2"/>
  <c r="M88" i="2"/>
  <c r="N82" i="2"/>
  <c r="M82" i="2"/>
  <c r="N28" i="2"/>
  <c r="M28" i="2"/>
  <c r="N67" i="2"/>
  <c r="M67" i="2"/>
  <c r="N78" i="2"/>
  <c r="M78" i="2"/>
  <c r="N37" i="2"/>
  <c r="M37" i="2"/>
  <c r="N22" i="2"/>
  <c r="M22" i="2"/>
  <c r="N89" i="2"/>
  <c r="M89" i="2"/>
  <c r="N77" i="2"/>
  <c r="M77" i="2"/>
  <c r="N44" i="2"/>
  <c r="M44" i="2"/>
  <c r="N36" i="2"/>
  <c r="M36" i="2"/>
  <c r="N43" i="2"/>
  <c r="M43" i="2"/>
  <c r="N84" i="2"/>
  <c r="M84" i="2"/>
  <c r="N50" i="2"/>
  <c r="M50" i="2"/>
  <c r="N12" i="2"/>
  <c r="M12" i="2"/>
  <c r="N26" i="2"/>
  <c r="M26" i="2"/>
  <c r="N11" i="2"/>
  <c r="M11" i="2"/>
  <c r="N18" i="2"/>
  <c r="M18" i="2"/>
  <c r="N13" i="2"/>
  <c r="M13" i="2"/>
  <c r="N91" i="2"/>
  <c r="M91" i="2"/>
  <c r="N49" i="2"/>
  <c r="M49" i="2"/>
  <c r="N7" i="2"/>
  <c r="M7" i="2"/>
  <c r="N10" i="2"/>
  <c r="M10" i="2"/>
  <c r="N66" i="2"/>
  <c r="M66" i="2"/>
  <c r="N54" i="2"/>
  <c r="M54" i="2"/>
  <c r="N94" i="2"/>
  <c r="M94" i="2"/>
  <c r="N3" i="2"/>
  <c r="M3" i="2"/>
  <c r="N24" i="2"/>
  <c r="M24" i="2"/>
  <c r="N65" i="2"/>
  <c r="M65" i="2"/>
  <c r="N81" i="2"/>
  <c r="M81" i="2"/>
  <c r="N61" i="2"/>
  <c r="M61" i="2"/>
  <c r="N21" i="2"/>
  <c r="M21" i="2"/>
  <c r="N60" i="2"/>
  <c r="M60" i="2"/>
  <c r="N9" i="2"/>
  <c r="M9" i="2"/>
  <c r="N31" i="2"/>
  <c r="M31" i="2"/>
  <c r="N35" i="2"/>
  <c r="M35" i="2"/>
  <c r="N30" i="2"/>
  <c r="M30" i="2"/>
  <c r="N17" i="2"/>
  <c r="M17" i="2"/>
  <c r="N42" i="2"/>
  <c r="M42" i="2"/>
  <c r="N34" i="2"/>
  <c r="M34" i="2"/>
  <c r="N20" i="2"/>
  <c r="M20" i="2"/>
  <c r="N87" i="2"/>
  <c r="M87" i="2"/>
  <c r="N70" i="2"/>
  <c r="M70" i="2"/>
  <c r="N59" i="2"/>
  <c r="M59" i="2"/>
  <c r="N83" i="2"/>
  <c r="M83" i="2"/>
  <c r="N64" i="2"/>
  <c r="M64" i="2"/>
  <c r="N48" i="2"/>
  <c r="M48" i="2"/>
  <c r="N6" i="2"/>
  <c r="M6" i="2"/>
  <c r="N4" i="2"/>
  <c r="M4" i="2"/>
  <c r="N47" i="2"/>
  <c r="M47" i="2"/>
  <c r="N58" i="2"/>
  <c r="M58" i="2"/>
  <c r="N69" i="2"/>
  <c r="M69" i="2"/>
  <c r="N76" i="2"/>
  <c r="M76" i="2"/>
  <c r="N79" i="2"/>
  <c r="M79" i="2"/>
  <c r="N86" i="2"/>
  <c r="M86" i="2"/>
  <c r="N53" i="2"/>
  <c r="M53" i="2"/>
  <c r="N68" i="2"/>
  <c r="M68" i="2"/>
  <c r="N46" i="2"/>
  <c r="M46" i="2"/>
  <c r="N33" i="2"/>
  <c r="M33" i="2"/>
  <c r="N16" i="2"/>
  <c r="M16" i="2"/>
  <c r="N75" i="2"/>
  <c r="M75" i="2"/>
  <c r="N57" i="2"/>
  <c r="M57" i="2"/>
  <c r="N74" i="2"/>
  <c r="M74" i="2"/>
  <c r="N63" i="2"/>
  <c r="M63" i="2"/>
  <c r="N29" i="2"/>
  <c r="M29" i="2"/>
  <c r="N23" i="2"/>
  <c r="M23" i="2"/>
  <c r="N90" i="2"/>
  <c r="M90" i="2"/>
  <c r="N93" i="2"/>
  <c r="M93" i="2"/>
  <c r="N41" i="2"/>
  <c r="M41" i="2"/>
  <c r="N40" i="2"/>
  <c r="M40" i="2"/>
  <c r="N15" i="2"/>
  <c r="M15" i="2"/>
  <c r="N27" i="2"/>
  <c r="M27" i="2"/>
  <c r="N52" i="2"/>
  <c r="M52" i="2"/>
  <c r="N73" i="2"/>
  <c r="M73" i="2"/>
  <c r="N2" i="2"/>
  <c r="M2" i="2"/>
  <c r="N56" i="2"/>
  <c r="M56" i="2"/>
  <c r="N39" i="2"/>
  <c r="M39" i="2"/>
  <c r="N5" i="2"/>
  <c r="M5" i="2"/>
  <c r="N8" i="2"/>
  <c r="M8" i="2"/>
  <c r="N51" i="2"/>
  <c r="M51" i="2"/>
  <c r="N14" i="2"/>
  <c r="M14" i="2"/>
  <c r="N38" i="2"/>
  <c r="M38" i="2"/>
  <c r="N72" i="1"/>
  <c r="M72" i="1"/>
  <c r="N36" i="1"/>
  <c r="M36" i="1"/>
  <c r="N7" i="1"/>
  <c r="M7" i="1"/>
  <c r="N35" i="1"/>
  <c r="M35" i="1"/>
  <c r="N40" i="1"/>
  <c r="M40" i="1"/>
  <c r="N60" i="1"/>
  <c r="M60" i="1"/>
  <c r="N63" i="1"/>
  <c r="M63" i="1"/>
  <c r="N39" i="1"/>
  <c r="M39" i="1"/>
  <c r="N59" i="1"/>
  <c r="M59" i="1"/>
  <c r="N86" i="1"/>
  <c r="M86" i="1"/>
  <c r="N45" i="1"/>
  <c r="M45" i="1"/>
  <c r="N51" i="1"/>
  <c r="M51" i="1"/>
  <c r="N77" i="1"/>
  <c r="M77" i="1"/>
  <c r="N81" i="1"/>
  <c r="M81" i="1"/>
  <c r="N58" i="1"/>
  <c r="M58" i="1"/>
  <c r="N76" i="1"/>
  <c r="M76" i="1"/>
  <c r="N80" i="1"/>
  <c r="M80" i="1"/>
  <c r="N79" i="1"/>
  <c r="M79" i="1"/>
  <c r="N88" i="1"/>
  <c r="M88" i="1"/>
  <c r="N2" i="1"/>
  <c r="M2" i="1"/>
  <c r="N20" i="1"/>
  <c r="M20" i="1"/>
  <c r="N44" i="1"/>
  <c r="M44" i="1"/>
  <c r="N15" i="1"/>
  <c r="M15" i="1"/>
  <c r="N50" i="1"/>
  <c r="M50" i="1"/>
  <c r="N57" i="1"/>
  <c r="M57" i="1"/>
  <c r="N49" i="1"/>
  <c r="M49" i="1"/>
  <c r="N5" i="1"/>
  <c r="M5" i="1"/>
  <c r="N85" i="1"/>
  <c r="M85" i="1"/>
  <c r="N87" i="1"/>
  <c r="M87" i="1"/>
  <c r="N4" i="1"/>
  <c r="M4" i="1"/>
  <c r="N24" i="1"/>
  <c r="M24" i="1"/>
  <c r="N30" i="1"/>
  <c r="M30" i="1"/>
  <c r="N82" i="1"/>
  <c r="M82" i="1"/>
  <c r="N29" i="1"/>
  <c r="M29" i="1"/>
  <c r="N71" i="1"/>
  <c r="M71" i="1"/>
  <c r="N28" i="1"/>
  <c r="M28" i="1"/>
  <c r="N19" i="1"/>
  <c r="M19" i="1"/>
  <c r="N56" i="1"/>
  <c r="M56" i="1"/>
  <c r="N55" i="1"/>
  <c r="M55" i="1"/>
  <c r="N18" i="1"/>
  <c r="M18" i="1"/>
  <c r="N23" i="1"/>
  <c r="M23" i="1"/>
  <c r="N70" i="1"/>
  <c r="M70" i="1"/>
  <c r="N62" i="1"/>
  <c r="M62" i="1"/>
  <c r="N69" i="1"/>
  <c r="M69" i="1"/>
  <c r="N68" i="1"/>
  <c r="M68" i="1"/>
  <c r="N75" i="1"/>
  <c r="M75" i="1"/>
  <c r="N48" i="1"/>
  <c r="M48" i="1"/>
  <c r="N11" i="1"/>
  <c r="M11" i="1"/>
  <c r="N54" i="1"/>
  <c r="M54" i="1"/>
  <c r="N67" i="1"/>
  <c r="M67" i="1"/>
  <c r="N17" i="1"/>
  <c r="M17" i="1"/>
  <c r="N38" i="1"/>
  <c r="M38" i="1"/>
  <c r="N47" i="1"/>
  <c r="M47" i="1"/>
  <c r="N43" i="1"/>
  <c r="M43" i="1"/>
  <c r="N74" i="1"/>
  <c r="M74" i="1"/>
  <c r="N78" i="1"/>
  <c r="M78" i="1"/>
  <c r="N34" i="1"/>
  <c r="M34" i="1"/>
  <c r="N22" i="1"/>
  <c r="M22" i="1"/>
  <c r="N37" i="1"/>
  <c r="M37" i="1"/>
  <c r="N66" i="1"/>
  <c r="M66" i="1"/>
  <c r="N65" i="1"/>
  <c r="M65" i="1"/>
  <c r="N6" i="1"/>
  <c r="M6" i="1"/>
  <c r="N33" i="1"/>
  <c r="M33" i="1"/>
  <c r="N84" i="1"/>
  <c r="M84" i="1"/>
  <c r="N32" i="1"/>
  <c r="M32" i="1"/>
  <c r="N10" i="1"/>
  <c r="M10" i="1"/>
  <c r="N9" i="1"/>
  <c r="M9" i="1"/>
  <c r="N14" i="1"/>
  <c r="M14" i="1"/>
  <c r="N31" i="1"/>
  <c r="M31" i="1"/>
  <c r="N16" i="1"/>
  <c r="M16" i="1"/>
  <c r="N27" i="1"/>
  <c r="M27" i="1"/>
  <c r="N61" i="1"/>
  <c r="M61" i="1"/>
  <c r="N64" i="1"/>
  <c r="M64" i="1"/>
  <c r="N42" i="1"/>
  <c r="M42" i="1"/>
  <c r="N46" i="1"/>
  <c r="M46" i="1"/>
  <c r="N13" i="1"/>
  <c r="M13" i="1"/>
  <c r="N12" i="1"/>
  <c r="M12" i="1"/>
  <c r="N73" i="1"/>
  <c r="M73" i="1"/>
  <c r="N8" i="1"/>
  <c r="M8" i="1"/>
  <c r="N3" i="1"/>
  <c r="M3" i="1"/>
  <c r="N53" i="1"/>
  <c r="M53" i="1"/>
  <c r="N26" i="1"/>
  <c r="M26" i="1"/>
  <c r="N41" i="1"/>
  <c r="M41" i="1"/>
  <c r="N83" i="1"/>
  <c r="M83" i="1"/>
  <c r="N25" i="1"/>
  <c r="M25" i="1"/>
  <c r="N21" i="1"/>
  <c r="M21" i="1"/>
  <c r="N52" i="1"/>
  <c r="M52" i="1"/>
</calcChain>
</file>

<file path=xl/sharedStrings.xml><?xml version="1.0" encoding="utf-8"?>
<sst xmlns="http://schemas.openxmlformats.org/spreadsheetml/2006/main" count="561" uniqueCount="525">
  <si>
    <t>SL NO</t>
  </si>
  <si>
    <t>M-NO</t>
  </si>
  <si>
    <t>OP NO</t>
  </si>
  <si>
    <t>NAME</t>
  </si>
  <si>
    <t>TC</t>
  </si>
  <si>
    <t>TG</t>
  </si>
  <si>
    <t>HDL</t>
  </si>
  <si>
    <t>LDL(Calc)</t>
  </si>
  <si>
    <t>TC:HDL</t>
  </si>
  <si>
    <t>DIRECT LDL</t>
  </si>
  <si>
    <t>(TC-HDL)</t>
  </si>
  <si>
    <t>sdLDL-C</t>
  </si>
  <si>
    <t>(sdLDL-C/CLDL-C)*100</t>
  </si>
  <si>
    <t>(sdLDL-C/DLDL-C)*100</t>
  </si>
  <si>
    <t>M4934534</t>
  </si>
  <si>
    <t xml:space="preserve">Suma M </t>
  </si>
  <si>
    <t>M4925504</t>
  </si>
  <si>
    <t>Jyothi</t>
  </si>
  <si>
    <t>M4932135</t>
  </si>
  <si>
    <t>Gowri</t>
  </si>
  <si>
    <t>M4703016</t>
  </si>
  <si>
    <t>Keshav S Naik</t>
  </si>
  <si>
    <t>M4944980</t>
  </si>
  <si>
    <t>Adelaide Noronha</t>
  </si>
  <si>
    <t>M4702887</t>
  </si>
  <si>
    <t>Rajkumar P</t>
  </si>
  <si>
    <t>M4928562</t>
  </si>
  <si>
    <t>Roque Mendonca</t>
  </si>
  <si>
    <t>M4688761</t>
  </si>
  <si>
    <t>Nagesh Nayak K</t>
  </si>
  <si>
    <t>M4703228</t>
  </si>
  <si>
    <t>Joyce Lewis</t>
  </si>
  <si>
    <t>M4942293</t>
  </si>
  <si>
    <t>Govinda Madivala</t>
  </si>
  <si>
    <t>M4688438</t>
  </si>
  <si>
    <t>Venkat Rao B K</t>
  </si>
  <si>
    <t>M4931970</t>
  </si>
  <si>
    <t>Celestine D'mello</t>
  </si>
  <si>
    <t>M4931827</t>
  </si>
  <si>
    <t xml:space="preserve">Farheem Hussain </t>
  </si>
  <si>
    <t>M4938971</t>
  </si>
  <si>
    <t>Anitha Baretto</t>
  </si>
  <si>
    <t>M4942038</t>
  </si>
  <si>
    <t>Narasihma</t>
  </si>
  <si>
    <t>M4945287</t>
  </si>
  <si>
    <t>Ningappa O T</t>
  </si>
  <si>
    <t>M4942297</t>
  </si>
  <si>
    <t>Jose Mathew</t>
  </si>
  <si>
    <t>M4691822</t>
  </si>
  <si>
    <t>Madhuresh Jambigi</t>
  </si>
  <si>
    <t>M4931736</t>
  </si>
  <si>
    <t>Shekana Gowda</t>
  </si>
  <si>
    <t>M4715687</t>
  </si>
  <si>
    <t>Savithri</t>
  </si>
  <si>
    <t>M4670156</t>
  </si>
  <si>
    <t>Thomas D'souza</t>
  </si>
  <si>
    <t>M4692765</t>
  </si>
  <si>
    <t>Chandrashekhar</t>
  </si>
  <si>
    <t>M4925450</t>
  </si>
  <si>
    <t>Sathya</t>
  </si>
  <si>
    <t>M4938772</t>
  </si>
  <si>
    <t>Sulochanamma</t>
  </si>
  <si>
    <t>M4944554</t>
  </si>
  <si>
    <t>Sudhakara D Kotian</t>
  </si>
  <si>
    <t>M4668255</t>
  </si>
  <si>
    <t>Jayamani Rai</t>
  </si>
  <si>
    <t>M4925908</t>
  </si>
  <si>
    <t>Chitra</t>
  </si>
  <si>
    <t>M4938543</t>
  </si>
  <si>
    <t>NagarajaUdupa</t>
  </si>
  <si>
    <t>M4932332</t>
  </si>
  <si>
    <t>Indira L Bhat</t>
  </si>
  <si>
    <t>M4934969</t>
  </si>
  <si>
    <t>Subalaxmi</t>
  </si>
  <si>
    <t>M4692651</t>
  </si>
  <si>
    <t>Stella Rodrigues</t>
  </si>
  <si>
    <t>M4947962</t>
  </si>
  <si>
    <t>Jyothi K M</t>
  </si>
  <si>
    <t>M4938604</t>
  </si>
  <si>
    <t>Vasanthi R Pai</t>
  </si>
  <si>
    <t>M4941994</t>
  </si>
  <si>
    <t>Freeda Fernandes</t>
  </si>
  <si>
    <t>M4929235</t>
  </si>
  <si>
    <t>Shiva</t>
  </si>
  <si>
    <t>M4929240</t>
  </si>
  <si>
    <t>Fairizah Khatoon</t>
  </si>
  <si>
    <t>M4695681</t>
  </si>
  <si>
    <t>Manjappa Hegde B</t>
  </si>
  <si>
    <t>M4932102</t>
  </si>
  <si>
    <t>Vajra T Hegde</t>
  </si>
  <si>
    <t>M4944676</t>
  </si>
  <si>
    <t>Manoharan N K</t>
  </si>
  <si>
    <t>M4703277</t>
  </si>
  <si>
    <t>Devidas Acharya</t>
  </si>
  <si>
    <t>M4928973</t>
  </si>
  <si>
    <t>Anjalin Lewis</t>
  </si>
  <si>
    <t>M4931861</t>
  </si>
  <si>
    <t>Col. Pramod S Shetty</t>
  </si>
  <si>
    <t>M4938658</t>
  </si>
  <si>
    <t>Geetha V Rao</t>
  </si>
  <si>
    <t>M4929653</t>
  </si>
  <si>
    <t>Kannaraju</t>
  </si>
  <si>
    <t>M4948296</t>
  </si>
  <si>
    <t>Heme Mahesh</t>
  </si>
  <si>
    <t>M4948157</t>
  </si>
  <si>
    <t>Manjunath Maiya</t>
  </si>
  <si>
    <t>M4715555</t>
  </si>
  <si>
    <t>Saroja</t>
  </si>
  <si>
    <t>M4942185</t>
  </si>
  <si>
    <t>Shyama Naik</t>
  </si>
  <si>
    <t>M4935484</t>
  </si>
  <si>
    <t>Ayush Kumar Achary</t>
  </si>
  <si>
    <t>M4948290</t>
  </si>
  <si>
    <t>Errol Lawrence</t>
  </si>
  <si>
    <t>M4928890</t>
  </si>
  <si>
    <t>Saleem</t>
  </si>
  <si>
    <t>M4944673</t>
  </si>
  <si>
    <t>Ramachandra Nayak</t>
  </si>
  <si>
    <t>M4944848</t>
  </si>
  <si>
    <t>Vasudeva Upadhyaya</t>
  </si>
  <si>
    <t>M4929060</t>
  </si>
  <si>
    <t>William D'souza</t>
  </si>
  <si>
    <t>M4929073</t>
  </si>
  <si>
    <t>Satish</t>
  </si>
  <si>
    <t>M4693100</t>
  </si>
  <si>
    <t>Gange Handthi</t>
  </si>
  <si>
    <t>M4938214</t>
  </si>
  <si>
    <t>Leela C P</t>
  </si>
  <si>
    <t>M4715824</t>
  </si>
  <si>
    <t>Piter Pinto</t>
  </si>
  <si>
    <t>M4937171</t>
  </si>
  <si>
    <t>Vasanthi</t>
  </si>
  <si>
    <t>M4948907</t>
  </si>
  <si>
    <t>Shantharam Shetty</t>
  </si>
  <si>
    <t>M4696703</t>
  </si>
  <si>
    <t>Hanumanthappa</t>
  </si>
  <si>
    <t>M4951304</t>
  </si>
  <si>
    <t>Shivaram Kadimar</t>
  </si>
  <si>
    <t>M4948179</t>
  </si>
  <si>
    <t>Prema</t>
  </si>
  <si>
    <t>M4947532</t>
  </si>
  <si>
    <t>Anil Paul Jaob</t>
  </si>
  <si>
    <t>M4928390</t>
  </si>
  <si>
    <t>Philip Abraham</t>
  </si>
  <si>
    <t>M4938548</t>
  </si>
  <si>
    <t>Sarojamma</t>
  </si>
  <si>
    <t>M4703032</t>
  </si>
  <si>
    <t>Hucchamma</t>
  </si>
  <si>
    <t>M4668183</t>
  </si>
  <si>
    <t>Fathima</t>
  </si>
  <si>
    <t>M4936867</t>
  </si>
  <si>
    <t>Chandrashekarappa</t>
  </si>
  <si>
    <t>M4941871</t>
  </si>
  <si>
    <t>Subramani</t>
  </si>
  <si>
    <t>M4945011</t>
  </si>
  <si>
    <t>Manjunath Pai K</t>
  </si>
  <si>
    <t>M4944381</t>
  </si>
  <si>
    <t>Anadababu</t>
  </si>
  <si>
    <t>M4938956</t>
  </si>
  <si>
    <t>Rathnakar Acharya</t>
  </si>
  <si>
    <t>M4926267</t>
  </si>
  <si>
    <t>Mankalu</t>
  </si>
  <si>
    <t>M4948340</t>
  </si>
  <si>
    <t>Jayadeva</t>
  </si>
  <si>
    <t>M4948269</t>
  </si>
  <si>
    <t xml:space="preserve">Sourabh D Punja </t>
  </si>
  <si>
    <t>M4948440</t>
  </si>
  <si>
    <t>Kasturemma</t>
  </si>
  <si>
    <t>M4950992</t>
  </si>
  <si>
    <t>Geetha Govinda Nayak</t>
  </si>
  <si>
    <t>M4931441</t>
  </si>
  <si>
    <t>Mohan Bhandary</t>
  </si>
  <si>
    <t>M4934486</t>
  </si>
  <si>
    <t>Sharada Hegde</t>
  </si>
  <si>
    <t>M4944711</t>
  </si>
  <si>
    <t>Lennie Saldana</t>
  </si>
  <si>
    <t>M4931529</t>
  </si>
  <si>
    <t>Prabhakara M Nayak</t>
  </si>
  <si>
    <t>M4948042</t>
  </si>
  <si>
    <t>Subbu</t>
  </si>
  <si>
    <t>M4931891</t>
  </si>
  <si>
    <t>Shivarudramma</t>
  </si>
  <si>
    <t>M4669917</t>
  </si>
  <si>
    <t>Sukhadeva</t>
  </si>
  <si>
    <t>M4948484</t>
  </si>
  <si>
    <t>Nagappa</t>
  </si>
  <si>
    <t>M4931807</t>
  </si>
  <si>
    <t>Ratnamma</t>
  </si>
  <si>
    <t>M4695586</t>
  </si>
  <si>
    <t>Ramesh Shenoy K</t>
  </si>
  <si>
    <t>M4692562</t>
  </si>
  <si>
    <t>Fancy</t>
  </si>
  <si>
    <t>M4670261</t>
  </si>
  <si>
    <t>Sundara Naik</t>
  </si>
  <si>
    <t>M4688561</t>
  </si>
  <si>
    <t>Padmanabha Aithal</t>
  </si>
  <si>
    <t>M4692407</t>
  </si>
  <si>
    <t>Nagalaxmi</t>
  </si>
  <si>
    <t>M4692501</t>
  </si>
  <si>
    <t>Harini T</t>
  </si>
  <si>
    <t>M4842489</t>
  </si>
  <si>
    <t>Vasanthi Padmanabha</t>
  </si>
  <si>
    <t>M4695484</t>
  </si>
  <si>
    <t>Annappa K</t>
  </si>
  <si>
    <t>M4693084</t>
  </si>
  <si>
    <t>Damodar Patkar</t>
  </si>
  <si>
    <t>M4909561</t>
  </si>
  <si>
    <t>Guruprasad Acharya</t>
  </si>
  <si>
    <t>M4689198</t>
  </si>
  <si>
    <t>Prema Holla</t>
  </si>
  <si>
    <t>M4692262</t>
  </si>
  <si>
    <t>Lasha S Shetty</t>
  </si>
  <si>
    <t>M4692569</t>
  </si>
  <si>
    <t>Shivakumar S</t>
  </si>
  <si>
    <t>M4703689</t>
  </si>
  <si>
    <t>Ravi Ningapur</t>
  </si>
  <si>
    <t>M4912527</t>
  </si>
  <si>
    <t>Shubha R Nayak</t>
  </si>
  <si>
    <t>M4912668</t>
  </si>
  <si>
    <t>Shahnaz Ejaz</t>
  </si>
  <si>
    <t>M4695981</t>
  </si>
  <si>
    <t>Veena R Mallya</t>
  </si>
  <si>
    <t>M4696797</t>
  </si>
  <si>
    <t>Basavarajappa U</t>
  </si>
  <si>
    <t>M4695953</t>
  </si>
  <si>
    <t>Kalpana</t>
  </si>
  <si>
    <t>M4703572</t>
  </si>
  <si>
    <t>Sunitha Indushekar</t>
  </si>
  <si>
    <t>M4912402</t>
  </si>
  <si>
    <t>Vittal Naik</t>
  </si>
  <si>
    <t>M4669617</t>
  </si>
  <si>
    <t>Rama N Gunaga</t>
  </si>
  <si>
    <t>M4692403</t>
  </si>
  <si>
    <t>Ramesh V Shetty</t>
  </si>
  <si>
    <t>M4692334</t>
  </si>
  <si>
    <t>Gangadhar Kanchan</t>
  </si>
  <si>
    <t>M4703619</t>
  </si>
  <si>
    <t>Chandrashekar S Bulobulli</t>
  </si>
  <si>
    <t>M4696242</t>
  </si>
  <si>
    <t>Sushma P</t>
  </si>
  <si>
    <t>M4692581</t>
  </si>
  <si>
    <t>Sathyanarayana Acharya</t>
  </si>
  <si>
    <t>M4912226</t>
  </si>
  <si>
    <t>Yogaraj Y N</t>
  </si>
  <si>
    <t>M4696041</t>
  </si>
  <si>
    <t>Ashik Ali</t>
  </si>
  <si>
    <t>M4702991</t>
  </si>
  <si>
    <t>Ramappa</t>
  </si>
  <si>
    <t>M4702742</t>
  </si>
  <si>
    <t>Jnaneshwara Prabhu</t>
  </si>
  <si>
    <t>M4700251</t>
  </si>
  <si>
    <t>Rathnamma</t>
  </si>
  <si>
    <t>M4669859</t>
  </si>
  <si>
    <t>Stany Quadras</t>
  </si>
  <si>
    <t>M4688660</t>
  </si>
  <si>
    <t>Valerian Furtado</t>
  </si>
  <si>
    <t>M4692196</t>
  </si>
  <si>
    <t>Romeo Egbert Lewis</t>
  </si>
  <si>
    <t>M4692042</t>
  </si>
  <si>
    <t>Santhosh V Nayak</t>
  </si>
  <si>
    <t>M4695721</t>
  </si>
  <si>
    <t>Ganesh Naik</t>
  </si>
  <si>
    <t>M4703163</t>
  </si>
  <si>
    <t>Malathi T Mendon</t>
  </si>
  <si>
    <t>M4670549</t>
  </si>
  <si>
    <t>Ramdas Kaup Giriyappa</t>
  </si>
  <si>
    <t>M4695517</t>
  </si>
  <si>
    <t>Sunanda K Shetty</t>
  </si>
  <si>
    <t>M4692678</t>
  </si>
  <si>
    <t>Leela</t>
  </si>
  <si>
    <t>M4692733</t>
  </si>
  <si>
    <t>Atul Bhat</t>
  </si>
  <si>
    <t>M4688637</t>
  </si>
  <si>
    <t>Kenneth Angel Saldan</t>
  </si>
  <si>
    <t>M4668114</t>
  </si>
  <si>
    <t>Jalaja</t>
  </si>
  <si>
    <t>M4695437</t>
  </si>
  <si>
    <t>Rama Naik</t>
  </si>
  <si>
    <t>M4912405</t>
  </si>
  <si>
    <t>Shyamala</t>
  </si>
  <si>
    <t>M4696698</t>
  </si>
  <si>
    <t>Usha</t>
  </si>
  <si>
    <t>M4695641</t>
  </si>
  <si>
    <t>Raghavendra Nayak</t>
  </si>
  <si>
    <t>M4692813</t>
  </si>
  <si>
    <t>Radhu Suvarna</t>
  </si>
  <si>
    <t>M4695808</t>
  </si>
  <si>
    <t>Vedha J Anchan</t>
  </si>
  <si>
    <t>M4692602</t>
  </si>
  <si>
    <t>Gopalkrishna Achar</t>
  </si>
  <si>
    <t>M4912574</t>
  </si>
  <si>
    <t>Robert Saldanha</t>
  </si>
  <si>
    <t>M4912781</t>
  </si>
  <si>
    <t>Satish O Mayya Kharvi</t>
  </si>
  <si>
    <t>M4700549</t>
  </si>
  <si>
    <t>M4670464</t>
  </si>
  <si>
    <t>Yareshimi Gangadhara</t>
  </si>
  <si>
    <t>M4700130</t>
  </si>
  <si>
    <t>Mehurunnisa U</t>
  </si>
  <si>
    <t>M4912046</t>
  </si>
  <si>
    <t>Shuhasini Balakrishna</t>
  </si>
  <si>
    <t>M4696597</t>
  </si>
  <si>
    <t>Sharanappa S</t>
  </si>
  <si>
    <t>M4696483</t>
  </si>
  <si>
    <t>Vilasini Shetty</t>
  </si>
  <si>
    <t>M4702891</t>
  </si>
  <si>
    <t>Shivamma</t>
  </si>
  <si>
    <t>M4693088</t>
  </si>
  <si>
    <t>Ashok C S</t>
  </si>
  <si>
    <t>M4912555</t>
  </si>
  <si>
    <t>Prashanth</t>
  </si>
  <si>
    <t>M4909552</t>
  </si>
  <si>
    <t>Laxmi Nayak</t>
  </si>
  <si>
    <t>M4696461</t>
  </si>
  <si>
    <t>Sudhakar Prabhu</t>
  </si>
  <si>
    <t>M4696173</t>
  </si>
  <si>
    <t>Geetha Mohan</t>
  </si>
  <si>
    <t>M4668414</t>
  </si>
  <si>
    <t>Sindhu Joy</t>
  </si>
  <si>
    <t>M4693087</t>
  </si>
  <si>
    <t>Shantheri</t>
  </si>
  <si>
    <t>M4692556</t>
  </si>
  <si>
    <t>Pushpa Bai</t>
  </si>
  <si>
    <t>M4695931</t>
  </si>
  <si>
    <t>Prathiviraj Shetty</t>
  </si>
  <si>
    <t>M4700113</t>
  </si>
  <si>
    <t>Filexin D'silva</t>
  </si>
  <si>
    <t>M4909616</t>
  </si>
  <si>
    <t>Vishweshwara Batta K</t>
  </si>
  <si>
    <t>M4688571</t>
  </si>
  <si>
    <t>Clotilda Phinomina Saldalnha</t>
  </si>
  <si>
    <t>M4693013</t>
  </si>
  <si>
    <t>Vijayalaxmi S Shetty</t>
  </si>
  <si>
    <t>M4703634</t>
  </si>
  <si>
    <t>Kausalya P Hebbar</t>
  </si>
  <si>
    <t>M4912342</t>
  </si>
  <si>
    <t>Shantha</t>
  </si>
  <si>
    <t>M4688783</t>
  </si>
  <si>
    <t>Arochiaraj s</t>
  </si>
  <si>
    <t>M4689237</t>
  </si>
  <si>
    <t>Shrikanth Hegde</t>
  </si>
  <si>
    <t>M4909583</t>
  </si>
  <si>
    <t>Kasturi C Pai</t>
  </si>
  <si>
    <t>M4696632</t>
  </si>
  <si>
    <t>Sampa Sadhu Shetty</t>
  </si>
  <si>
    <t>M4692488</t>
  </si>
  <si>
    <t>Suneetha Hegde</t>
  </si>
  <si>
    <t>M4702914</t>
  </si>
  <si>
    <t>Jayappa</t>
  </si>
  <si>
    <t>M4670120</t>
  </si>
  <si>
    <t>Fakkirigounda P Neelgund</t>
  </si>
  <si>
    <t>M4703599</t>
  </si>
  <si>
    <t>Rathnavathi</t>
  </si>
  <si>
    <t>M4911933</t>
  </si>
  <si>
    <t>Shanthi S Kini</t>
  </si>
  <si>
    <t>M4693036</t>
  </si>
  <si>
    <t>Durgeshwari</t>
  </si>
  <si>
    <t>M4692759</t>
  </si>
  <si>
    <t>Padma</t>
  </si>
  <si>
    <t>M4703281</t>
  </si>
  <si>
    <t>Cynthia Julian Lewis</t>
  </si>
  <si>
    <t>M4913469</t>
  </si>
  <si>
    <t>Rita D'mello</t>
  </si>
  <si>
    <t>M4692761</t>
  </si>
  <si>
    <t>Krishnamurthy Kedlaya</t>
  </si>
  <si>
    <t>M4670322</t>
  </si>
  <si>
    <t>Robinson C Lewis</t>
  </si>
  <si>
    <t>M4691914</t>
  </si>
  <si>
    <t>Mukambu</t>
  </si>
  <si>
    <t>M4693210</t>
  </si>
  <si>
    <t>Sundari P Puthran</t>
  </si>
  <si>
    <t>M4695650</t>
  </si>
  <si>
    <t>Radhika Nayak</t>
  </si>
  <si>
    <t>M4695429</t>
  </si>
  <si>
    <t>M4703607</t>
  </si>
  <si>
    <t>M4714962</t>
  </si>
  <si>
    <t>M4696078</t>
  </si>
  <si>
    <t>M4692223</t>
  </si>
  <si>
    <t>M4670492</t>
  </si>
  <si>
    <t>M4668210</t>
  </si>
  <si>
    <t>M4693065</t>
  </si>
  <si>
    <t>M4670462</t>
  </si>
  <si>
    <t>M4715043</t>
  </si>
  <si>
    <t>M4703141</t>
  </si>
  <si>
    <t>M4670145</t>
  </si>
  <si>
    <t>M4670382</t>
  </si>
  <si>
    <t>M4696729</t>
  </si>
  <si>
    <t>M4695803</t>
  </si>
  <si>
    <t>M4692419</t>
  </si>
  <si>
    <t>M4695828</t>
  </si>
  <si>
    <t>M4692226</t>
  </si>
  <si>
    <t>M4689454</t>
  </si>
  <si>
    <t>M4702828</t>
  </si>
  <si>
    <t>M4695957</t>
  </si>
  <si>
    <t>M4668336</t>
  </si>
  <si>
    <t>M4692850</t>
  </si>
  <si>
    <t>M4702846</t>
  </si>
  <si>
    <t>M4695443</t>
  </si>
  <si>
    <t>M4702847</t>
  </si>
  <si>
    <t>M4689208</t>
  </si>
  <si>
    <t>M4696036</t>
  </si>
  <si>
    <t>M4668101</t>
  </si>
  <si>
    <t>M4692551</t>
  </si>
  <si>
    <t>M4703168</t>
  </si>
  <si>
    <t>M4715275</t>
  </si>
  <si>
    <t>M4688745</t>
  </si>
  <si>
    <t>M4670160</t>
  </si>
  <si>
    <t>M4695621</t>
  </si>
  <si>
    <t>M4693223</t>
  </si>
  <si>
    <t>M4696443</t>
  </si>
  <si>
    <t>M4692631</t>
  </si>
  <si>
    <t>M4692866</t>
  </si>
  <si>
    <t>M4702850</t>
  </si>
  <si>
    <t>M4692225</t>
  </si>
  <si>
    <t>M4715178</t>
  </si>
  <si>
    <t>M4670233</t>
  </si>
  <si>
    <t>M4668326</t>
  </si>
  <si>
    <t>M4689185</t>
  </si>
  <si>
    <t>M4688782</t>
  </si>
  <si>
    <t>M4699998</t>
  </si>
  <si>
    <t>M4670187</t>
  </si>
  <si>
    <t>M4703000</t>
  </si>
  <si>
    <t>M4691989</t>
  </si>
  <si>
    <t>M4715810</t>
  </si>
  <si>
    <t>M4692588</t>
  </si>
  <si>
    <t>M4668100</t>
  </si>
  <si>
    <t>M4688547</t>
  </si>
  <si>
    <t>M4688845</t>
  </si>
  <si>
    <t>M4688717</t>
  </si>
  <si>
    <t>M4695593</t>
  </si>
  <si>
    <t>M4842427</t>
  </si>
  <si>
    <t>M4670572</t>
  </si>
  <si>
    <t>M4696711</t>
  </si>
  <si>
    <t>M4702727</t>
  </si>
  <si>
    <t>M4692309</t>
  </si>
  <si>
    <t>M4703413</t>
  </si>
  <si>
    <t>M4688448</t>
  </si>
  <si>
    <t>M4688737</t>
  </si>
  <si>
    <t>M4695762</t>
  </si>
  <si>
    <t>M4703429</t>
  </si>
  <si>
    <t>M4688666</t>
  </si>
  <si>
    <t>M4703078</t>
  </si>
  <si>
    <t>M4688463</t>
  </si>
  <si>
    <t>M4692236</t>
  </si>
  <si>
    <t>M4688429</t>
  </si>
  <si>
    <t>M4714943</t>
  </si>
  <si>
    <t>M4703200</t>
  </si>
  <si>
    <t>M4700434</t>
  </si>
  <si>
    <t>M4670178</t>
  </si>
  <si>
    <t>Tirukappa</t>
  </si>
  <si>
    <t>Nagaraja M</t>
  </si>
  <si>
    <t>Muralidhar Kini</t>
  </si>
  <si>
    <t>Chandrappa L K</t>
  </si>
  <si>
    <t>Shekar Poojari</t>
  </si>
  <si>
    <t>Badri K M</t>
  </si>
  <si>
    <t>Rathnavathi Udupa</t>
  </si>
  <si>
    <t>Ramesh Govindappa</t>
  </si>
  <si>
    <t>Shekarappa T</t>
  </si>
  <si>
    <t>Shanteri</t>
  </si>
  <si>
    <t>Sasidharan D</t>
  </si>
  <si>
    <t>Sudha R Pai</t>
  </si>
  <si>
    <t>Basava Kulal</t>
  </si>
  <si>
    <t>Girijamma K R</t>
  </si>
  <si>
    <t>Sasidharan A K</t>
  </si>
  <si>
    <t>Revanna Shetty K S</t>
  </si>
  <si>
    <t>Rama Achari</t>
  </si>
  <si>
    <t>Basavarajappa N M</t>
  </si>
  <si>
    <t>Girijamma Karkada</t>
  </si>
  <si>
    <t>T Ramdas Pai</t>
  </si>
  <si>
    <t>Fransis Pasanna</t>
  </si>
  <si>
    <t>Dijin Maroli</t>
  </si>
  <si>
    <t>Gadigamma</t>
  </si>
  <si>
    <t>Guddappa Ganter</t>
  </si>
  <si>
    <t>Indira</t>
  </si>
  <si>
    <t>Evanjelist D'souza</t>
  </si>
  <si>
    <t>Vadiraja Acharya</t>
  </si>
  <si>
    <t>Pundalika Kudva</t>
  </si>
  <si>
    <t>Narayana</t>
  </si>
  <si>
    <t>Meenakshi</t>
  </si>
  <si>
    <t>Mohammed Badrulla</t>
  </si>
  <si>
    <t>Shubhalaxmi Kundar</t>
  </si>
  <si>
    <t>Sudha G Naik</t>
  </si>
  <si>
    <t>Ekanath Kamath</t>
  </si>
  <si>
    <t>Bhoja Poojary</t>
  </si>
  <si>
    <t>Sarojini P S</t>
  </si>
  <si>
    <t>Seeta S Hegde</t>
  </si>
  <si>
    <t>Srinivasappa</t>
  </si>
  <si>
    <t>Chandrappa</t>
  </si>
  <si>
    <t>Murali</t>
  </si>
  <si>
    <t>Dinakar Pandith</t>
  </si>
  <si>
    <t>Vitobha</t>
  </si>
  <si>
    <t>Sumithra Nayak</t>
  </si>
  <si>
    <t>Mallikaejunappa B P</t>
  </si>
  <si>
    <t>Venkappa Naik</t>
  </si>
  <si>
    <t>Madhav Shenoy</t>
  </si>
  <si>
    <t>Gangadharappa S N</t>
  </si>
  <si>
    <t>Krishna Poojary</t>
  </si>
  <si>
    <t>Lachu Mogerthi</t>
  </si>
  <si>
    <t>Shanti</t>
  </si>
  <si>
    <t>Devraj Madival</t>
  </si>
  <si>
    <t xml:space="preserve">Niranjanamurthy </t>
  </si>
  <si>
    <t>Krishnamoorthi</t>
  </si>
  <si>
    <t>Geethamma</t>
  </si>
  <si>
    <t>Chandrashekarappa G</t>
  </si>
  <si>
    <t>Meenakshi B Shetty</t>
  </si>
  <si>
    <t>Narayana Bhat</t>
  </si>
  <si>
    <t>Subhachchandra Bairy</t>
  </si>
  <si>
    <t>Annapoorna B K</t>
  </si>
  <si>
    <t>Venkat Rao</t>
  </si>
  <si>
    <t>Kusuma</t>
  </si>
  <si>
    <t>Ramesh B</t>
  </si>
  <si>
    <t>Shashikala Kamath</t>
  </si>
  <si>
    <t>Bheem Raj</t>
  </si>
  <si>
    <t>Kandan Bhat K R</t>
  </si>
  <si>
    <t>Ravi Shankar K R</t>
  </si>
  <si>
    <t>Chandrappa N</t>
  </si>
  <si>
    <t>Seetharathna</t>
  </si>
  <si>
    <t>Ananth Nayak K</t>
  </si>
  <si>
    <t>Geetha Ganesh</t>
  </si>
  <si>
    <t>Swathi K</t>
  </si>
  <si>
    <t>(DLDL-CLDL)</t>
  </si>
  <si>
    <t>Relative</t>
  </si>
  <si>
    <t>RMSQ</t>
  </si>
  <si>
    <t>Mean relative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</si>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</sst>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opLeftCell="A75" workbookViewId="0">
      <selection activeCell="A79" sqref="A79"/>
    </sheetView>
  </sheetViews>
  <sheetFormatPr defaultRowHeight="15.75" x14ac:dyDescent="0.25"/>
  <cols>
    <col min="1" max="1" width="9.140625" style="10"/>
    <col min="2" max="2" width="14" style="10" customWidth="1"/>
    <col min="3" max="3" width="13.85546875" style="10" customWidth="1"/>
    <col min="4" max="4" width="27.28515625" style="10" customWidth="1"/>
    <col min="5" max="7" width="9.140625" style="10"/>
    <col min="8" max="8" width="10.5703125" style="10" bestFit="1" customWidth="1"/>
    <col min="9" max="9" width="9.140625" style="10"/>
    <col min="10" max="10" width="13.7109375" style="10" bestFit="1" customWidth="1"/>
    <col min="11" max="11" width="10.5703125" style="10" bestFit="1" customWidth="1"/>
    <col min="12" max="12" width="9.5703125" style="10" bestFit="1" customWidth="1"/>
    <col min="13" max="14" width="24.7109375" style="10" bestFit="1" customWidth="1"/>
    <col min="15" max="15" width="14.85546875" style="16" bestFit="1" customWidth="1"/>
    <col min="16" max="16384" width="9.140625" style="10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16" t="s">
        <v>520</v>
      </c>
    </row>
    <row r="2" spans="1:15" x14ac:dyDescent="0.25">
      <c r="A2" s="1">
        <v>1</v>
      </c>
      <c r="B2" s="4" t="s">
        <v>148</v>
      </c>
      <c r="C2" s="4">
        <v>2935261</v>
      </c>
      <c r="D2" s="4" t="s">
        <v>149</v>
      </c>
      <c r="E2" s="4">
        <v>142</v>
      </c>
      <c r="F2" s="4">
        <v>115</v>
      </c>
      <c r="G2" s="4">
        <v>51</v>
      </c>
      <c r="H2" s="5">
        <v>68</v>
      </c>
      <c r="I2" s="4">
        <v>2.8</v>
      </c>
      <c r="J2" s="5">
        <v>63</v>
      </c>
      <c r="K2" s="4">
        <v>91</v>
      </c>
      <c r="L2" s="5">
        <v>17.478999999999999</v>
      </c>
      <c r="M2" s="3">
        <f t="shared" ref="M2:M33" si="0">(L2/H2)*100</f>
        <v>25.704411764705881</v>
      </c>
      <c r="N2" s="3">
        <f t="shared" ref="N2:N33" si="1">(L2/J2)*100</f>
        <v>27.744444444444444</v>
      </c>
      <c r="O2" s="16">
        <f t="shared" ref="O2:O33" si="2">(J2-H2)</f>
        <v>-5</v>
      </c>
    </row>
    <row r="3" spans="1:15" x14ac:dyDescent="0.25">
      <c r="A3" s="1">
        <v>2</v>
      </c>
      <c r="B3" s="4" t="s">
        <v>28</v>
      </c>
      <c r="C3" s="4">
        <v>2542797</v>
      </c>
      <c r="D3" s="4" t="s">
        <v>29</v>
      </c>
      <c r="E3" s="4">
        <v>165</v>
      </c>
      <c r="F3" s="4">
        <v>109</v>
      </c>
      <c r="G3" s="4">
        <v>50</v>
      </c>
      <c r="H3" s="5">
        <v>93</v>
      </c>
      <c r="I3" s="4">
        <v>3.3</v>
      </c>
      <c r="J3" s="5">
        <v>90</v>
      </c>
      <c r="K3" s="4">
        <v>115</v>
      </c>
      <c r="L3" s="5">
        <v>24.413</v>
      </c>
      <c r="M3" s="3">
        <f t="shared" si="0"/>
        <v>26.250537634408605</v>
      </c>
      <c r="N3" s="3">
        <f t="shared" si="1"/>
        <v>27.125555555555557</v>
      </c>
      <c r="O3" s="16">
        <f t="shared" si="2"/>
        <v>-3</v>
      </c>
    </row>
    <row r="4" spans="1:15" x14ac:dyDescent="0.25">
      <c r="A4" s="1">
        <v>3</v>
      </c>
      <c r="B4" s="4" t="s">
        <v>128</v>
      </c>
      <c r="C4" s="4">
        <v>2907294</v>
      </c>
      <c r="D4" s="4" t="s">
        <v>129</v>
      </c>
      <c r="E4" s="4">
        <v>145</v>
      </c>
      <c r="F4" s="4">
        <v>82</v>
      </c>
      <c r="G4" s="4">
        <v>51</v>
      </c>
      <c r="H4" s="5">
        <v>78</v>
      </c>
      <c r="I4" s="4">
        <v>2.8</v>
      </c>
      <c r="J4" s="5">
        <v>75</v>
      </c>
      <c r="K4" s="4">
        <v>94</v>
      </c>
      <c r="L4" s="5">
        <v>16.913</v>
      </c>
      <c r="M4" s="3">
        <f t="shared" si="0"/>
        <v>21.683333333333334</v>
      </c>
      <c r="N4" s="3">
        <f t="shared" si="1"/>
        <v>22.550666666666665</v>
      </c>
      <c r="O4" s="16">
        <f t="shared" si="2"/>
        <v>-3</v>
      </c>
    </row>
    <row r="5" spans="1:15" x14ac:dyDescent="0.25">
      <c r="A5" s="1">
        <v>4</v>
      </c>
      <c r="B5" s="4" t="s">
        <v>134</v>
      </c>
      <c r="C5" s="4">
        <v>2899704</v>
      </c>
      <c r="D5" s="4" t="s">
        <v>135</v>
      </c>
      <c r="E5" s="4">
        <v>143</v>
      </c>
      <c r="F5" s="4">
        <v>75</v>
      </c>
      <c r="G5" s="4">
        <v>51</v>
      </c>
      <c r="H5" s="5">
        <v>77</v>
      </c>
      <c r="I5" s="4">
        <v>2.8</v>
      </c>
      <c r="J5" s="5">
        <v>74</v>
      </c>
      <c r="K5" s="4">
        <v>92</v>
      </c>
      <c r="L5" s="5">
        <v>16.065000000000001</v>
      </c>
      <c r="M5" s="3">
        <f t="shared" si="0"/>
        <v>20.863636363636363</v>
      </c>
      <c r="N5" s="3">
        <f t="shared" si="1"/>
        <v>21.709459459459463</v>
      </c>
      <c r="O5" s="16">
        <f t="shared" si="2"/>
        <v>-3</v>
      </c>
    </row>
    <row r="6" spans="1:15" x14ac:dyDescent="0.25">
      <c r="A6" s="1">
        <v>5</v>
      </c>
      <c r="B6" s="4" t="s">
        <v>64</v>
      </c>
      <c r="C6" s="4">
        <v>2687341</v>
      </c>
      <c r="D6" s="4" t="s">
        <v>65</v>
      </c>
      <c r="E6" s="4">
        <v>152</v>
      </c>
      <c r="F6" s="4">
        <v>132</v>
      </c>
      <c r="G6" s="4">
        <v>48</v>
      </c>
      <c r="H6" s="5">
        <v>78</v>
      </c>
      <c r="I6" s="4">
        <v>3.2</v>
      </c>
      <c r="J6" s="5">
        <v>76</v>
      </c>
      <c r="K6" s="4">
        <v>104</v>
      </c>
      <c r="L6" s="5">
        <v>23.12</v>
      </c>
      <c r="M6" s="3">
        <f t="shared" si="0"/>
        <v>29.641025641025642</v>
      </c>
      <c r="N6" s="3">
        <f t="shared" si="1"/>
        <v>30.421052631578949</v>
      </c>
      <c r="O6" s="16">
        <f t="shared" si="2"/>
        <v>-2</v>
      </c>
    </row>
    <row r="7" spans="1:15" x14ac:dyDescent="0.25">
      <c r="A7" s="1">
        <v>6</v>
      </c>
      <c r="B7" s="4" t="s">
        <v>182</v>
      </c>
      <c r="C7" s="4">
        <v>2935430</v>
      </c>
      <c r="D7" s="4" t="s">
        <v>183</v>
      </c>
      <c r="E7" s="4">
        <v>148</v>
      </c>
      <c r="F7" s="4">
        <v>105</v>
      </c>
      <c r="G7" s="4">
        <v>57</v>
      </c>
      <c r="H7" s="5">
        <v>70</v>
      </c>
      <c r="I7" s="4">
        <v>2.6</v>
      </c>
      <c r="J7" s="5">
        <v>69</v>
      </c>
      <c r="K7" s="4">
        <v>91</v>
      </c>
      <c r="L7" s="5">
        <v>18.483000000000001</v>
      </c>
      <c r="M7" s="3">
        <f t="shared" si="0"/>
        <v>26.404285714285713</v>
      </c>
      <c r="N7" s="3">
        <f t="shared" si="1"/>
        <v>26.786956521739132</v>
      </c>
      <c r="O7" s="16">
        <f t="shared" si="2"/>
        <v>-1</v>
      </c>
    </row>
    <row r="8" spans="1:15" x14ac:dyDescent="0.25">
      <c r="A8" s="1">
        <v>7</v>
      </c>
      <c r="B8" s="4" t="s">
        <v>30</v>
      </c>
      <c r="C8" s="4">
        <v>2544509</v>
      </c>
      <c r="D8" s="18" t="s">
        <v>31</v>
      </c>
      <c r="E8" s="4">
        <v>165</v>
      </c>
      <c r="F8" s="4">
        <v>112</v>
      </c>
      <c r="G8" s="4">
        <v>48</v>
      </c>
      <c r="H8" s="5">
        <v>95</v>
      </c>
      <c r="I8" s="4">
        <v>3.4</v>
      </c>
      <c r="J8" s="5">
        <v>95</v>
      </c>
      <c r="K8" s="4">
        <v>117</v>
      </c>
      <c r="L8" s="5">
        <v>26.17</v>
      </c>
      <c r="M8" s="3">
        <f t="shared" si="0"/>
        <v>27.547368421052632</v>
      </c>
      <c r="N8" s="3">
        <f t="shared" si="1"/>
        <v>27.547368421052632</v>
      </c>
      <c r="O8" s="16">
        <f t="shared" si="2"/>
        <v>0</v>
      </c>
    </row>
    <row r="9" spans="1:15" x14ac:dyDescent="0.25">
      <c r="A9" s="1">
        <v>8</v>
      </c>
      <c r="B9" s="4" t="s">
        <v>54</v>
      </c>
      <c r="C9" s="4">
        <v>2631570</v>
      </c>
      <c r="D9" s="18" t="s">
        <v>55</v>
      </c>
      <c r="E9" s="4">
        <v>157</v>
      </c>
      <c r="F9" s="4">
        <v>67</v>
      </c>
      <c r="G9" s="4">
        <v>46</v>
      </c>
      <c r="H9" s="5">
        <v>98</v>
      </c>
      <c r="I9" s="4">
        <v>3.4</v>
      </c>
      <c r="J9" s="5">
        <v>98</v>
      </c>
      <c r="K9" s="4">
        <v>111</v>
      </c>
      <c r="L9" s="5">
        <v>21.754000000000001</v>
      </c>
      <c r="M9" s="3">
        <f t="shared" si="0"/>
        <v>22.197959183673472</v>
      </c>
      <c r="N9" s="3">
        <f t="shared" si="1"/>
        <v>22.197959183673472</v>
      </c>
      <c r="O9" s="16">
        <f t="shared" si="2"/>
        <v>0</v>
      </c>
    </row>
    <row r="10" spans="1:15" x14ac:dyDescent="0.25">
      <c r="A10" s="1">
        <v>9</v>
      </c>
      <c r="B10" s="4" t="s">
        <v>56</v>
      </c>
      <c r="C10" s="4">
        <v>2633508</v>
      </c>
      <c r="D10" s="18" t="s">
        <v>57</v>
      </c>
      <c r="E10" s="4">
        <v>159</v>
      </c>
      <c r="F10" s="4">
        <v>91</v>
      </c>
      <c r="G10" s="4">
        <v>44</v>
      </c>
      <c r="H10" s="5">
        <v>97</v>
      </c>
      <c r="I10" s="4">
        <v>3.6</v>
      </c>
      <c r="J10" s="5">
        <v>97</v>
      </c>
      <c r="K10" s="4">
        <v>115</v>
      </c>
      <c r="L10" s="5">
        <v>24.385999999999999</v>
      </c>
      <c r="M10" s="3">
        <f t="shared" si="0"/>
        <v>25.14020618556701</v>
      </c>
      <c r="N10" s="3">
        <f t="shared" si="1"/>
        <v>25.14020618556701</v>
      </c>
      <c r="O10" s="16">
        <f t="shared" si="2"/>
        <v>0</v>
      </c>
    </row>
    <row r="11" spans="1:15" x14ac:dyDescent="0.25">
      <c r="A11" s="1">
        <v>10</v>
      </c>
      <c r="B11" s="4" t="s">
        <v>92</v>
      </c>
      <c r="C11" s="4">
        <v>2899267</v>
      </c>
      <c r="D11" s="4" t="s">
        <v>93</v>
      </c>
      <c r="E11" s="4">
        <v>148</v>
      </c>
      <c r="F11" s="4">
        <v>93</v>
      </c>
      <c r="G11" s="4">
        <v>44</v>
      </c>
      <c r="H11" s="5">
        <v>85</v>
      </c>
      <c r="I11" s="4">
        <v>3.4</v>
      </c>
      <c r="J11" s="5">
        <v>86</v>
      </c>
      <c r="K11" s="4">
        <v>104</v>
      </c>
      <c r="L11" s="5">
        <v>22.157</v>
      </c>
      <c r="M11" s="3">
        <f t="shared" si="0"/>
        <v>26.067058823529411</v>
      </c>
      <c r="N11" s="3">
        <f t="shared" si="1"/>
        <v>25.763953488372092</v>
      </c>
      <c r="O11" s="16">
        <f t="shared" si="2"/>
        <v>1</v>
      </c>
    </row>
    <row r="12" spans="1:15" x14ac:dyDescent="0.25">
      <c r="A12" s="1">
        <v>11</v>
      </c>
      <c r="B12" s="4" t="s">
        <v>34</v>
      </c>
      <c r="C12" s="4">
        <v>2556097</v>
      </c>
      <c r="D12" s="4" t="s">
        <v>35</v>
      </c>
      <c r="E12" s="4">
        <v>144</v>
      </c>
      <c r="F12" s="4">
        <v>141</v>
      </c>
      <c r="G12" s="4">
        <v>42</v>
      </c>
      <c r="H12" s="5">
        <v>74</v>
      </c>
      <c r="I12" s="4">
        <v>3.4</v>
      </c>
      <c r="J12" s="5">
        <v>76</v>
      </c>
      <c r="K12" s="4">
        <v>102</v>
      </c>
      <c r="L12" s="5">
        <v>24.835999999999999</v>
      </c>
      <c r="M12" s="3">
        <f t="shared" si="0"/>
        <v>33.56216216216216</v>
      </c>
      <c r="N12" s="3">
        <f t="shared" si="1"/>
        <v>32.678947368421049</v>
      </c>
      <c r="O12" s="16">
        <f t="shared" si="2"/>
        <v>2</v>
      </c>
    </row>
    <row r="13" spans="1:15" x14ac:dyDescent="0.25">
      <c r="A13" s="1">
        <v>12</v>
      </c>
      <c r="B13" s="1" t="s">
        <v>36</v>
      </c>
      <c r="C13" s="1">
        <v>2558026</v>
      </c>
      <c r="D13" s="1" t="s">
        <v>37</v>
      </c>
      <c r="E13" s="1">
        <v>159</v>
      </c>
      <c r="F13" s="1">
        <v>120</v>
      </c>
      <c r="G13" s="1">
        <v>47</v>
      </c>
      <c r="H13" s="2">
        <v>88</v>
      </c>
      <c r="I13" s="1">
        <v>3.4</v>
      </c>
      <c r="J13" s="2">
        <v>90</v>
      </c>
      <c r="K13" s="1">
        <v>112</v>
      </c>
      <c r="L13" s="2">
        <v>26.268000000000001</v>
      </c>
      <c r="M13" s="3">
        <f t="shared" si="0"/>
        <v>29.849999999999998</v>
      </c>
      <c r="N13" s="3">
        <f t="shared" si="1"/>
        <v>29.186666666666667</v>
      </c>
      <c r="O13" s="16">
        <f t="shared" si="2"/>
        <v>2</v>
      </c>
    </row>
    <row r="14" spans="1:15" x14ac:dyDescent="0.25">
      <c r="A14" s="1">
        <v>13</v>
      </c>
      <c r="B14" s="4" t="s">
        <v>52</v>
      </c>
      <c r="C14" s="4">
        <v>2627862</v>
      </c>
      <c r="D14" s="4" t="s">
        <v>53</v>
      </c>
      <c r="E14" s="4">
        <v>160</v>
      </c>
      <c r="F14" s="4">
        <v>82</v>
      </c>
      <c r="G14" s="4">
        <v>51</v>
      </c>
      <c r="H14" s="5">
        <v>93</v>
      </c>
      <c r="I14" s="4">
        <v>3.1</v>
      </c>
      <c r="J14" s="5">
        <v>95</v>
      </c>
      <c r="K14" s="4">
        <v>109</v>
      </c>
      <c r="L14" s="5">
        <v>22.968</v>
      </c>
      <c r="M14" s="3">
        <f t="shared" si="0"/>
        <v>24.696774193548386</v>
      </c>
      <c r="N14" s="3">
        <f t="shared" si="1"/>
        <v>24.176842105263159</v>
      </c>
      <c r="O14" s="16">
        <f t="shared" si="2"/>
        <v>2</v>
      </c>
    </row>
    <row r="15" spans="1:15" x14ac:dyDescent="0.25">
      <c r="A15" s="1">
        <v>14</v>
      </c>
      <c r="B15" s="1" t="s">
        <v>142</v>
      </c>
      <c r="C15" s="1">
        <v>2971119</v>
      </c>
      <c r="D15" s="1" t="s">
        <v>143</v>
      </c>
      <c r="E15" s="1">
        <v>152</v>
      </c>
      <c r="F15" s="1">
        <v>132</v>
      </c>
      <c r="G15" s="1">
        <v>42</v>
      </c>
      <c r="H15" s="2">
        <v>85</v>
      </c>
      <c r="I15" s="1">
        <v>3.7</v>
      </c>
      <c r="J15" s="2">
        <v>87</v>
      </c>
      <c r="K15" s="1">
        <v>110</v>
      </c>
      <c r="L15" s="2">
        <v>26.044</v>
      </c>
      <c r="M15" s="3">
        <f t="shared" si="0"/>
        <v>30.64</v>
      </c>
      <c r="N15" s="3">
        <f t="shared" si="1"/>
        <v>29.935632183908044</v>
      </c>
      <c r="O15" s="16">
        <f t="shared" si="2"/>
        <v>2</v>
      </c>
    </row>
    <row r="16" spans="1:15" x14ac:dyDescent="0.25">
      <c r="A16" s="1">
        <v>15</v>
      </c>
      <c r="B16" s="4" t="s">
        <v>48</v>
      </c>
      <c r="C16" s="4">
        <v>2621284</v>
      </c>
      <c r="D16" s="4" t="s">
        <v>49</v>
      </c>
      <c r="E16" s="4">
        <v>164</v>
      </c>
      <c r="F16" s="4">
        <v>144</v>
      </c>
      <c r="G16" s="4">
        <v>47</v>
      </c>
      <c r="H16" s="5">
        <v>88</v>
      </c>
      <c r="I16" s="4">
        <v>3.5</v>
      </c>
      <c r="J16" s="5">
        <v>91</v>
      </c>
      <c r="K16" s="4">
        <v>117</v>
      </c>
      <c r="L16" s="5">
        <v>29.574999999999999</v>
      </c>
      <c r="M16" s="3">
        <f t="shared" si="0"/>
        <v>33.607954545454547</v>
      </c>
      <c r="N16" s="3">
        <f t="shared" si="1"/>
        <v>32.5</v>
      </c>
      <c r="O16" s="16">
        <f t="shared" si="2"/>
        <v>3</v>
      </c>
    </row>
    <row r="17" spans="1:15" x14ac:dyDescent="0.25">
      <c r="A17" s="1">
        <v>16</v>
      </c>
      <c r="B17" s="4" t="s">
        <v>86</v>
      </c>
      <c r="C17" s="4">
        <v>2706905</v>
      </c>
      <c r="D17" s="4" t="s">
        <v>87</v>
      </c>
      <c r="E17" s="4">
        <v>147</v>
      </c>
      <c r="F17" s="4">
        <v>124</v>
      </c>
      <c r="G17" s="4">
        <v>55</v>
      </c>
      <c r="H17" s="5">
        <v>67</v>
      </c>
      <c r="I17" s="4">
        <v>2.7</v>
      </c>
      <c r="J17" s="5">
        <v>70</v>
      </c>
      <c r="K17" s="4">
        <v>92</v>
      </c>
      <c r="L17" s="5">
        <v>21.626999999999999</v>
      </c>
      <c r="M17" s="3">
        <f t="shared" si="0"/>
        <v>32.279104477611938</v>
      </c>
      <c r="N17" s="3">
        <f t="shared" si="1"/>
        <v>30.895714285714281</v>
      </c>
      <c r="O17" s="16">
        <f t="shared" si="2"/>
        <v>3</v>
      </c>
    </row>
    <row r="18" spans="1:15" x14ac:dyDescent="0.25">
      <c r="A18" s="1">
        <v>17</v>
      </c>
      <c r="B18" s="1" t="s">
        <v>108</v>
      </c>
      <c r="C18" s="1">
        <v>2818159</v>
      </c>
      <c r="D18" s="1" t="s">
        <v>109</v>
      </c>
      <c r="E18" s="1">
        <v>149</v>
      </c>
      <c r="F18" s="1">
        <v>142</v>
      </c>
      <c r="G18" s="1">
        <v>41</v>
      </c>
      <c r="H18" s="2">
        <v>80</v>
      </c>
      <c r="I18" s="1">
        <v>3.6</v>
      </c>
      <c r="J18" s="2">
        <v>83</v>
      </c>
      <c r="K18" s="1">
        <v>108</v>
      </c>
      <c r="L18" s="2">
        <v>26.850999999999999</v>
      </c>
      <c r="M18" s="3">
        <f t="shared" si="0"/>
        <v>33.563749999999999</v>
      </c>
      <c r="N18" s="3">
        <f t="shared" si="1"/>
        <v>32.350602409638554</v>
      </c>
      <c r="O18" s="16">
        <f t="shared" si="2"/>
        <v>3</v>
      </c>
    </row>
    <row r="19" spans="1:15" x14ac:dyDescent="0.25">
      <c r="A19" s="1">
        <v>18</v>
      </c>
      <c r="B19" s="1" t="s">
        <v>114</v>
      </c>
      <c r="C19" s="1">
        <v>2838513</v>
      </c>
      <c r="D19" s="1" t="s">
        <v>115</v>
      </c>
      <c r="E19" s="1">
        <v>144</v>
      </c>
      <c r="F19" s="1">
        <v>128</v>
      </c>
      <c r="G19" s="1">
        <v>42</v>
      </c>
      <c r="H19" s="2">
        <v>76</v>
      </c>
      <c r="I19" s="1">
        <v>3.4</v>
      </c>
      <c r="J19" s="2">
        <v>79</v>
      </c>
      <c r="K19" s="1">
        <v>102</v>
      </c>
      <c r="L19" s="2">
        <v>24.619</v>
      </c>
      <c r="M19" s="3">
        <f t="shared" si="0"/>
        <v>32.393421052631574</v>
      </c>
      <c r="N19" s="3">
        <f t="shared" si="1"/>
        <v>31.163291139240506</v>
      </c>
      <c r="O19" s="16">
        <f t="shared" si="2"/>
        <v>3</v>
      </c>
    </row>
    <row r="20" spans="1:15" x14ac:dyDescent="0.25">
      <c r="A20" s="1">
        <v>19</v>
      </c>
      <c r="B20" s="4" t="s">
        <v>146</v>
      </c>
      <c r="C20" s="4">
        <v>2939994</v>
      </c>
      <c r="D20" s="4" t="s">
        <v>147</v>
      </c>
      <c r="E20" s="4">
        <v>154</v>
      </c>
      <c r="F20" s="4">
        <v>75</v>
      </c>
      <c r="G20" s="4">
        <v>43</v>
      </c>
      <c r="H20" s="5">
        <v>96</v>
      </c>
      <c r="I20" s="4">
        <v>3.6</v>
      </c>
      <c r="J20" s="5">
        <v>99</v>
      </c>
      <c r="K20" s="4">
        <v>111</v>
      </c>
      <c r="L20" s="5">
        <v>23.599</v>
      </c>
      <c r="M20" s="3">
        <f t="shared" si="0"/>
        <v>24.582291666666666</v>
      </c>
      <c r="N20" s="3">
        <f t="shared" si="1"/>
        <v>23.837373737373738</v>
      </c>
      <c r="O20" s="16">
        <f t="shared" si="2"/>
        <v>3</v>
      </c>
    </row>
    <row r="21" spans="1:15" x14ac:dyDescent="0.25">
      <c r="A21" s="1">
        <v>20</v>
      </c>
      <c r="B21" s="1" t="s">
        <v>16</v>
      </c>
      <c r="C21" s="1">
        <v>2374030</v>
      </c>
      <c r="D21" s="1" t="s">
        <v>17</v>
      </c>
      <c r="E21" s="1">
        <v>168</v>
      </c>
      <c r="F21" s="1">
        <v>72</v>
      </c>
      <c r="G21" s="1">
        <v>63</v>
      </c>
      <c r="H21" s="2">
        <v>91</v>
      </c>
      <c r="I21" s="1">
        <v>2.7</v>
      </c>
      <c r="J21" s="2">
        <v>95</v>
      </c>
      <c r="K21" s="1">
        <v>105</v>
      </c>
      <c r="L21" s="2">
        <v>22.085999999999999</v>
      </c>
      <c r="M21" s="3">
        <f t="shared" si="0"/>
        <v>24.270329670329669</v>
      </c>
      <c r="N21" s="3">
        <f t="shared" si="1"/>
        <v>23.248421052631578</v>
      </c>
      <c r="O21" s="16">
        <f t="shared" si="2"/>
        <v>4</v>
      </c>
    </row>
    <row r="22" spans="1:15" x14ac:dyDescent="0.25">
      <c r="A22" s="1">
        <v>21</v>
      </c>
      <c r="B22" s="1" t="s">
        <v>72</v>
      </c>
      <c r="C22" s="1">
        <v>2695213</v>
      </c>
      <c r="D22" s="1" t="s">
        <v>73</v>
      </c>
      <c r="E22" s="1">
        <v>147</v>
      </c>
      <c r="F22" s="1">
        <v>67</v>
      </c>
      <c r="G22" s="1">
        <v>53</v>
      </c>
      <c r="H22" s="2">
        <v>81</v>
      </c>
      <c r="I22" s="1">
        <v>2.8</v>
      </c>
      <c r="J22" s="2">
        <v>85</v>
      </c>
      <c r="K22" s="1">
        <v>94</v>
      </c>
      <c r="L22" s="2">
        <v>18.826000000000001</v>
      </c>
      <c r="M22" s="3">
        <f t="shared" si="0"/>
        <v>23.241975308641976</v>
      </c>
      <c r="N22" s="3">
        <f t="shared" si="1"/>
        <v>22.148235294117647</v>
      </c>
      <c r="O22" s="16">
        <f t="shared" si="2"/>
        <v>4</v>
      </c>
    </row>
    <row r="23" spans="1:15" x14ac:dyDescent="0.25">
      <c r="A23" s="1">
        <v>22</v>
      </c>
      <c r="B23" s="4" t="s">
        <v>106</v>
      </c>
      <c r="C23" s="4">
        <v>2818873</v>
      </c>
      <c r="D23" s="4" t="s">
        <v>107</v>
      </c>
      <c r="E23" s="4">
        <v>161</v>
      </c>
      <c r="F23" s="4">
        <v>86</v>
      </c>
      <c r="G23" s="4">
        <v>57</v>
      </c>
      <c r="H23" s="5">
        <v>87</v>
      </c>
      <c r="I23" s="4">
        <v>2.8</v>
      </c>
      <c r="J23" s="5">
        <v>91</v>
      </c>
      <c r="K23" s="4">
        <v>104</v>
      </c>
      <c r="L23" s="5">
        <v>22.754000000000001</v>
      </c>
      <c r="M23" s="3">
        <f t="shared" si="0"/>
        <v>26.154022988505748</v>
      </c>
      <c r="N23" s="3">
        <f t="shared" si="1"/>
        <v>25.004395604395608</v>
      </c>
      <c r="O23" s="16">
        <f t="shared" si="2"/>
        <v>4</v>
      </c>
    </row>
    <row r="24" spans="1:15" x14ac:dyDescent="0.25">
      <c r="A24" s="1">
        <v>23</v>
      </c>
      <c r="B24" s="1" t="s">
        <v>126</v>
      </c>
      <c r="C24" s="1">
        <v>2878408</v>
      </c>
      <c r="D24" s="1" t="s">
        <v>127</v>
      </c>
      <c r="E24" s="1">
        <v>156</v>
      </c>
      <c r="F24" s="1">
        <v>66</v>
      </c>
      <c r="G24" s="1">
        <v>47</v>
      </c>
      <c r="H24" s="2">
        <v>96</v>
      </c>
      <c r="I24" s="1">
        <v>3.3</v>
      </c>
      <c r="J24" s="2">
        <v>100</v>
      </c>
      <c r="K24" s="1">
        <v>109</v>
      </c>
      <c r="L24" s="2">
        <v>22.846</v>
      </c>
      <c r="M24" s="3">
        <f t="shared" si="0"/>
        <v>23.797916666666666</v>
      </c>
      <c r="N24" s="3">
        <f t="shared" si="1"/>
        <v>22.846</v>
      </c>
      <c r="O24" s="16">
        <f t="shared" si="2"/>
        <v>4</v>
      </c>
    </row>
    <row r="25" spans="1:15" x14ac:dyDescent="0.25">
      <c r="A25" s="1">
        <v>24</v>
      </c>
      <c r="B25" s="1" t="s">
        <v>18</v>
      </c>
      <c r="C25" s="1">
        <v>2430934</v>
      </c>
      <c r="D25" s="1" t="s">
        <v>19</v>
      </c>
      <c r="E25" s="1">
        <v>158</v>
      </c>
      <c r="F25" s="1">
        <v>95</v>
      </c>
      <c r="G25" s="1">
        <v>63</v>
      </c>
      <c r="H25" s="2">
        <v>76</v>
      </c>
      <c r="I25" s="1">
        <v>2.5</v>
      </c>
      <c r="J25" s="2">
        <v>81</v>
      </c>
      <c r="K25" s="1">
        <v>95</v>
      </c>
      <c r="L25" s="2">
        <v>21.373000000000001</v>
      </c>
      <c r="M25" s="3">
        <f t="shared" si="0"/>
        <v>28.122368421052634</v>
      </c>
      <c r="N25" s="3">
        <f t="shared" si="1"/>
        <v>26.386419753086422</v>
      </c>
      <c r="O25" s="16">
        <f t="shared" si="2"/>
        <v>5</v>
      </c>
    </row>
    <row r="26" spans="1:15" x14ac:dyDescent="0.25">
      <c r="A26" s="1">
        <v>25</v>
      </c>
      <c r="B26" s="4" t="s">
        <v>24</v>
      </c>
      <c r="C26" s="4">
        <v>2497351</v>
      </c>
      <c r="D26" s="4" t="s">
        <v>25</v>
      </c>
      <c r="E26" s="4">
        <v>156</v>
      </c>
      <c r="F26" s="4">
        <v>72</v>
      </c>
      <c r="G26" s="4">
        <v>49</v>
      </c>
      <c r="H26" s="5">
        <v>93</v>
      </c>
      <c r="I26" s="4">
        <v>3.2</v>
      </c>
      <c r="J26" s="5">
        <v>98</v>
      </c>
      <c r="K26" s="4">
        <v>107</v>
      </c>
      <c r="L26" s="5">
        <v>23.029</v>
      </c>
      <c r="M26" s="3">
        <f t="shared" si="0"/>
        <v>24.762365591397849</v>
      </c>
      <c r="N26" s="3">
        <f t="shared" si="1"/>
        <v>23.498979591836736</v>
      </c>
      <c r="O26" s="16">
        <f t="shared" si="2"/>
        <v>5</v>
      </c>
    </row>
    <row r="27" spans="1:15" x14ac:dyDescent="0.25">
      <c r="A27" s="1">
        <v>26</v>
      </c>
      <c r="B27" s="1" t="s">
        <v>46</v>
      </c>
      <c r="C27" s="1">
        <v>2609288</v>
      </c>
      <c r="D27" s="1" t="s">
        <v>47</v>
      </c>
      <c r="E27" s="1">
        <v>164</v>
      </c>
      <c r="F27" s="1">
        <v>135</v>
      </c>
      <c r="G27" s="1">
        <v>46</v>
      </c>
      <c r="H27" s="2">
        <v>91</v>
      </c>
      <c r="I27" s="1">
        <v>3.6</v>
      </c>
      <c r="J27" s="2">
        <v>96</v>
      </c>
      <c r="K27" s="1">
        <v>118</v>
      </c>
      <c r="L27" s="2">
        <v>30.033000000000001</v>
      </c>
      <c r="M27" s="3">
        <f t="shared" si="0"/>
        <v>33.003296703296705</v>
      </c>
      <c r="N27" s="3">
        <f t="shared" si="1"/>
        <v>31.284375000000004</v>
      </c>
      <c r="O27" s="16">
        <f t="shared" si="2"/>
        <v>5</v>
      </c>
    </row>
    <row r="28" spans="1:15" x14ac:dyDescent="0.25">
      <c r="A28" s="1">
        <v>27</v>
      </c>
      <c r="B28" s="1" t="s">
        <v>116</v>
      </c>
      <c r="C28" s="1">
        <v>2919582</v>
      </c>
      <c r="D28" s="1" t="s">
        <v>117</v>
      </c>
      <c r="E28" s="1">
        <v>145</v>
      </c>
      <c r="F28" s="1">
        <v>134</v>
      </c>
      <c r="G28" s="1">
        <v>40</v>
      </c>
      <c r="H28" s="2">
        <v>78</v>
      </c>
      <c r="I28" s="1">
        <v>3.6</v>
      </c>
      <c r="J28" s="2">
        <v>83</v>
      </c>
      <c r="K28" s="1">
        <v>105</v>
      </c>
      <c r="L28" s="2">
        <v>26.548999999999999</v>
      </c>
      <c r="M28" s="3">
        <f t="shared" si="0"/>
        <v>34.037179487179486</v>
      </c>
      <c r="N28" s="3">
        <f t="shared" si="1"/>
        <v>31.986746987951808</v>
      </c>
      <c r="O28" s="16">
        <f t="shared" si="2"/>
        <v>5</v>
      </c>
    </row>
    <row r="29" spans="1:15" x14ac:dyDescent="0.25">
      <c r="A29" s="1">
        <v>28</v>
      </c>
      <c r="B29" s="1" t="s">
        <v>120</v>
      </c>
      <c r="C29" s="1">
        <v>2877886</v>
      </c>
      <c r="D29" s="1" t="s">
        <v>121</v>
      </c>
      <c r="E29" s="1">
        <v>147</v>
      </c>
      <c r="F29" s="1">
        <v>85</v>
      </c>
      <c r="G29" s="1">
        <v>60</v>
      </c>
      <c r="H29" s="2">
        <v>70</v>
      </c>
      <c r="I29" s="1">
        <v>2.5</v>
      </c>
      <c r="J29" s="2">
        <v>75</v>
      </c>
      <c r="K29" s="1">
        <v>87</v>
      </c>
      <c r="L29" s="2">
        <v>18.605</v>
      </c>
      <c r="M29" s="3">
        <f t="shared" si="0"/>
        <v>26.578571428571429</v>
      </c>
      <c r="N29" s="3">
        <f t="shared" si="1"/>
        <v>24.806666666666668</v>
      </c>
      <c r="O29" s="16">
        <f t="shared" si="2"/>
        <v>5</v>
      </c>
    </row>
    <row r="30" spans="1:15" x14ac:dyDescent="0.25">
      <c r="A30" s="1">
        <v>29</v>
      </c>
      <c r="B30" s="4" t="s">
        <v>124</v>
      </c>
      <c r="C30" s="4">
        <v>2859621</v>
      </c>
      <c r="D30" s="4" t="s">
        <v>125</v>
      </c>
      <c r="E30" s="4">
        <v>161</v>
      </c>
      <c r="F30" s="4">
        <v>75</v>
      </c>
      <c r="G30" s="4">
        <v>59</v>
      </c>
      <c r="H30" s="5">
        <v>87</v>
      </c>
      <c r="I30" s="4">
        <v>2.7</v>
      </c>
      <c r="J30" s="5">
        <v>92</v>
      </c>
      <c r="K30" s="4">
        <v>102</v>
      </c>
      <c r="L30" s="5">
        <v>22.001000000000001</v>
      </c>
      <c r="M30" s="3">
        <f t="shared" si="0"/>
        <v>25.28850574712644</v>
      </c>
      <c r="N30" s="3">
        <f t="shared" si="1"/>
        <v>23.91413043478261</v>
      </c>
      <c r="O30" s="16">
        <f t="shared" si="2"/>
        <v>5</v>
      </c>
    </row>
    <row r="31" spans="1:15" x14ac:dyDescent="0.25">
      <c r="A31" s="6">
        <v>30</v>
      </c>
      <c r="B31" s="1" t="s">
        <v>50</v>
      </c>
      <c r="C31" s="1">
        <v>2627147</v>
      </c>
      <c r="D31" s="12" t="s">
        <v>51</v>
      </c>
      <c r="E31" s="1">
        <v>148</v>
      </c>
      <c r="F31" s="1">
        <v>72</v>
      </c>
      <c r="G31" s="1">
        <v>45</v>
      </c>
      <c r="H31" s="2">
        <v>89</v>
      </c>
      <c r="I31" s="1">
        <v>3.3</v>
      </c>
      <c r="J31" s="2">
        <v>95</v>
      </c>
      <c r="K31" s="1">
        <v>103</v>
      </c>
      <c r="L31" s="2">
        <v>22.364000000000001</v>
      </c>
      <c r="M31" s="3">
        <f t="shared" si="0"/>
        <v>25.128089887640449</v>
      </c>
      <c r="N31" s="3">
        <f t="shared" si="1"/>
        <v>23.54105263157895</v>
      </c>
      <c r="O31" s="16">
        <f t="shared" si="2"/>
        <v>6</v>
      </c>
    </row>
    <row r="32" spans="1:15" x14ac:dyDescent="0.25">
      <c r="A32" s="1">
        <v>31</v>
      </c>
      <c r="B32" s="1" t="s">
        <v>58</v>
      </c>
      <c r="C32" s="1">
        <v>2643663</v>
      </c>
      <c r="D32" s="12" t="s">
        <v>59</v>
      </c>
      <c r="E32" s="1">
        <v>143</v>
      </c>
      <c r="F32" s="1">
        <v>107</v>
      </c>
      <c r="G32" s="1">
        <v>43</v>
      </c>
      <c r="H32" s="2">
        <v>79</v>
      </c>
      <c r="I32" s="1">
        <v>3.3</v>
      </c>
      <c r="J32" s="2">
        <v>85</v>
      </c>
      <c r="K32" s="1">
        <v>100</v>
      </c>
      <c r="L32" s="2">
        <v>23.744</v>
      </c>
      <c r="M32" s="3">
        <f t="shared" si="0"/>
        <v>30.055696202531646</v>
      </c>
      <c r="N32" s="3">
        <f t="shared" si="1"/>
        <v>27.934117647058827</v>
      </c>
      <c r="O32" s="16">
        <f t="shared" si="2"/>
        <v>6</v>
      </c>
    </row>
    <row r="33" spans="1:15" x14ac:dyDescent="0.25">
      <c r="A33" s="1">
        <v>32</v>
      </c>
      <c r="B33" s="1" t="s">
        <v>62</v>
      </c>
      <c r="C33" s="1">
        <v>2677593</v>
      </c>
      <c r="D33" s="12" t="s">
        <v>63</v>
      </c>
      <c r="E33" s="1">
        <v>144</v>
      </c>
      <c r="F33" s="1">
        <v>87</v>
      </c>
      <c r="G33" s="1">
        <v>40</v>
      </c>
      <c r="H33" s="2">
        <v>87</v>
      </c>
      <c r="I33" s="1">
        <v>3.6</v>
      </c>
      <c r="J33" s="2">
        <v>93</v>
      </c>
      <c r="K33" s="1">
        <v>104</v>
      </c>
      <c r="L33" s="2">
        <v>23.568000000000001</v>
      </c>
      <c r="M33" s="3">
        <f t="shared" si="0"/>
        <v>27.089655172413796</v>
      </c>
      <c r="N33" s="3">
        <f t="shared" si="1"/>
        <v>25.341935483870969</v>
      </c>
      <c r="O33" s="16">
        <f t="shared" si="2"/>
        <v>6</v>
      </c>
    </row>
    <row r="34" spans="1:15" x14ac:dyDescent="0.25">
      <c r="A34" s="1">
        <v>33</v>
      </c>
      <c r="B34" s="4" t="s">
        <v>74</v>
      </c>
      <c r="C34" s="4">
        <v>2701447</v>
      </c>
      <c r="D34" s="19" t="s">
        <v>75</v>
      </c>
      <c r="E34" s="4">
        <v>169</v>
      </c>
      <c r="F34" s="4">
        <v>102</v>
      </c>
      <c r="G34" s="4">
        <v>63</v>
      </c>
      <c r="H34" s="5">
        <v>86</v>
      </c>
      <c r="I34" s="4">
        <v>2.7</v>
      </c>
      <c r="J34" s="5">
        <v>92</v>
      </c>
      <c r="K34" s="4">
        <v>106</v>
      </c>
      <c r="L34" s="5">
        <v>25.04</v>
      </c>
      <c r="M34" s="3">
        <f t="shared" ref="M34:M65" si="3">(L34/H34)*100</f>
        <v>29.116279069767444</v>
      </c>
      <c r="N34" s="3">
        <f t="shared" ref="N34:N65" si="4">(L34/J34)*100</f>
        <v>27.217391304347828</v>
      </c>
      <c r="O34" s="16">
        <f t="shared" ref="O34:O65" si="5">(J34-H34)</f>
        <v>6</v>
      </c>
    </row>
    <row r="35" spans="1:15" x14ac:dyDescent="0.25">
      <c r="A35" s="1">
        <v>34</v>
      </c>
      <c r="B35" s="1" t="s">
        <v>180</v>
      </c>
      <c r="C35" s="1">
        <v>2894549</v>
      </c>
      <c r="D35" s="12" t="s">
        <v>181</v>
      </c>
      <c r="E35" s="1">
        <v>168</v>
      </c>
      <c r="F35" s="1">
        <v>141</v>
      </c>
      <c r="G35" s="1">
        <v>40</v>
      </c>
      <c r="H35" s="2">
        <v>100</v>
      </c>
      <c r="I35" s="1">
        <v>4.2</v>
      </c>
      <c r="J35" s="2">
        <v>106</v>
      </c>
      <c r="K35" s="1">
        <v>128</v>
      </c>
      <c r="L35" s="2">
        <v>33.432000000000002</v>
      </c>
      <c r="M35" s="3">
        <f t="shared" si="3"/>
        <v>33.432000000000002</v>
      </c>
      <c r="N35" s="3">
        <f t="shared" si="4"/>
        <v>31.539622641509435</v>
      </c>
      <c r="O35" s="16">
        <f t="shared" si="5"/>
        <v>6</v>
      </c>
    </row>
    <row r="36" spans="1:15" x14ac:dyDescent="0.25">
      <c r="A36" s="1">
        <v>35</v>
      </c>
      <c r="B36" s="1" t="s">
        <v>184</v>
      </c>
      <c r="C36" s="1">
        <v>2962219</v>
      </c>
      <c r="D36" s="12" t="s">
        <v>185</v>
      </c>
      <c r="E36" s="1">
        <v>159</v>
      </c>
      <c r="F36" s="1">
        <v>100</v>
      </c>
      <c r="G36" s="1">
        <v>49</v>
      </c>
      <c r="H36" s="2">
        <v>90</v>
      </c>
      <c r="I36" s="1">
        <v>3.2</v>
      </c>
      <c r="J36" s="2">
        <v>96</v>
      </c>
      <c r="K36" s="1">
        <v>110</v>
      </c>
      <c r="L36" s="2">
        <v>26.111999999999998</v>
      </c>
      <c r="M36" s="3">
        <f t="shared" si="3"/>
        <v>29.013333333333328</v>
      </c>
      <c r="N36" s="3">
        <f t="shared" si="4"/>
        <v>27.199999999999996</v>
      </c>
      <c r="O36" s="16">
        <f t="shared" si="5"/>
        <v>6</v>
      </c>
    </row>
    <row r="37" spans="1:15" x14ac:dyDescent="0.25">
      <c r="A37" s="1">
        <v>36</v>
      </c>
      <c r="B37" s="1" t="s">
        <v>70</v>
      </c>
      <c r="C37" s="1">
        <v>2681005</v>
      </c>
      <c r="D37" s="12" t="s">
        <v>71</v>
      </c>
      <c r="E37" s="1">
        <v>167</v>
      </c>
      <c r="F37" s="1">
        <v>95</v>
      </c>
      <c r="G37" s="1">
        <v>59</v>
      </c>
      <c r="H37" s="2">
        <v>89</v>
      </c>
      <c r="I37" s="1">
        <v>2.8</v>
      </c>
      <c r="J37" s="2">
        <v>96</v>
      </c>
      <c r="K37" s="1">
        <v>108</v>
      </c>
      <c r="L37" s="2">
        <v>25.670999999999999</v>
      </c>
      <c r="M37" s="3">
        <f t="shared" si="3"/>
        <v>28.843820224719103</v>
      </c>
      <c r="N37" s="3">
        <f t="shared" si="4"/>
        <v>26.740625000000001</v>
      </c>
      <c r="O37" s="16">
        <f t="shared" si="5"/>
        <v>7</v>
      </c>
    </row>
    <row r="38" spans="1:15" x14ac:dyDescent="0.25">
      <c r="A38" s="1">
        <v>37</v>
      </c>
      <c r="B38" s="1" t="s">
        <v>84</v>
      </c>
      <c r="C38" s="1">
        <v>2761687</v>
      </c>
      <c r="D38" s="12" t="s">
        <v>85</v>
      </c>
      <c r="E38" s="1">
        <v>145</v>
      </c>
      <c r="F38" s="1">
        <v>67</v>
      </c>
      <c r="G38" s="1">
        <v>57</v>
      </c>
      <c r="H38" s="2">
        <v>75</v>
      </c>
      <c r="I38" s="1">
        <v>2.5</v>
      </c>
      <c r="J38" s="2">
        <v>82</v>
      </c>
      <c r="K38" s="1">
        <v>88</v>
      </c>
      <c r="L38" s="2">
        <v>18.439</v>
      </c>
      <c r="M38" s="3">
        <f t="shared" si="3"/>
        <v>24.585333333333335</v>
      </c>
      <c r="N38" s="3">
        <f t="shared" si="4"/>
        <v>22.48658536585366</v>
      </c>
      <c r="O38" s="16">
        <f t="shared" si="5"/>
        <v>7</v>
      </c>
    </row>
    <row r="39" spans="1:15" x14ac:dyDescent="0.25">
      <c r="A39" s="1">
        <v>38</v>
      </c>
      <c r="B39" s="1" t="s">
        <v>172</v>
      </c>
      <c r="C39" s="1">
        <v>2972693</v>
      </c>
      <c r="D39" s="12" t="s">
        <v>173</v>
      </c>
      <c r="E39" s="1">
        <v>178</v>
      </c>
      <c r="F39" s="1">
        <v>137</v>
      </c>
      <c r="G39" s="1">
        <v>58</v>
      </c>
      <c r="H39" s="2">
        <v>93</v>
      </c>
      <c r="I39" s="1">
        <v>3.1</v>
      </c>
      <c r="J39" s="2">
        <v>100</v>
      </c>
      <c r="K39" s="1">
        <v>120</v>
      </c>
      <c r="L39" s="2">
        <v>31.382999999999999</v>
      </c>
      <c r="M39" s="3">
        <f t="shared" si="3"/>
        <v>33.745161290322578</v>
      </c>
      <c r="N39" s="3">
        <f t="shared" si="4"/>
        <v>31.382999999999999</v>
      </c>
      <c r="O39" s="16">
        <f t="shared" si="5"/>
        <v>7</v>
      </c>
    </row>
    <row r="40" spans="1:15" x14ac:dyDescent="0.25">
      <c r="A40" s="1">
        <v>39</v>
      </c>
      <c r="B40" s="1" t="s">
        <v>178</v>
      </c>
      <c r="C40" s="1">
        <v>2764997</v>
      </c>
      <c r="D40" s="12" t="s">
        <v>179</v>
      </c>
      <c r="E40" s="1">
        <v>148</v>
      </c>
      <c r="F40" s="1">
        <v>91</v>
      </c>
      <c r="G40" s="1">
        <v>40</v>
      </c>
      <c r="H40" s="2">
        <v>90</v>
      </c>
      <c r="I40" s="1">
        <v>3.7</v>
      </c>
      <c r="J40" s="2">
        <v>97</v>
      </c>
      <c r="K40" s="1">
        <v>108</v>
      </c>
      <c r="L40" s="2">
        <v>25.359000000000002</v>
      </c>
      <c r="M40" s="3">
        <f t="shared" si="3"/>
        <v>28.176666666666666</v>
      </c>
      <c r="N40" s="3">
        <f t="shared" si="4"/>
        <v>26.143298969072166</v>
      </c>
      <c r="O40" s="16">
        <f t="shared" si="5"/>
        <v>7</v>
      </c>
    </row>
    <row r="41" spans="1:15" x14ac:dyDescent="0.25">
      <c r="A41" s="1">
        <v>40</v>
      </c>
      <c r="B41" s="1" t="s">
        <v>22</v>
      </c>
      <c r="C41" s="1">
        <v>2465128</v>
      </c>
      <c r="D41" s="12" t="s">
        <v>23</v>
      </c>
      <c r="E41" s="1">
        <v>146</v>
      </c>
      <c r="F41" s="1">
        <v>79</v>
      </c>
      <c r="G41" s="1">
        <v>55</v>
      </c>
      <c r="H41" s="2">
        <v>75</v>
      </c>
      <c r="I41" s="1">
        <v>2.7</v>
      </c>
      <c r="J41" s="2">
        <v>83</v>
      </c>
      <c r="K41" s="1">
        <v>91</v>
      </c>
      <c r="L41" s="2">
        <v>20.585999999999999</v>
      </c>
      <c r="M41" s="3">
        <f t="shared" si="3"/>
        <v>27.448</v>
      </c>
      <c r="N41" s="3">
        <f t="shared" si="4"/>
        <v>24.802409638554217</v>
      </c>
      <c r="O41" s="16">
        <f t="shared" si="5"/>
        <v>8</v>
      </c>
    </row>
    <row r="42" spans="1:15" x14ac:dyDescent="0.25">
      <c r="A42" s="1">
        <v>41</v>
      </c>
      <c r="B42" s="1" t="s">
        <v>40</v>
      </c>
      <c r="C42" s="1">
        <v>2582493</v>
      </c>
      <c r="D42" s="12" t="s">
        <v>41</v>
      </c>
      <c r="E42" s="1">
        <v>158</v>
      </c>
      <c r="F42" s="1">
        <v>93</v>
      </c>
      <c r="G42" s="1">
        <v>51</v>
      </c>
      <c r="H42" s="2">
        <v>88</v>
      </c>
      <c r="I42" s="1">
        <v>3.1</v>
      </c>
      <c r="J42" s="2">
        <v>96</v>
      </c>
      <c r="K42" s="1">
        <v>107</v>
      </c>
      <c r="L42" s="2">
        <v>25.81</v>
      </c>
      <c r="M42" s="3">
        <f t="shared" si="3"/>
        <v>29.329545454545453</v>
      </c>
      <c r="N42" s="3">
        <f t="shared" si="4"/>
        <v>26.885416666666668</v>
      </c>
      <c r="O42" s="16">
        <f t="shared" si="5"/>
        <v>8</v>
      </c>
    </row>
    <row r="43" spans="1:15" x14ac:dyDescent="0.25">
      <c r="A43" s="1">
        <v>42</v>
      </c>
      <c r="B43" s="1" t="s">
        <v>80</v>
      </c>
      <c r="C43" s="1">
        <v>2723494</v>
      </c>
      <c r="D43" s="12" t="s">
        <v>81</v>
      </c>
      <c r="E43" s="1">
        <v>145</v>
      </c>
      <c r="F43" s="1">
        <v>70</v>
      </c>
      <c r="G43" s="1">
        <v>44</v>
      </c>
      <c r="H43" s="2">
        <v>87</v>
      </c>
      <c r="I43" s="1">
        <v>3.3</v>
      </c>
      <c r="J43" s="2">
        <v>95</v>
      </c>
      <c r="K43" s="1">
        <v>101</v>
      </c>
      <c r="L43" s="2">
        <v>22.641999999999999</v>
      </c>
      <c r="M43" s="3">
        <f t="shared" si="3"/>
        <v>26.02528735632184</v>
      </c>
      <c r="N43" s="3">
        <f t="shared" si="4"/>
        <v>23.833684210526314</v>
      </c>
      <c r="O43" s="16">
        <f t="shared" si="5"/>
        <v>8</v>
      </c>
    </row>
    <row r="44" spans="1:15" x14ac:dyDescent="0.25">
      <c r="A44" s="1">
        <v>43</v>
      </c>
      <c r="B44" s="1" t="s">
        <v>144</v>
      </c>
      <c r="C44" s="1">
        <v>2928110</v>
      </c>
      <c r="D44" s="12" t="s">
        <v>145</v>
      </c>
      <c r="E44" s="1">
        <v>173</v>
      </c>
      <c r="F44" s="1">
        <v>123</v>
      </c>
      <c r="G44" s="1">
        <v>55</v>
      </c>
      <c r="H44" s="2">
        <v>93</v>
      </c>
      <c r="I44" s="1">
        <v>3.1</v>
      </c>
      <c r="J44" s="2">
        <v>101</v>
      </c>
      <c r="K44" s="1">
        <v>118</v>
      </c>
      <c r="L44" s="2">
        <v>30.63</v>
      </c>
      <c r="M44" s="3">
        <f t="shared" si="3"/>
        <v>32.935483870967744</v>
      </c>
      <c r="N44" s="3">
        <f t="shared" si="4"/>
        <v>30.326732673267326</v>
      </c>
      <c r="O44" s="16">
        <f t="shared" si="5"/>
        <v>8</v>
      </c>
    </row>
    <row r="45" spans="1:15" x14ac:dyDescent="0.25">
      <c r="A45" s="1">
        <v>44</v>
      </c>
      <c r="B45" s="1" t="s">
        <v>166</v>
      </c>
      <c r="C45" s="1">
        <v>2974677</v>
      </c>
      <c r="D45" s="12" t="s">
        <v>167</v>
      </c>
      <c r="E45" s="1">
        <v>145</v>
      </c>
      <c r="F45" s="1">
        <v>86</v>
      </c>
      <c r="G45" s="1">
        <v>49</v>
      </c>
      <c r="H45" s="2">
        <v>79</v>
      </c>
      <c r="I45" s="1">
        <v>3</v>
      </c>
      <c r="J45" s="2">
        <v>87</v>
      </c>
      <c r="K45" s="1">
        <v>96</v>
      </c>
      <c r="L45" s="2">
        <v>22.238</v>
      </c>
      <c r="M45" s="3">
        <f t="shared" si="3"/>
        <v>28.149367088607598</v>
      </c>
      <c r="N45" s="3">
        <f t="shared" si="4"/>
        <v>25.560919540229886</v>
      </c>
      <c r="O45" s="16">
        <f t="shared" si="5"/>
        <v>8</v>
      </c>
    </row>
    <row r="46" spans="1:15" x14ac:dyDescent="0.25">
      <c r="A46" s="1">
        <v>45</v>
      </c>
      <c r="B46" s="1" t="s">
        <v>38</v>
      </c>
      <c r="C46" s="1">
        <v>2564512</v>
      </c>
      <c r="D46" s="12" t="s">
        <v>39</v>
      </c>
      <c r="E46" s="1">
        <v>169</v>
      </c>
      <c r="F46" s="1">
        <v>114</v>
      </c>
      <c r="G46" s="1">
        <v>52</v>
      </c>
      <c r="H46" s="2">
        <v>94</v>
      </c>
      <c r="I46" s="1">
        <v>3.3</v>
      </c>
      <c r="J46" s="2">
        <v>103</v>
      </c>
      <c r="K46" s="1">
        <v>117</v>
      </c>
      <c r="L46" s="2">
        <v>30.145</v>
      </c>
      <c r="M46" s="3">
        <f t="shared" si="3"/>
        <v>32.069148936170208</v>
      </c>
      <c r="N46" s="3">
        <f t="shared" si="4"/>
        <v>29.266990291262136</v>
      </c>
      <c r="O46" s="16">
        <f t="shared" si="5"/>
        <v>9</v>
      </c>
    </row>
    <row r="47" spans="1:15" x14ac:dyDescent="0.25">
      <c r="A47" s="1">
        <v>46</v>
      </c>
      <c r="B47" s="1" t="s">
        <v>82</v>
      </c>
      <c r="C47" s="1">
        <v>2738653</v>
      </c>
      <c r="D47" s="12" t="s">
        <v>83</v>
      </c>
      <c r="E47" s="1">
        <v>151</v>
      </c>
      <c r="F47" s="1">
        <v>106</v>
      </c>
      <c r="G47" s="1">
        <v>42</v>
      </c>
      <c r="H47" s="2">
        <v>88</v>
      </c>
      <c r="I47" s="1">
        <v>3.6</v>
      </c>
      <c r="J47" s="2">
        <v>97</v>
      </c>
      <c r="K47" s="1">
        <v>109</v>
      </c>
      <c r="L47" s="2">
        <v>27.376999999999999</v>
      </c>
      <c r="M47" s="3">
        <f t="shared" si="3"/>
        <v>31.110227272727268</v>
      </c>
      <c r="N47" s="3">
        <f t="shared" si="4"/>
        <v>28.223711340206187</v>
      </c>
      <c r="O47" s="16">
        <f t="shared" si="5"/>
        <v>9</v>
      </c>
    </row>
    <row r="48" spans="1:15" x14ac:dyDescent="0.25">
      <c r="A48" s="1">
        <v>47</v>
      </c>
      <c r="B48" s="1" t="s">
        <v>94</v>
      </c>
      <c r="C48" s="1">
        <v>2778379</v>
      </c>
      <c r="D48" s="12" t="s">
        <v>95</v>
      </c>
      <c r="E48" s="1">
        <v>159</v>
      </c>
      <c r="F48" s="1">
        <v>124</v>
      </c>
      <c r="G48" s="1">
        <v>54</v>
      </c>
      <c r="H48" s="2">
        <v>80</v>
      </c>
      <c r="I48" s="1">
        <v>2.9</v>
      </c>
      <c r="J48" s="2">
        <v>89</v>
      </c>
      <c r="K48" s="1">
        <v>105</v>
      </c>
      <c r="L48" s="2">
        <v>27.553000000000001</v>
      </c>
      <c r="M48" s="3">
        <f t="shared" si="3"/>
        <v>34.441250000000004</v>
      </c>
      <c r="N48" s="3">
        <f t="shared" si="4"/>
        <v>30.958426966292134</v>
      </c>
      <c r="O48" s="16">
        <f t="shared" si="5"/>
        <v>9</v>
      </c>
    </row>
    <row r="49" spans="1:15" x14ac:dyDescent="0.25">
      <c r="A49" s="1">
        <v>48</v>
      </c>
      <c r="B49" s="1" t="s">
        <v>136</v>
      </c>
      <c r="C49" s="1">
        <v>2450286</v>
      </c>
      <c r="D49" s="12" t="s">
        <v>137</v>
      </c>
      <c r="E49" s="1">
        <v>140</v>
      </c>
      <c r="F49" s="1">
        <v>102</v>
      </c>
      <c r="G49" s="1">
        <v>44</v>
      </c>
      <c r="H49" s="2">
        <v>76</v>
      </c>
      <c r="I49" s="1">
        <v>3.2</v>
      </c>
      <c r="J49" s="2">
        <v>85</v>
      </c>
      <c r="K49" s="1">
        <v>96</v>
      </c>
      <c r="L49" s="2">
        <v>23.581</v>
      </c>
      <c r="M49" s="3">
        <f t="shared" si="3"/>
        <v>31.027631578947368</v>
      </c>
      <c r="N49" s="3">
        <f t="shared" si="4"/>
        <v>27.742352941176467</v>
      </c>
      <c r="O49" s="16">
        <f t="shared" si="5"/>
        <v>9</v>
      </c>
    </row>
    <row r="50" spans="1:15" x14ac:dyDescent="0.25">
      <c r="A50" s="1">
        <v>49</v>
      </c>
      <c r="B50" s="1" t="s">
        <v>140</v>
      </c>
      <c r="C50" s="1">
        <v>2702746</v>
      </c>
      <c r="D50" s="12" t="s">
        <v>141</v>
      </c>
      <c r="E50" s="1">
        <v>163</v>
      </c>
      <c r="F50" s="1">
        <v>75</v>
      </c>
      <c r="G50" s="1">
        <v>48</v>
      </c>
      <c r="H50" s="2">
        <v>100</v>
      </c>
      <c r="I50" s="1">
        <v>3.4</v>
      </c>
      <c r="J50" s="2">
        <v>109</v>
      </c>
      <c r="K50" s="1">
        <v>115</v>
      </c>
      <c r="L50" s="2">
        <v>27.113</v>
      </c>
      <c r="M50" s="3">
        <f t="shared" si="3"/>
        <v>27.113</v>
      </c>
      <c r="N50" s="3">
        <f t="shared" si="4"/>
        <v>24.874311926605504</v>
      </c>
      <c r="O50" s="16">
        <f t="shared" si="5"/>
        <v>9</v>
      </c>
    </row>
    <row r="51" spans="1:15" x14ac:dyDescent="0.25">
      <c r="A51" s="1">
        <v>50</v>
      </c>
      <c r="B51" s="1" t="s">
        <v>164</v>
      </c>
      <c r="C51" s="1">
        <v>2974776</v>
      </c>
      <c r="D51" s="12" t="s">
        <v>165</v>
      </c>
      <c r="E51" s="1">
        <v>163</v>
      </c>
      <c r="F51" s="1">
        <v>118</v>
      </c>
      <c r="G51" s="1">
        <v>41</v>
      </c>
      <c r="H51" s="2">
        <v>98</v>
      </c>
      <c r="I51" s="1">
        <v>4</v>
      </c>
      <c r="J51" s="2">
        <v>107</v>
      </c>
      <c r="K51" s="1">
        <v>122</v>
      </c>
      <c r="L51" s="2">
        <v>31.797000000000001</v>
      </c>
      <c r="M51" s="3">
        <f t="shared" si="3"/>
        <v>32.445918367346934</v>
      </c>
      <c r="N51" s="3">
        <f t="shared" si="4"/>
        <v>29.716822429906543</v>
      </c>
      <c r="O51" s="16">
        <f t="shared" si="5"/>
        <v>9</v>
      </c>
    </row>
    <row r="52" spans="1:15" x14ac:dyDescent="0.25">
      <c r="A52" s="1">
        <v>51</v>
      </c>
      <c r="B52" s="1" t="s">
        <v>14</v>
      </c>
      <c r="C52" s="1">
        <v>2351682</v>
      </c>
      <c r="D52" s="12" t="s">
        <v>15</v>
      </c>
      <c r="E52" s="1">
        <v>144</v>
      </c>
      <c r="F52" s="1">
        <v>64</v>
      </c>
      <c r="G52" s="1">
        <v>51</v>
      </c>
      <c r="H52" s="2">
        <v>80</v>
      </c>
      <c r="I52" s="1">
        <v>2.8</v>
      </c>
      <c r="J52" s="2">
        <v>90</v>
      </c>
      <c r="K52" s="1">
        <v>93</v>
      </c>
      <c r="L52" s="2">
        <v>21</v>
      </c>
      <c r="M52" s="3">
        <f t="shared" si="3"/>
        <v>26.25</v>
      </c>
      <c r="N52" s="3">
        <f t="shared" si="4"/>
        <v>23.333333333333332</v>
      </c>
      <c r="O52" s="16">
        <f t="shared" si="5"/>
        <v>10</v>
      </c>
    </row>
    <row r="53" spans="1:15" x14ac:dyDescent="0.25">
      <c r="A53" s="1">
        <v>52</v>
      </c>
      <c r="B53" s="1" t="s">
        <v>26</v>
      </c>
      <c r="C53" s="1">
        <v>2536921</v>
      </c>
      <c r="D53" s="12" t="s">
        <v>27</v>
      </c>
      <c r="E53" s="1">
        <v>147</v>
      </c>
      <c r="F53" s="1">
        <v>66</v>
      </c>
      <c r="G53" s="1">
        <v>43</v>
      </c>
      <c r="H53" s="2">
        <v>91</v>
      </c>
      <c r="I53" s="1">
        <v>3.4</v>
      </c>
      <c r="J53" s="2">
        <v>101</v>
      </c>
      <c r="K53" s="1">
        <v>104</v>
      </c>
      <c r="L53" s="2">
        <v>23.948</v>
      </c>
      <c r="M53" s="3">
        <f t="shared" si="3"/>
        <v>26.316483516483519</v>
      </c>
      <c r="N53" s="3">
        <f t="shared" si="4"/>
        <v>23.710891089108912</v>
      </c>
      <c r="O53" s="16">
        <f t="shared" si="5"/>
        <v>10</v>
      </c>
    </row>
    <row r="54" spans="1:15" x14ac:dyDescent="0.25">
      <c r="A54" s="1">
        <v>53</v>
      </c>
      <c r="B54" s="1" t="s">
        <v>90</v>
      </c>
      <c r="C54" s="1">
        <v>2773418</v>
      </c>
      <c r="D54" s="12" t="s">
        <v>91</v>
      </c>
      <c r="E54" s="1">
        <v>156</v>
      </c>
      <c r="F54" s="1">
        <v>69</v>
      </c>
      <c r="G54" s="1">
        <v>49</v>
      </c>
      <c r="H54" s="2">
        <v>93</v>
      </c>
      <c r="I54" s="1">
        <v>3.2</v>
      </c>
      <c r="J54" s="2">
        <v>103</v>
      </c>
      <c r="K54" s="1">
        <v>107</v>
      </c>
      <c r="L54" s="2">
        <v>25.064</v>
      </c>
      <c r="M54" s="3">
        <f t="shared" si="3"/>
        <v>26.950537634408601</v>
      </c>
      <c r="N54" s="3">
        <f t="shared" si="4"/>
        <v>24.333980582524273</v>
      </c>
      <c r="O54" s="16">
        <f t="shared" si="5"/>
        <v>10</v>
      </c>
    </row>
    <row r="55" spans="1:15" x14ac:dyDescent="0.25">
      <c r="A55" s="1">
        <v>54</v>
      </c>
      <c r="B55" s="1" t="s">
        <v>110</v>
      </c>
      <c r="C55" s="1">
        <v>2834122</v>
      </c>
      <c r="D55" s="12" t="s">
        <v>111</v>
      </c>
      <c r="E55" s="1">
        <v>163</v>
      </c>
      <c r="F55" s="1">
        <v>80</v>
      </c>
      <c r="G55" s="1">
        <v>50</v>
      </c>
      <c r="H55" s="2">
        <v>97</v>
      </c>
      <c r="I55" s="1">
        <v>3.3</v>
      </c>
      <c r="J55" s="2">
        <v>107</v>
      </c>
      <c r="K55" s="1">
        <v>113</v>
      </c>
      <c r="L55" s="2">
        <v>27.295999999999999</v>
      </c>
      <c r="M55" s="3">
        <f t="shared" si="3"/>
        <v>28.140206185567006</v>
      </c>
      <c r="N55" s="3">
        <f t="shared" si="4"/>
        <v>25.510280373831772</v>
      </c>
      <c r="O55" s="16">
        <f t="shared" si="5"/>
        <v>10</v>
      </c>
    </row>
    <row r="56" spans="1:15" x14ac:dyDescent="0.25">
      <c r="A56" s="1">
        <v>55</v>
      </c>
      <c r="B56" s="1" t="s">
        <v>112</v>
      </c>
      <c r="C56" s="1">
        <v>2848811</v>
      </c>
      <c r="D56" s="12" t="s">
        <v>113</v>
      </c>
      <c r="E56" s="1">
        <v>150</v>
      </c>
      <c r="F56" s="1">
        <v>66</v>
      </c>
      <c r="G56" s="1">
        <v>45</v>
      </c>
      <c r="H56" s="2">
        <v>92</v>
      </c>
      <c r="I56" s="1">
        <v>3.3</v>
      </c>
      <c r="J56" s="2">
        <v>102</v>
      </c>
      <c r="K56" s="1">
        <v>105</v>
      </c>
      <c r="L56" s="2">
        <v>24.216000000000001</v>
      </c>
      <c r="M56" s="3">
        <f t="shared" si="3"/>
        <v>26.321739130434786</v>
      </c>
      <c r="N56" s="3">
        <f t="shared" si="4"/>
        <v>23.741176470588236</v>
      </c>
      <c r="O56" s="16">
        <f t="shared" si="5"/>
        <v>10</v>
      </c>
    </row>
    <row r="57" spans="1:15" x14ac:dyDescent="0.25">
      <c r="A57" s="1">
        <v>56</v>
      </c>
      <c r="B57" s="1" t="s">
        <v>138</v>
      </c>
      <c r="C57" s="1">
        <v>2947032</v>
      </c>
      <c r="D57" s="12" t="s">
        <v>139</v>
      </c>
      <c r="E57" s="1">
        <v>170</v>
      </c>
      <c r="F57" s="1">
        <v>99</v>
      </c>
      <c r="G57" s="1">
        <v>57</v>
      </c>
      <c r="H57" s="2">
        <v>93</v>
      </c>
      <c r="I57" s="1">
        <v>3</v>
      </c>
      <c r="J57" s="2">
        <v>103</v>
      </c>
      <c r="K57" s="1">
        <v>113</v>
      </c>
      <c r="L57" s="2">
        <v>28.544</v>
      </c>
      <c r="M57" s="3">
        <f t="shared" si="3"/>
        <v>30.692473118279572</v>
      </c>
      <c r="N57" s="3">
        <f t="shared" si="4"/>
        <v>27.712621359223299</v>
      </c>
      <c r="O57" s="16">
        <f t="shared" si="5"/>
        <v>10</v>
      </c>
    </row>
    <row r="58" spans="1:15" x14ac:dyDescent="0.25">
      <c r="A58" s="1">
        <v>57</v>
      </c>
      <c r="B58" s="1" t="s">
        <v>158</v>
      </c>
      <c r="C58" s="1">
        <v>2973484</v>
      </c>
      <c r="D58" s="12" t="s">
        <v>159</v>
      </c>
      <c r="E58" s="1">
        <v>144</v>
      </c>
      <c r="F58" s="1">
        <v>76</v>
      </c>
      <c r="G58" s="1">
        <v>52</v>
      </c>
      <c r="H58" s="2">
        <v>77</v>
      </c>
      <c r="I58" s="1">
        <v>2.8</v>
      </c>
      <c r="J58" s="2">
        <v>87</v>
      </c>
      <c r="K58" s="1">
        <v>92</v>
      </c>
      <c r="L58" s="2">
        <v>21.356000000000002</v>
      </c>
      <c r="M58" s="3">
        <f t="shared" si="3"/>
        <v>27.735064935064933</v>
      </c>
      <c r="N58" s="3">
        <f t="shared" si="4"/>
        <v>24.54712643678161</v>
      </c>
      <c r="O58" s="16">
        <f t="shared" si="5"/>
        <v>10</v>
      </c>
    </row>
    <row r="59" spans="1:15" x14ac:dyDescent="0.25">
      <c r="A59" s="1">
        <v>58</v>
      </c>
      <c r="B59" s="1" t="s">
        <v>170</v>
      </c>
      <c r="C59" s="1">
        <v>2972232</v>
      </c>
      <c r="D59" s="12" t="s">
        <v>171</v>
      </c>
      <c r="E59" s="1">
        <v>151</v>
      </c>
      <c r="F59" s="1">
        <v>122</v>
      </c>
      <c r="G59" s="1">
        <v>53</v>
      </c>
      <c r="H59" s="2">
        <v>74</v>
      </c>
      <c r="I59" s="1">
        <v>2.8</v>
      </c>
      <c r="J59" s="2">
        <v>84</v>
      </c>
      <c r="K59" s="1">
        <v>98</v>
      </c>
      <c r="L59" s="2">
        <v>25.771999999999998</v>
      </c>
      <c r="M59" s="3">
        <f t="shared" si="3"/>
        <v>34.827027027027022</v>
      </c>
      <c r="N59" s="3">
        <f t="shared" si="4"/>
        <v>30.68095238095238</v>
      </c>
      <c r="O59" s="16">
        <f t="shared" si="5"/>
        <v>10</v>
      </c>
    </row>
    <row r="60" spans="1:15" x14ac:dyDescent="0.25">
      <c r="A60" s="3">
        <v>59</v>
      </c>
      <c r="B60" s="1" t="s">
        <v>176</v>
      </c>
      <c r="C60" s="1">
        <v>2644326</v>
      </c>
      <c r="D60" s="12" t="s">
        <v>177</v>
      </c>
      <c r="E60" s="1">
        <v>144</v>
      </c>
      <c r="F60" s="1">
        <v>116</v>
      </c>
      <c r="G60" s="1">
        <v>40</v>
      </c>
      <c r="H60" s="2">
        <v>81</v>
      </c>
      <c r="I60" s="1">
        <v>3.6</v>
      </c>
      <c r="J60" s="2">
        <v>91</v>
      </c>
      <c r="K60" s="1">
        <v>104</v>
      </c>
      <c r="L60" s="2">
        <v>27.068000000000001</v>
      </c>
      <c r="M60" s="3">
        <f t="shared" si="3"/>
        <v>33.417283950617289</v>
      </c>
      <c r="N60" s="3">
        <f t="shared" si="4"/>
        <v>29.745054945054942</v>
      </c>
      <c r="O60" s="16">
        <f t="shared" si="5"/>
        <v>10</v>
      </c>
    </row>
    <row r="61" spans="1:15" x14ac:dyDescent="0.25">
      <c r="A61" s="1">
        <v>60</v>
      </c>
      <c r="B61" s="1" t="s">
        <v>44</v>
      </c>
      <c r="C61" s="1">
        <v>2602032</v>
      </c>
      <c r="D61" s="12" t="s">
        <v>45</v>
      </c>
      <c r="E61" s="1">
        <v>141</v>
      </c>
      <c r="F61" s="1">
        <v>135</v>
      </c>
      <c r="G61" s="1">
        <v>44</v>
      </c>
      <c r="H61" s="2">
        <v>70</v>
      </c>
      <c r="I61" s="1">
        <v>3.2</v>
      </c>
      <c r="J61" s="2">
        <v>81</v>
      </c>
      <c r="K61" s="1">
        <v>97</v>
      </c>
      <c r="L61" s="2">
        <v>26.847000000000001</v>
      </c>
      <c r="M61" s="3">
        <f t="shared" si="3"/>
        <v>38.352857142857147</v>
      </c>
      <c r="N61" s="3">
        <f t="shared" si="4"/>
        <v>33.144444444444446</v>
      </c>
      <c r="O61" s="16">
        <f t="shared" si="5"/>
        <v>11</v>
      </c>
    </row>
    <row r="62" spans="1:15" x14ac:dyDescent="0.25">
      <c r="A62" s="1">
        <v>61</v>
      </c>
      <c r="B62" s="1" t="s">
        <v>102</v>
      </c>
      <c r="C62" s="1">
        <v>2807061</v>
      </c>
      <c r="D62" s="12" t="s">
        <v>103</v>
      </c>
      <c r="E62" s="1">
        <v>163</v>
      </c>
      <c r="F62" s="1">
        <v>138</v>
      </c>
      <c r="G62" s="1">
        <v>60</v>
      </c>
      <c r="H62" s="2">
        <v>75</v>
      </c>
      <c r="I62" s="1">
        <v>2.7</v>
      </c>
      <c r="J62" s="2">
        <v>86</v>
      </c>
      <c r="K62" s="1">
        <v>103</v>
      </c>
      <c r="L62" s="2">
        <v>28.766999999999999</v>
      </c>
      <c r="M62" s="3">
        <f t="shared" si="3"/>
        <v>38.356000000000002</v>
      </c>
      <c r="N62" s="3">
        <f t="shared" si="4"/>
        <v>33.450000000000003</v>
      </c>
      <c r="O62" s="16">
        <f t="shared" si="5"/>
        <v>11</v>
      </c>
    </row>
    <row r="63" spans="1:15" x14ac:dyDescent="0.25">
      <c r="A63" s="1">
        <v>62</v>
      </c>
      <c r="B63" s="1" t="s">
        <v>174</v>
      </c>
      <c r="C63" s="1">
        <v>2551847</v>
      </c>
      <c r="D63" s="12" t="s">
        <v>175</v>
      </c>
      <c r="E63" s="1">
        <v>161</v>
      </c>
      <c r="F63" s="1">
        <v>94</v>
      </c>
      <c r="G63" s="1">
        <v>65</v>
      </c>
      <c r="H63" s="2">
        <v>77</v>
      </c>
      <c r="I63" s="1">
        <v>2.5</v>
      </c>
      <c r="J63" s="2">
        <v>88</v>
      </c>
      <c r="K63" s="1">
        <v>96</v>
      </c>
      <c r="L63" s="2">
        <v>24.082999999999998</v>
      </c>
      <c r="M63" s="3">
        <f t="shared" si="3"/>
        <v>31.276623376623373</v>
      </c>
      <c r="N63" s="3">
        <f t="shared" si="4"/>
        <v>27.367045454545451</v>
      </c>
      <c r="O63" s="16">
        <f t="shared" si="5"/>
        <v>11</v>
      </c>
    </row>
    <row r="64" spans="1:15" x14ac:dyDescent="0.25">
      <c r="A64" s="1">
        <v>63</v>
      </c>
      <c r="B64" s="1" t="s">
        <v>42</v>
      </c>
      <c r="C64" s="1">
        <v>2592307</v>
      </c>
      <c r="D64" s="12" t="s">
        <v>43</v>
      </c>
      <c r="E64" s="1">
        <v>172</v>
      </c>
      <c r="F64" s="1">
        <v>137</v>
      </c>
      <c r="G64" s="1">
        <v>58</v>
      </c>
      <c r="H64" s="2">
        <v>87</v>
      </c>
      <c r="I64" s="1">
        <v>3</v>
      </c>
      <c r="J64" s="2">
        <v>99</v>
      </c>
      <c r="K64" s="1">
        <v>114</v>
      </c>
      <c r="L64" s="2">
        <v>31.81</v>
      </c>
      <c r="M64" s="3">
        <f t="shared" si="3"/>
        <v>36.5632183908046</v>
      </c>
      <c r="N64" s="3">
        <f t="shared" si="4"/>
        <v>32.131313131313128</v>
      </c>
      <c r="O64" s="16">
        <f t="shared" si="5"/>
        <v>12</v>
      </c>
    </row>
    <row r="65" spans="1:15" x14ac:dyDescent="0.25">
      <c r="A65" s="1">
        <v>64</v>
      </c>
      <c r="B65" s="1" t="s">
        <v>66</v>
      </c>
      <c r="C65" s="1">
        <v>2687489</v>
      </c>
      <c r="D65" s="12" t="s">
        <v>67</v>
      </c>
      <c r="E65" s="1">
        <v>168</v>
      </c>
      <c r="F65" s="1">
        <v>112</v>
      </c>
      <c r="G65" s="1">
        <v>55</v>
      </c>
      <c r="H65" s="2">
        <v>91</v>
      </c>
      <c r="I65" s="1">
        <v>3.1</v>
      </c>
      <c r="J65" s="2">
        <v>103</v>
      </c>
      <c r="K65" s="1">
        <v>113</v>
      </c>
      <c r="L65" s="2">
        <v>29.981999999999999</v>
      </c>
      <c r="M65" s="3">
        <f t="shared" si="3"/>
        <v>32.947252747252747</v>
      </c>
      <c r="N65" s="3">
        <f t="shared" si="4"/>
        <v>29.108737864077671</v>
      </c>
      <c r="O65" s="16">
        <f t="shared" si="5"/>
        <v>12</v>
      </c>
    </row>
    <row r="66" spans="1:15" x14ac:dyDescent="0.25">
      <c r="A66" s="1">
        <v>65</v>
      </c>
      <c r="B66" s="1" t="s">
        <v>68</v>
      </c>
      <c r="C66" s="1">
        <v>2693128</v>
      </c>
      <c r="D66" s="12" t="s">
        <v>69</v>
      </c>
      <c r="E66" s="1">
        <v>153</v>
      </c>
      <c r="F66" s="1">
        <v>138</v>
      </c>
      <c r="G66" s="1">
        <v>45</v>
      </c>
      <c r="H66" s="2">
        <v>80</v>
      </c>
      <c r="I66" s="1">
        <v>3.4</v>
      </c>
      <c r="J66" s="2">
        <v>92</v>
      </c>
      <c r="K66" s="1">
        <v>108</v>
      </c>
      <c r="L66" s="2">
        <v>30.513999999999999</v>
      </c>
      <c r="M66" s="3">
        <f t="shared" ref="M66:M88" si="6">(L66/H66)*100</f>
        <v>38.142499999999998</v>
      </c>
      <c r="N66" s="3">
        <f t="shared" ref="N66:N88" si="7">(L66/J66)*100</f>
        <v>33.167391304347824</v>
      </c>
      <c r="O66" s="16">
        <f t="shared" ref="O66:O88" si="8">(J66-H66)</f>
        <v>12</v>
      </c>
    </row>
    <row r="67" spans="1:15" x14ac:dyDescent="0.25">
      <c r="A67" s="1">
        <v>66</v>
      </c>
      <c r="B67" s="1" t="s">
        <v>88</v>
      </c>
      <c r="C67" s="1">
        <v>2782212</v>
      </c>
      <c r="D67" s="12" t="s">
        <v>89</v>
      </c>
      <c r="E67" s="1">
        <v>143</v>
      </c>
      <c r="F67" s="1">
        <v>70</v>
      </c>
      <c r="G67" s="1">
        <v>52</v>
      </c>
      <c r="H67" s="2">
        <v>77</v>
      </c>
      <c r="I67" s="1">
        <v>2.8</v>
      </c>
      <c r="J67" s="2">
        <v>89</v>
      </c>
      <c r="K67" s="1">
        <v>91</v>
      </c>
      <c r="L67" s="2">
        <v>21.59</v>
      </c>
      <c r="M67" s="3">
        <f t="shared" si="6"/>
        <v>28.038961038961041</v>
      </c>
      <c r="N67" s="3">
        <f t="shared" si="7"/>
        <v>24.258426966292134</v>
      </c>
      <c r="O67" s="16">
        <f t="shared" si="8"/>
        <v>12</v>
      </c>
    </row>
    <row r="68" spans="1:15" x14ac:dyDescent="0.25">
      <c r="A68" s="1">
        <v>67</v>
      </c>
      <c r="B68" s="1" t="s">
        <v>98</v>
      </c>
      <c r="C68" s="1">
        <v>2786939</v>
      </c>
      <c r="D68" s="12" t="s">
        <v>99</v>
      </c>
      <c r="E68" s="1">
        <v>148</v>
      </c>
      <c r="F68" s="1">
        <v>72</v>
      </c>
      <c r="G68" s="1">
        <v>49</v>
      </c>
      <c r="H68" s="2">
        <v>85</v>
      </c>
      <c r="I68" s="1">
        <v>3</v>
      </c>
      <c r="J68" s="2">
        <v>97</v>
      </c>
      <c r="K68" s="1">
        <v>99</v>
      </c>
      <c r="L68" s="2">
        <v>23.734000000000002</v>
      </c>
      <c r="M68" s="3">
        <f t="shared" si="6"/>
        <v>27.92235294117647</v>
      </c>
      <c r="N68" s="3">
        <f t="shared" si="7"/>
        <v>24.468041237113404</v>
      </c>
      <c r="O68" s="16">
        <f t="shared" si="8"/>
        <v>12</v>
      </c>
    </row>
    <row r="69" spans="1:15" x14ac:dyDescent="0.25">
      <c r="A69" s="1">
        <v>68</v>
      </c>
      <c r="B69" s="1" t="s">
        <v>100</v>
      </c>
      <c r="C69" s="1">
        <v>2783117</v>
      </c>
      <c r="D69" s="12" t="s">
        <v>101</v>
      </c>
      <c r="E69" s="1">
        <v>150</v>
      </c>
      <c r="F69" s="1">
        <v>117</v>
      </c>
      <c r="G69" s="1">
        <v>49</v>
      </c>
      <c r="H69" s="2">
        <v>78</v>
      </c>
      <c r="I69" s="1">
        <v>3.1</v>
      </c>
      <c r="J69" s="2">
        <v>90</v>
      </c>
      <c r="K69" s="1">
        <v>101</v>
      </c>
      <c r="L69" s="2">
        <v>27.077999999999999</v>
      </c>
      <c r="M69" s="3">
        <f t="shared" si="6"/>
        <v>34.715384615384615</v>
      </c>
      <c r="N69" s="3">
        <f t="shared" si="7"/>
        <v>30.086666666666666</v>
      </c>
      <c r="O69" s="16">
        <f t="shared" si="8"/>
        <v>12</v>
      </c>
    </row>
    <row r="70" spans="1:15" x14ac:dyDescent="0.25">
      <c r="A70" s="1">
        <v>69</v>
      </c>
      <c r="B70" s="1" t="s">
        <v>104</v>
      </c>
      <c r="C70" s="1">
        <v>2821118</v>
      </c>
      <c r="D70" s="12" t="s">
        <v>105</v>
      </c>
      <c r="E70" s="1">
        <v>158</v>
      </c>
      <c r="F70" s="1">
        <v>136</v>
      </c>
      <c r="G70" s="1">
        <v>43</v>
      </c>
      <c r="H70" s="2">
        <v>88</v>
      </c>
      <c r="I70" s="1">
        <v>3.7</v>
      </c>
      <c r="J70" s="2">
        <v>100</v>
      </c>
      <c r="K70" s="1">
        <v>115</v>
      </c>
      <c r="L70" s="2">
        <v>32.078000000000003</v>
      </c>
      <c r="M70" s="3">
        <f t="shared" si="6"/>
        <v>36.452272727272735</v>
      </c>
      <c r="N70" s="3">
        <f t="shared" si="7"/>
        <v>32.078000000000003</v>
      </c>
      <c r="O70" s="16">
        <f t="shared" si="8"/>
        <v>12</v>
      </c>
    </row>
    <row r="71" spans="1:15" x14ac:dyDescent="0.25">
      <c r="A71" s="1">
        <v>70</v>
      </c>
      <c r="B71" s="1" t="s">
        <v>118</v>
      </c>
      <c r="C71" s="1">
        <v>2849932</v>
      </c>
      <c r="D71" s="12" t="s">
        <v>119</v>
      </c>
      <c r="E71" s="1">
        <v>149</v>
      </c>
      <c r="F71" s="1">
        <v>98</v>
      </c>
      <c r="G71" s="1">
        <v>43</v>
      </c>
      <c r="H71" s="2">
        <v>86</v>
      </c>
      <c r="I71" s="1">
        <v>3.5</v>
      </c>
      <c r="J71" s="2">
        <v>98</v>
      </c>
      <c r="K71" s="1">
        <v>106</v>
      </c>
      <c r="L71" s="2">
        <v>27.481999999999999</v>
      </c>
      <c r="M71" s="3">
        <f t="shared" si="6"/>
        <v>31.95581395348837</v>
      </c>
      <c r="N71" s="3">
        <f t="shared" si="7"/>
        <v>28.042857142857141</v>
      </c>
      <c r="O71" s="16">
        <f t="shared" si="8"/>
        <v>12</v>
      </c>
    </row>
    <row r="72" spans="1:15" x14ac:dyDescent="0.25">
      <c r="A72" s="1">
        <v>71</v>
      </c>
      <c r="B72" s="1" t="s">
        <v>186</v>
      </c>
      <c r="C72" s="1">
        <v>2972069</v>
      </c>
      <c r="D72" s="12" t="s">
        <v>187</v>
      </c>
      <c r="E72" s="1">
        <v>159</v>
      </c>
      <c r="F72" s="1">
        <v>124</v>
      </c>
      <c r="G72" s="1">
        <v>40</v>
      </c>
      <c r="H72" s="2">
        <v>94</v>
      </c>
      <c r="I72" s="1">
        <v>4</v>
      </c>
      <c r="J72" s="2">
        <v>106</v>
      </c>
      <c r="K72" s="1">
        <v>119</v>
      </c>
      <c r="L72" s="2">
        <v>32.526000000000003</v>
      </c>
      <c r="M72" s="3">
        <f t="shared" si="6"/>
        <v>34.602127659574471</v>
      </c>
      <c r="N72" s="3">
        <f t="shared" si="7"/>
        <v>30.68490566037736</v>
      </c>
      <c r="O72" s="16">
        <f t="shared" si="8"/>
        <v>12</v>
      </c>
    </row>
    <row r="73" spans="1:15" x14ac:dyDescent="0.25">
      <c r="A73" s="1">
        <v>72</v>
      </c>
      <c r="B73" s="1" t="s">
        <v>32</v>
      </c>
      <c r="C73" s="1">
        <v>2549266</v>
      </c>
      <c r="D73" s="12" t="s">
        <v>33</v>
      </c>
      <c r="E73" s="1">
        <v>149</v>
      </c>
      <c r="F73" s="1">
        <v>137</v>
      </c>
      <c r="G73" s="1">
        <v>47</v>
      </c>
      <c r="H73" s="2">
        <v>75</v>
      </c>
      <c r="I73" s="1">
        <v>3.2</v>
      </c>
      <c r="J73" s="2">
        <v>88</v>
      </c>
      <c r="K73" s="1">
        <v>102</v>
      </c>
      <c r="L73" s="2">
        <v>29.001000000000001</v>
      </c>
      <c r="M73" s="3">
        <f t="shared" si="6"/>
        <v>38.667999999999999</v>
      </c>
      <c r="N73" s="3">
        <f t="shared" si="7"/>
        <v>32.955681818181823</v>
      </c>
      <c r="O73" s="16">
        <f t="shared" si="8"/>
        <v>13</v>
      </c>
    </row>
    <row r="74" spans="1:15" x14ac:dyDescent="0.25">
      <c r="A74" s="1">
        <v>73</v>
      </c>
      <c r="B74" s="1" t="s">
        <v>78</v>
      </c>
      <c r="C74" s="1">
        <v>2694236</v>
      </c>
      <c r="D74" s="12" t="s">
        <v>79</v>
      </c>
      <c r="E74" s="1">
        <v>150</v>
      </c>
      <c r="F74" s="1">
        <v>104</v>
      </c>
      <c r="G74" s="1">
        <v>61</v>
      </c>
      <c r="H74" s="2">
        <v>68</v>
      </c>
      <c r="I74" s="1">
        <v>2.5</v>
      </c>
      <c r="J74" s="2">
        <v>81</v>
      </c>
      <c r="K74" s="1">
        <v>89</v>
      </c>
      <c r="L74" s="2">
        <v>23.645</v>
      </c>
      <c r="M74" s="3">
        <f t="shared" si="6"/>
        <v>34.772058823529413</v>
      </c>
      <c r="N74" s="3">
        <f t="shared" si="7"/>
        <v>29.191358024691354</v>
      </c>
      <c r="O74" s="16">
        <f t="shared" si="8"/>
        <v>13</v>
      </c>
    </row>
    <row r="75" spans="1:15" x14ac:dyDescent="0.25">
      <c r="A75" s="1">
        <v>74</v>
      </c>
      <c r="B75" s="1" t="s">
        <v>96</v>
      </c>
      <c r="C75" s="1">
        <v>2798739</v>
      </c>
      <c r="D75" s="12" t="s">
        <v>97</v>
      </c>
      <c r="E75" s="1">
        <v>144</v>
      </c>
      <c r="F75" s="1">
        <v>68</v>
      </c>
      <c r="G75" s="1">
        <v>59</v>
      </c>
      <c r="H75" s="2">
        <v>71</v>
      </c>
      <c r="I75" s="1">
        <v>2.4</v>
      </c>
      <c r="J75" s="2">
        <v>84</v>
      </c>
      <c r="K75" s="1">
        <v>85</v>
      </c>
      <c r="L75" s="2">
        <v>20.388999999999999</v>
      </c>
      <c r="M75" s="3">
        <f t="shared" si="6"/>
        <v>28.716901408450703</v>
      </c>
      <c r="N75" s="3">
        <f t="shared" si="7"/>
        <v>24.272619047619045</v>
      </c>
      <c r="O75" s="16">
        <f t="shared" si="8"/>
        <v>13</v>
      </c>
    </row>
    <row r="76" spans="1:15" x14ac:dyDescent="0.25">
      <c r="A76" s="1">
        <v>75</v>
      </c>
      <c r="B76" s="1" t="s">
        <v>156</v>
      </c>
      <c r="C76" s="1">
        <v>2974201</v>
      </c>
      <c r="D76" s="12" t="s">
        <v>157</v>
      </c>
      <c r="E76" s="1">
        <v>145</v>
      </c>
      <c r="F76" s="1">
        <v>79</v>
      </c>
      <c r="G76" s="1">
        <v>63</v>
      </c>
      <c r="H76" s="2">
        <v>66</v>
      </c>
      <c r="I76" s="1">
        <v>2.2999999999999998</v>
      </c>
      <c r="J76" s="2">
        <v>79</v>
      </c>
      <c r="K76" s="1">
        <v>82</v>
      </c>
      <c r="L76" s="2">
        <v>20.209</v>
      </c>
      <c r="M76" s="3">
        <f t="shared" si="6"/>
        <v>30.619696969696967</v>
      </c>
      <c r="N76" s="3">
        <f t="shared" si="7"/>
        <v>25.581012658227849</v>
      </c>
      <c r="O76" s="16">
        <f t="shared" si="8"/>
        <v>13</v>
      </c>
    </row>
    <row r="77" spans="1:15" x14ac:dyDescent="0.25">
      <c r="A77" s="6">
        <v>76</v>
      </c>
      <c r="B77" s="1" t="s">
        <v>162</v>
      </c>
      <c r="C77" s="1">
        <v>2974701</v>
      </c>
      <c r="D77" s="12" t="s">
        <v>163</v>
      </c>
      <c r="E77" s="1">
        <v>167</v>
      </c>
      <c r="F77" s="1">
        <v>62</v>
      </c>
      <c r="G77" s="1">
        <v>58</v>
      </c>
      <c r="H77" s="2">
        <v>97</v>
      </c>
      <c r="I77" s="1">
        <v>2.9</v>
      </c>
      <c r="J77" s="2">
        <v>110</v>
      </c>
      <c r="K77" s="1">
        <v>109</v>
      </c>
      <c r="L77" s="2">
        <v>26.196999999999999</v>
      </c>
      <c r="M77" s="3">
        <f t="shared" si="6"/>
        <v>27.007216494845359</v>
      </c>
      <c r="N77" s="3">
        <f t="shared" si="7"/>
        <v>23.815454545454546</v>
      </c>
      <c r="O77" s="16">
        <f t="shared" si="8"/>
        <v>13</v>
      </c>
    </row>
    <row r="78" spans="1:15" x14ac:dyDescent="0.25">
      <c r="A78" s="6">
        <v>77</v>
      </c>
      <c r="B78" s="1" t="s">
        <v>76</v>
      </c>
      <c r="C78" s="1">
        <v>2924947</v>
      </c>
      <c r="D78" s="12" t="s">
        <v>77</v>
      </c>
      <c r="E78" s="1">
        <v>157</v>
      </c>
      <c r="F78" s="1">
        <v>93</v>
      </c>
      <c r="G78" s="1">
        <v>52</v>
      </c>
      <c r="H78" s="2">
        <v>86</v>
      </c>
      <c r="I78" s="1">
        <v>3</v>
      </c>
      <c r="J78" s="2">
        <v>100</v>
      </c>
      <c r="K78" s="1">
        <v>105</v>
      </c>
      <c r="L78" s="2">
        <v>27.716000000000001</v>
      </c>
      <c r="M78" s="3">
        <f t="shared" si="6"/>
        <v>32.227906976744187</v>
      </c>
      <c r="N78" s="3">
        <f t="shared" si="7"/>
        <v>27.716000000000001</v>
      </c>
      <c r="O78" s="16">
        <f t="shared" si="8"/>
        <v>14</v>
      </c>
    </row>
    <row r="79" spans="1:15" x14ac:dyDescent="0.25">
      <c r="A79" s="6">
        <v>78</v>
      </c>
      <c r="B79" s="1" t="s">
        <v>152</v>
      </c>
      <c r="C79" s="1">
        <v>2973752</v>
      </c>
      <c r="D79" s="12" t="s">
        <v>153</v>
      </c>
      <c r="E79" s="1">
        <v>158</v>
      </c>
      <c r="F79" s="1">
        <v>113</v>
      </c>
      <c r="G79" s="1">
        <v>49</v>
      </c>
      <c r="H79" s="2">
        <v>86</v>
      </c>
      <c r="I79" s="1">
        <v>3.2</v>
      </c>
      <c r="J79" s="2">
        <v>100</v>
      </c>
      <c r="K79" s="1">
        <v>109</v>
      </c>
      <c r="L79" s="2">
        <v>30.036000000000001</v>
      </c>
      <c r="M79" s="3">
        <f t="shared" si="6"/>
        <v>34.925581395348836</v>
      </c>
      <c r="N79" s="3">
        <f t="shared" si="7"/>
        <v>30.036000000000001</v>
      </c>
      <c r="O79" s="16">
        <f t="shared" si="8"/>
        <v>14</v>
      </c>
    </row>
    <row r="80" spans="1:15" x14ac:dyDescent="0.25">
      <c r="A80" s="6">
        <v>79</v>
      </c>
      <c r="B80" s="1" t="s">
        <v>154</v>
      </c>
      <c r="C80" s="1">
        <v>2974018</v>
      </c>
      <c r="D80" s="12" t="s">
        <v>155</v>
      </c>
      <c r="E80" s="1">
        <v>145</v>
      </c>
      <c r="F80" s="1">
        <v>88</v>
      </c>
      <c r="G80" s="1">
        <v>63</v>
      </c>
      <c r="H80" s="2">
        <v>64</v>
      </c>
      <c r="I80" s="1">
        <v>2.2999999999999998</v>
      </c>
      <c r="J80" s="2">
        <v>78</v>
      </c>
      <c r="K80" s="1">
        <v>82</v>
      </c>
      <c r="L80" s="2">
        <v>21.24</v>
      </c>
      <c r="M80" s="3">
        <f t="shared" si="6"/>
        <v>33.1875</v>
      </c>
      <c r="N80" s="3">
        <f t="shared" si="7"/>
        <v>27.23076923076923</v>
      </c>
      <c r="O80" s="16">
        <f t="shared" si="8"/>
        <v>14</v>
      </c>
    </row>
    <row r="81" spans="1:15" x14ac:dyDescent="0.25">
      <c r="A81" s="6">
        <v>80</v>
      </c>
      <c r="B81" s="1" t="s">
        <v>160</v>
      </c>
      <c r="C81" s="1">
        <v>2971595</v>
      </c>
      <c r="D81" s="12" t="s">
        <v>161</v>
      </c>
      <c r="E81" s="1">
        <v>155</v>
      </c>
      <c r="F81" s="1">
        <v>98</v>
      </c>
      <c r="G81" s="1">
        <v>49</v>
      </c>
      <c r="H81" s="2">
        <v>86</v>
      </c>
      <c r="I81" s="1">
        <v>3.2</v>
      </c>
      <c r="J81" s="2">
        <v>100</v>
      </c>
      <c r="K81" s="1">
        <v>106</v>
      </c>
      <c r="L81" s="2">
        <v>28.295999999999999</v>
      </c>
      <c r="M81" s="3">
        <f t="shared" si="6"/>
        <v>32.902325581395345</v>
      </c>
      <c r="N81" s="3">
        <f t="shared" si="7"/>
        <v>28.295999999999999</v>
      </c>
      <c r="O81" s="16">
        <f t="shared" si="8"/>
        <v>14</v>
      </c>
    </row>
    <row r="82" spans="1:15" x14ac:dyDescent="0.25">
      <c r="A82" s="6">
        <v>81</v>
      </c>
      <c r="B82" s="1" t="s">
        <v>122</v>
      </c>
      <c r="C82" s="1">
        <v>2869969</v>
      </c>
      <c r="D82" s="12" t="s">
        <v>123</v>
      </c>
      <c r="E82" s="1">
        <v>141</v>
      </c>
      <c r="F82" s="1">
        <v>145</v>
      </c>
      <c r="G82" s="1">
        <v>42</v>
      </c>
      <c r="H82" s="2">
        <v>70</v>
      </c>
      <c r="I82" s="1">
        <v>3.5</v>
      </c>
      <c r="J82" s="2">
        <v>85</v>
      </c>
      <c r="K82" s="1">
        <v>99</v>
      </c>
      <c r="L82" s="2">
        <v>29.635000000000002</v>
      </c>
      <c r="M82" s="3">
        <f t="shared" si="6"/>
        <v>42.335714285714289</v>
      </c>
      <c r="N82" s="3">
        <f t="shared" si="7"/>
        <v>34.864705882352943</v>
      </c>
      <c r="O82" s="16">
        <f t="shared" si="8"/>
        <v>15</v>
      </c>
    </row>
    <row r="83" spans="1:15" x14ac:dyDescent="0.25">
      <c r="A83" s="6">
        <v>82</v>
      </c>
      <c r="B83" s="4" t="s">
        <v>20</v>
      </c>
      <c r="C83" s="4">
        <v>2449421</v>
      </c>
      <c r="D83" s="19" t="s">
        <v>21</v>
      </c>
      <c r="E83" s="4">
        <v>163</v>
      </c>
      <c r="F83" s="4">
        <v>92</v>
      </c>
      <c r="G83" s="4">
        <v>55</v>
      </c>
      <c r="H83" s="5">
        <v>90</v>
      </c>
      <c r="I83" s="4">
        <v>3</v>
      </c>
      <c r="J83" s="5">
        <v>106</v>
      </c>
      <c r="K83" s="4">
        <v>108</v>
      </c>
      <c r="L83" s="5">
        <v>29.021999999999998</v>
      </c>
      <c r="M83" s="3">
        <f t="shared" si="6"/>
        <v>32.246666666666663</v>
      </c>
      <c r="N83" s="3">
        <f t="shared" si="7"/>
        <v>27.379245283018864</v>
      </c>
      <c r="O83" s="16">
        <f t="shared" si="8"/>
        <v>16</v>
      </c>
    </row>
    <row r="84" spans="1:15" x14ac:dyDescent="0.25">
      <c r="A84" s="6">
        <v>83</v>
      </c>
      <c r="B84" s="1" t="s">
        <v>60</v>
      </c>
      <c r="C84" s="1">
        <v>2656336</v>
      </c>
      <c r="D84" s="12" t="s">
        <v>61</v>
      </c>
      <c r="E84" s="1">
        <v>156</v>
      </c>
      <c r="F84" s="1">
        <v>125</v>
      </c>
      <c r="G84" s="1">
        <v>51</v>
      </c>
      <c r="H84" s="2">
        <v>80</v>
      </c>
      <c r="I84" s="1">
        <v>3.1</v>
      </c>
      <c r="J84" s="2">
        <v>97</v>
      </c>
      <c r="K84" s="1">
        <v>105</v>
      </c>
      <c r="L84" s="2">
        <v>30.809000000000001</v>
      </c>
      <c r="M84" s="3">
        <f t="shared" si="6"/>
        <v>38.511250000000004</v>
      </c>
      <c r="N84" s="3">
        <f t="shared" si="7"/>
        <v>31.761855670103095</v>
      </c>
      <c r="O84" s="16">
        <f t="shared" si="8"/>
        <v>17</v>
      </c>
    </row>
    <row r="85" spans="1:15" x14ac:dyDescent="0.25">
      <c r="A85" s="6">
        <v>84</v>
      </c>
      <c r="B85" s="1" t="s">
        <v>132</v>
      </c>
      <c r="C85" s="1">
        <v>2909430</v>
      </c>
      <c r="D85" s="12" t="s">
        <v>133</v>
      </c>
      <c r="E85" s="1">
        <v>152</v>
      </c>
      <c r="F85" s="1">
        <v>149</v>
      </c>
      <c r="G85" s="1">
        <v>40</v>
      </c>
      <c r="H85" s="2">
        <v>80</v>
      </c>
      <c r="I85" s="1">
        <v>3.8</v>
      </c>
      <c r="J85" s="2">
        <v>97</v>
      </c>
      <c r="K85" s="1">
        <v>112</v>
      </c>
      <c r="L85" s="2">
        <v>34.869</v>
      </c>
      <c r="M85" s="3">
        <f t="shared" si="6"/>
        <v>43.58625</v>
      </c>
      <c r="N85" s="3">
        <f t="shared" si="7"/>
        <v>35.947422680412373</v>
      </c>
      <c r="O85" s="16">
        <f t="shared" si="8"/>
        <v>17</v>
      </c>
    </row>
    <row r="86" spans="1:15" x14ac:dyDescent="0.25">
      <c r="A86" s="6">
        <v>85</v>
      </c>
      <c r="B86" s="1" t="s">
        <v>168</v>
      </c>
      <c r="C86" s="1">
        <v>2974857</v>
      </c>
      <c r="D86" s="12" t="s">
        <v>169</v>
      </c>
      <c r="E86" s="1">
        <v>172</v>
      </c>
      <c r="F86" s="1">
        <v>103</v>
      </c>
      <c r="G86" s="1">
        <v>54</v>
      </c>
      <c r="H86" s="2">
        <v>97</v>
      </c>
      <c r="I86" s="1">
        <v>3.2</v>
      </c>
      <c r="J86" s="2">
        <v>114</v>
      </c>
      <c r="K86" s="1">
        <v>118</v>
      </c>
      <c r="L86" s="2">
        <v>33.045000000000002</v>
      </c>
      <c r="M86" s="3">
        <f t="shared" si="6"/>
        <v>34.067010309278352</v>
      </c>
      <c r="N86" s="3">
        <f t="shared" si="7"/>
        <v>28.986842105263161</v>
      </c>
      <c r="O86" s="16">
        <f t="shared" si="8"/>
        <v>17</v>
      </c>
    </row>
    <row r="87" spans="1:15" x14ac:dyDescent="0.25">
      <c r="A87" s="6">
        <v>86</v>
      </c>
      <c r="B87" s="1" t="s">
        <v>130</v>
      </c>
      <c r="C87" s="1">
        <v>2911111</v>
      </c>
      <c r="D87" s="12" t="s">
        <v>131</v>
      </c>
      <c r="E87" s="1">
        <v>185</v>
      </c>
      <c r="F87" s="1">
        <v>145</v>
      </c>
      <c r="G87" s="1">
        <v>60</v>
      </c>
      <c r="H87" s="2">
        <v>96</v>
      </c>
      <c r="I87" s="1">
        <v>3.1</v>
      </c>
      <c r="J87" s="2">
        <v>115</v>
      </c>
      <c r="K87" s="1">
        <v>125</v>
      </c>
      <c r="L87" s="2">
        <v>38.231000000000002</v>
      </c>
      <c r="M87" s="3">
        <f t="shared" si="6"/>
        <v>39.823958333333337</v>
      </c>
      <c r="N87" s="3">
        <f t="shared" si="7"/>
        <v>33.244347826086958</v>
      </c>
      <c r="O87" s="16">
        <f t="shared" si="8"/>
        <v>19</v>
      </c>
    </row>
    <row r="88" spans="1:15" x14ac:dyDescent="0.25">
      <c r="A88" s="6">
        <v>87</v>
      </c>
      <c r="B88" s="1" t="s">
        <v>150</v>
      </c>
      <c r="C88" s="1">
        <v>2971962</v>
      </c>
      <c r="D88" s="12" t="s">
        <v>151</v>
      </c>
      <c r="E88" s="1">
        <v>156</v>
      </c>
      <c r="F88" s="1">
        <v>105</v>
      </c>
      <c r="G88" s="1">
        <v>43</v>
      </c>
      <c r="H88" s="2">
        <v>92</v>
      </c>
      <c r="I88" s="1">
        <v>3.6</v>
      </c>
      <c r="J88" s="2">
        <v>119</v>
      </c>
      <c r="K88" s="1">
        <v>113</v>
      </c>
      <c r="L88" s="2">
        <v>35.774999999999999</v>
      </c>
      <c r="M88" s="3">
        <f t="shared" si="6"/>
        <v>38.885869565217391</v>
      </c>
      <c r="N88" s="3">
        <f t="shared" si="7"/>
        <v>30.063025210084032</v>
      </c>
      <c r="O88" s="16">
        <f t="shared" si="8"/>
        <v>27</v>
      </c>
    </row>
  </sheetData>
  <sortState ref="A2:O88">
    <sortCondition ref="O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opLeftCell="A15" workbookViewId="0">
      <selection activeCell="A15" sqref="A15"/>
    </sheetView>
  </sheetViews>
  <sheetFormatPr defaultRowHeight="15.75" x14ac:dyDescent="0.25"/>
  <cols>
    <col min="1" max="1" width="9.140625" style="10"/>
    <col min="2" max="2" width="13.28515625" style="10" customWidth="1"/>
    <col min="3" max="3" width="13.42578125" style="10" customWidth="1"/>
    <col min="4" max="4" width="27.42578125" style="10" customWidth="1"/>
    <col min="5" max="7" width="9.140625" style="10"/>
    <col min="8" max="8" width="10.5703125" style="10" bestFit="1" customWidth="1"/>
    <col min="9" max="9" width="9.140625" style="10"/>
    <col min="10" max="10" width="13.7109375" style="10" bestFit="1" customWidth="1"/>
    <col min="11" max="11" width="10.5703125" style="10" bestFit="1" customWidth="1"/>
    <col min="12" max="12" width="9.5703125" style="10" bestFit="1" customWidth="1"/>
    <col min="13" max="14" width="24.7109375" style="10" bestFit="1" customWidth="1"/>
    <col min="15" max="15" width="14.85546875" style="16" bestFit="1" customWidth="1"/>
    <col min="16" max="16384" width="9.140625" style="10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16" t="s">
        <v>520</v>
      </c>
    </row>
    <row r="2" spans="1:15" x14ac:dyDescent="0.25">
      <c r="A2" s="1">
        <v>1</v>
      </c>
      <c r="B2" s="8" t="s">
        <v>202</v>
      </c>
      <c r="C2" s="8">
        <v>2519083</v>
      </c>
      <c r="D2" s="11" t="s">
        <v>203</v>
      </c>
      <c r="E2" s="7">
        <v>191</v>
      </c>
      <c r="F2" s="7">
        <v>105</v>
      </c>
      <c r="G2" s="7">
        <v>37</v>
      </c>
      <c r="H2" s="9">
        <v>133</v>
      </c>
      <c r="I2" s="7">
        <v>5.2</v>
      </c>
      <c r="J2" s="9">
        <v>90</v>
      </c>
      <c r="K2" s="10">
        <v>154</v>
      </c>
      <c r="L2" s="9">
        <v>37.402000000000001</v>
      </c>
      <c r="M2" s="10">
        <f t="shared" ref="M2:M33" si="0">(L2/H2)*100</f>
        <v>28.121804511278199</v>
      </c>
      <c r="N2" s="10">
        <f t="shared" ref="N2:N33" si="1">(L2/J2)*100</f>
        <v>41.55777777777778</v>
      </c>
      <c r="O2" s="16">
        <f t="shared" ref="O2:O18" si="2">(J2-H2)</f>
        <v>-43</v>
      </c>
    </row>
    <row r="3" spans="1:15" x14ac:dyDescent="0.25">
      <c r="A3" s="1">
        <v>2</v>
      </c>
      <c r="B3" s="8" t="s">
        <v>297</v>
      </c>
      <c r="C3" s="8">
        <v>2514899</v>
      </c>
      <c r="D3" s="11" t="s">
        <v>298</v>
      </c>
      <c r="E3" s="7">
        <v>246</v>
      </c>
      <c r="F3" s="7">
        <v>216</v>
      </c>
      <c r="G3" s="7">
        <v>37</v>
      </c>
      <c r="H3" s="9">
        <v>166</v>
      </c>
      <c r="I3" s="7">
        <v>6.6</v>
      </c>
      <c r="J3" s="9">
        <v>129</v>
      </c>
      <c r="K3" s="10">
        <v>209</v>
      </c>
      <c r="L3" s="9">
        <v>42.319000000000003</v>
      </c>
      <c r="M3" s="10">
        <f t="shared" si="0"/>
        <v>25.493373493975906</v>
      </c>
      <c r="N3" s="10">
        <f t="shared" si="1"/>
        <v>32.805426356589152</v>
      </c>
      <c r="O3" s="16">
        <f t="shared" si="2"/>
        <v>-37</v>
      </c>
    </row>
    <row r="4" spans="1:15" x14ac:dyDescent="0.25">
      <c r="A4" s="1">
        <v>3</v>
      </c>
      <c r="B4" s="8" t="s">
        <v>254</v>
      </c>
      <c r="C4" s="8">
        <v>2542003</v>
      </c>
      <c r="D4" s="11" t="s">
        <v>255</v>
      </c>
      <c r="E4" s="7">
        <v>230</v>
      </c>
      <c r="F4" s="7">
        <v>179</v>
      </c>
      <c r="G4" s="7">
        <v>47</v>
      </c>
      <c r="H4" s="9">
        <v>147</v>
      </c>
      <c r="I4" s="7">
        <v>4.9000000000000004</v>
      </c>
      <c r="J4" s="9">
        <v>125</v>
      </c>
      <c r="K4" s="10">
        <v>183</v>
      </c>
      <c r="L4" s="9">
        <v>39.271999999999998</v>
      </c>
      <c r="M4" s="10">
        <f t="shared" si="0"/>
        <v>26.715646258503401</v>
      </c>
      <c r="N4" s="10">
        <f t="shared" si="1"/>
        <v>31.4176</v>
      </c>
      <c r="O4" s="16">
        <f t="shared" si="2"/>
        <v>-22</v>
      </c>
    </row>
    <row r="5" spans="1:15" x14ac:dyDescent="0.25">
      <c r="A5" s="1">
        <v>4</v>
      </c>
      <c r="B5" s="8" t="s">
        <v>196</v>
      </c>
      <c r="C5" s="8">
        <v>2937611</v>
      </c>
      <c r="D5" s="11" t="s">
        <v>197</v>
      </c>
      <c r="E5" s="7">
        <v>215</v>
      </c>
      <c r="F5" s="7">
        <v>90</v>
      </c>
      <c r="G5" s="7">
        <v>65</v>
      </c>
      <c r="H5" s="9">
        <v>132</v>
      </c>
      <c r="I5" s="7">
        <v>3.3</v>
      </c>
      <c r="J5" s="9">
        <v>113</v>
      </c>
      <c r="K5" s="10">
        <v>150</v>
      </c>
      <c r="L5" s="9">
        <v>26.033000000000001</v>
      </c>
      <c r="M5" s="10">
        <f t="shared" si="0"/>
        <v>19.721969696969698</v>
      </c>
      <c r="N5" s="10">
        <f t="shared" si="1"/>
        <v>23.038053097345134</v>
      </c>
      <c r="O5" s="16">
        <f t="shared" si="2"/>
        <v>-19</v>
      </c>
    </row>
    <row r="6" spans="1:15" x14ac:dyDescent="0.25">
      <c r="A6" s="1">
        <v>5</v>
      </c>
      <c r="B6" s="8" t="s">
        <v>256</v>
      </c>
      <c r="C6" s="8">
        <v>2907527</v>
      </c>
      <c r="D6" s="11" t="s">
        <v>257</v>
      </c>
      <c r="E6" s="7">
        <v>202</v>
      </c>
      <c r="F6" s="7">
        <v>127</v>
      </c>
      <c r="G6" s="7">
        <v>30</v>
      </c>
      <c r="H6" s="9">
        <v>147</v>
      </c>
      <c r="I6" s="7">
        <v>6.7</v>
      </c>
      <c r="J6" s="9">
        <v>131</v>
      </c>
      <c r="K6" s="10">
        <v>172</v>
      </c>
      <c r="L6" s="9">
        <v>35.334000000000003</v>
      </c>
      <c r="M6" s="10">
        <f t="shared" si="0"/>
        <v>24.036734693877555</v>
      </c>
      <c r="N6" s="10">
        <f t="shared" si="1"/>
        <v>26.97251908396947</v>
      </c>
      <c r="O6" s="16">
        <f t="shared" si="2"/>
        <v>-16</v>
      </c>
    </row>
    <row r="7" spans="1:15" x14ac:dyDescent="0.25">
      <c r="A7" s="1">
        <v>6</v>
      </c>
      <c r="B7" s="8" t="s">
        <v>307</v>
      </c>
      <c r="C7" s="8">
        <v>2938945</v>
      </c>
      <c r="D7" s="11" t="s">
        <v>308</v>
      </c>
      <c r="E7" s="7">
        <v>260</v>
      </c>
      <c r="F7" s="7">
        <v>237</v>
      </c>
      <c r="G7" s="7">
        <v>41</v>
      </c>
      <c r="H7" s="9">
        <v>172</v>
      </c>
      <c r="I7" s="7">
        <v>6.3</v>
      </c>
      <c r="J7" s="9">
        <v>156</v>
      </c>
      <c r="K7" s="10">
        <v>219</v>
      </c>
      <c r="L7" s="9">
        <v>54.793999999999997</v>
      </c>
      <c r="M7" s="10">
        <f t="shared" si="0"/>
        <v>31.856976744186046</v>
      </c>
      <c r="N7" s="10">
        <f t="shared" si="1"/>
        <v>35.124358974358969</v>
      </c>
      <c r="O7" s="16">
        <f t="shared" si="2"/>
        <v>-16</v>
      </c>
    </row>
    <row r="8" spans="1:15" x14ac:dyDescent="0.25">
      <c r="A8" s="1">
        <v>7</v>
      </c>
      <c r="B8" s="8" t="s">
        <v>194</v>
      </c>
      <c r="C8" s="8">
        <v>2938177</v>
      </c>
      <c r="D8" s="11" t="s">
        <v>195</v>
      </c>
      <c r="E8" s="7">
        <v>216</v>
      </c>
      <c r="F8" s="7">
        <v>177</v>
      </c>
      <c r="G8" s="7">
        <v>49</v>
      </c>
      <c r="H8" s="9">
        <v>132</v>
      </c>
      <c r="I8" s="7">
        <v>4.4000000000000004</v>
      </c>
      <c r="J8" s="9">
        <v>117</v>
      </c>
      <c r="K8" s="10">
        <v>167</v>
      </c>
      <c r="L8" s="9">
        <v>37.521000000000001</v>
      </c>
      <c r="M8" s="10">
        <f t="shared" si="0"/>
        <v>28.425000000000001</v>
      </c>
      <c r="N8" s="10">
        <f t="shared" si="1"/>
        <v>32.069230769230771</v>
      </c>
      <c r="O8" s="16">
        <f t="shared" si="2"/>
        <v>-15</v>
      </c>
    </row>
    <row r="9" spans="1:15" x14ac:dyDescent="0.25">
      <c r="A9" s="1">
        <v>8</v>
      </c>
      <c r="B9" s="8" t="s">
        <v>284</v>
      </c>
      <c r="C9" s="8">
        <v>2929778</v>
      </c>
      <c r="D9" s="11" t="s">
        <v>285</v>
      </c>
      <c r="E9" s="7">
        <v>217</v>
      </c>
      <c r="F9" s="7">
        <v>115</v>
      </c>
      <c r="G9" s="7">
        <v>36</v>
      </c>
      <c r="H9" s="9">
        <v>158</v>
      </c>
      <c r="I9" s="7">
        <v>6.6</v>
      </c>
      <c r="J9" s="9">
        <v>143</v>
      </c>
      <c r="K9" s="10">
        <v>181</v>
      </c>
      <c r="L9" s="9">
        <v>37.529000000000003</v>
      </c>
      <c r="M9" s="10">
        <f t="shared" si="0"/>
        <v>23.752531645569622</v>
      </c>
      <c r="N9" s="10">
        <f t="shared" si="1"/>
        <v>26.244055944055944</v>
      </c>
      <c r="O9" s="16">
        <f t="shared" si="2"/>
        <v>-15</v>
      </c>
    </row>
    <row r="10" spans="1:15" x14ac:dyDescent="0.25">
      <c r="A10" s="1">
        <v>9</v>
      </c>
      <c r="B10" s="8" t="s">
        <v>305</v>
      </c>
      <c r="C10" s="8">
        <v>2915828</v>
      </c>
      <c r="D10" s="11" t="s">
        <v>306</v>
      </c>
      <c r="E10" s="7">
        <v>243</v>
      </c>
      <c r="F10" s="7">
        <v>179</v>
      </c>
      <c r="G10" s="7">
        <v>36</v>
      </c>
      <c r="H10" s="9">
        <v>171</v>
      </c>
      <c r="I10" s="7">
        <v>6.8</v>
      </c>
      <c r="J10" s="9">
        <v>157</v>
      </c>
      <c r="K10" s="10">
        <v>207</v>
      </c>
      <c r="L10" s="9">
        <v>48.96</v>
      </c>
      <c r="M10" s="10">
        <f t="shared" si="0"/>
        <v>28.631578947368418</v>
      </c>
      <c r="N10" s="10">
        <f t="shared" si="1"/>
        <v>31.184713375796179</v>
      </c>
      <c r="O10" s="16">
        <f t="shared" si="2"/>
        <v>-14</v>
      </c>
    </row>
    <row r="11" spans="1:15" x14ac:dyDescent="0.25">
      <c r="A11" s="1">
        <v>10</v>
      </c>
      <c r="B11" s="8" t="s">
        <v>317</v>
      </c>
      <c r="C11" s="8">
        <v>2609241</v>
      </c>
      <c r="D11" s="11" t="s">
        <v>318</v>
      </c>
      <c r="E11" s="7">
        <v>258</v>
      </c>
      <c r="F11" s="7">
        <v>181</v>
      </c>
      <c r="G11" s="7">
        <v>46</v>
      </c>
      <c r="H11" s="9">
        <v>176</v>
      </c>
      <c r="I11" s="7">
        <v>5.6</v>
      </c>
      <c r="J11" s="9">
        <v>162</v>
      </c>
      <c r="K11" s="10">
        <v>212</v>
      </c>
      <c r="L11" s="9">
        <v>50.3</v>
      </c>
      <c r="M11" s="10">
        <f t="shared" si="0"/>
        <v>28.579545454545453</v>
      </c>
      <c r="N11" s="10">
        <f t="shared" si="1"/>
        <v>31.049382716049379</v>
      </c>
      <c r="O11" s="16">
        <f t="shared" si="2"/>
        <v>-14</v>
      </c>
    </row>
    <row r="12" spans="1:15" x14ac:dyDescent="0.25">
      <c r="A12" s="1">
        <v>11</v>
      </c>
      <c r="B12" s="8" t="s">
        <v>321</v>
      </c>
      <c r="C12" s="8">
        <v>2899453</v>
      </c>
      <c r="D12" s="11" t="s">
        <v>322</v>
      </c>
      <c r="E12" s="7">
        <v>261</v>
      </c>
      <c r="F12" s="7">
        <v>99</v>
      </c>
      <c r="G12" s="7">
        <v>62</v>
      </c>
      <c r="H12" s="9">
        <v>179</v>
      </c>
      <c r="I12" s="7">
        <v>4.2</v>
      </c>
      <c r="J12" s="9">
        <v>171</v>
      </c>
      <c r="K12" s="10">
        <v>199</v>
      </c>
      <c r="L12" s="9">
        <v>44.265999999999998</v>
      </c>
      <c r="M12" s="10">
        <f t="shared" si="0"/>
        <v>24.729608938547486</v>
      </c>
      <c r="N12" s="10">
        <f t="shared" si="1"/>
        <v>25.886549707602335</v>
      </c>
      <c r="O12" s="16">
        <f t="shared" si="2"/>
        <v>-8</v>
      </c>
    </row>
    <row r="13" spans="1:15" x14ac:dyDescent="0.25">
      <c r="A13" s="1">
        <v>12</v>
      </c>
      <c r="B13" s="8" t="s">
        <v>313</v>
      </c>
      <c r="C13" s="8">
        <v>2939566</v>
      </c>
      <c r="D13" s="11" t="s">
        <v>314</v>
      </c>
      <c r="E13" s="7">
        <v>252</v>
      </c>
      <c r="F13" s="7">
        <v>235</v>
      </c>
      <c r="G13" s="7">
        <v>31</v>
      </c>
      <c r="H13" s="9">
        <v>174</v>
      </c>
      <c r="I13" s="7">
        <v>8.1</v>
      </c>
      <c r="J13" s="9">
        <v>167</v>
      </c>
      <c r="K13" s="10">
        <v>221</v>
      </c>
      <c r="L13" s="9">
        <v>58.993000000000002</v>
      </c>
      <c r="M13" s="10">
        <f t="shared" si="0"/>
        <v>33.904022988505751</v>
      </c>
      <c r="N13" s="10">
        <f t="shared" si="1"/>
        <v>35.3251497005988</v>
      </c>
      <c r="O13" s="16">
        <f t="shared" si="2"/>
        <v>-7</v>
      </c>
    </row>
    <row r="14" spans="1:15" x14ac:dyDescent="0.25">
      <c r="A14" s="1">
        <v>13</v>
      </c>
      <c r="B14" s="8" t="s">
        <v>190</v>
      </c>
      <c r="C14" s="8">
        <v>2903830</v>
      </c>
      <c r="D14" s="11" t="s">
        <v>191</v>
      </c>
      <c r="E14" s="7">
        <v>240</v>
      </c>
      <c r="F14" s="7">
        <v>349</v>
      </c>
      <c r="G14" s="7">
        <v>38</v>
      </c>
      <c r="H14" s="9">
        <v>132</v>
      </c>
      <c r="I14" s="7">
        <v>6.3</v>
      </c>
      <c r="J14" s="9">
        <v>126</v>
      </c>
      <c r="K14" s="10">
        <v>202</v>
      </c>
      <c r="L14" s="9">
        <v>61.484000000000002</v>
      </c>
      <c r="M14" s="10">
        <f t="shared" si="0"/>
        <v>46.578787878787878</v>
      </c>
      <c r="N14" s="10">
        <f t="shared" si="1"/>
        <v>48.796825396825398</v>
      </c>
      <c r="O14" s="16">
        <f t="shared" si="2"/>
        <v>-6</v>
      </c>
    </row>
    <row r="15" spans="1:15" x14ac:dyDescent="0.25">
      <c r="A15" s="1">
        <v>14</v>
      </c>
      <c r="B15" s="8" t="s">
        <v>210</v>
      </c>
      <c r="C15" s="8">
        <v>2672019</v>
      </c>
      <c r="D15" s="11" t="s">
        <v>211</v>
      </c>
      <c r="E15" s="7">
        <v>207</v>
      </c>
      <c r="F15" s="7">
        <v>194</v>
      </c>
      <c r="G15" s="7">
        <v>29</v>
      </c>
      <c r="H15" s="9">
        <v>139</v>
      </c>
      <c r="I15" s="7">
        <v>7.1</v>
      </c>
      <c r="J15" s="9">
        <v>133</v>
      </c>
      <c r="K15" s="10">
        <v>178</v>
      </c>
      <c r="L15" s="9">
        <v>45.38</v>
      </c>
      <c r="M15" s="10">
        <f t="shared" si="0"/>
        <v>32.647482014388487</v>
      </c>
      <c r="N15" s="10">
        <f t="shared" si="1"/>
        <v>34.120300751879704</v>
      </c>
      <c r="O15" s="16">
        <f t="shared" si="2"/>
        <v>-6</v>
      </c>
    </row>
    <row r="16" spans="1:15" x14ac:dyDescent="0.25">
      <c r="A16" s="1">
        <v>15</v>
      </c>
      <c r="B16" s="8" t="s">
        <v>232</v>
      </c>
      <c r="C16" s="8">
        <v>2394449</v>
      </c>
      <c r="D16" s="8" t="s">
        <v>233</v>
      </c>
      <c r="E16" s="7">
        <v>260</v>
      </c>
      <c r="F16" s="7">
        <v>381</v>
      </c>
      <c r="G16" s="7">
        <v>42</v>
      </c>
      <c r="H16" s="9">
        <v>142</v>
      </c>
      <c r="I16" s="7">
        <v>6.2</v>
      </c>
      <c r="J16" s="9">
        <v>137</v>
      </c>
      <c r="K16" s="10">
        <v>218</v>
      </c>
      <c r="L16" s="9">
        <v>68.051000000000002</v>
      </c>
      <c r="M16" s="10">
        <f t="shared" si="0"/>
        <v>47.923239436619717</v>
      </c>
      <c r="N16" s="10">
        <f t="shared" si="1"/>
        <v>49.672262773722629</v>
      </c>
      <c r="O16" s="16">
        <f t="shared" si="2"/>
        <v>-5</v>
      </c>
    </row>
    <row r="17" spans="1:15" x14ac:dyDescent="0.25">
      <c r="A17" s="1">
        <v>16</v>
      </c>
      <c r="B17" s="8" t="s">
        <v>276</v>
      </c>
      <c r="C17" s="8">
        <v>2618805</v>
      </c>
      <c r="D17" s="8" t="s">
        <v>277</v>
      </c>
      <c r="E17" s="7">
        <v>211</v>
      </c>
      <c r="F17" s="7">
        <v>125</v>
      </c>
      <c r="G17" s="7">
        <v>33</v>
      </c>
      <c r="H17" s="9">
        <v>153</v>
      </c>
      <c r="I17" s="7">
        <v>6.4</v>
      </c>
      <c r="J17" s="9">
        <v>148</v>
      </c>
      <c r="K17" s="10">
        <v>178</v>
      </c>
      <c r="L17" s="9">
        <v>41.418999999999997</v>
      </c>
      <c r="M17" s="10">
        <f t="shared" si="0"/>
        <v>27.071241830065357</v>
      </c>
      <c r="N17" s="10">
        <f t="shared" si="1"/>
        <v>27.985810810810808</v>
      </c>
      <c r="O17" s="16">
        <f t="shared" si="2"/>
        <v>-5</v>
      </c>
    </row>
    <row r="18" spans="1:15" x14ac:dyDescent="0.25">
      <c r="A18" s="1">
        <v>17</v>
      </c>
      <c r="B18" s="8" t="s">
        <v>315</v>
      </c>
      <c r="C18" s="8">
        <v>2587912</v>
      </c>
      <c r="D18" s="8" t="s">
        <v>316</v>
      </c>
      <c r="E18" s="7">
        <v>289</v>
      </c>
      <c r="F18" s="7">
        <v>391</v>
      </c>
      <c r="G18" s="7">
        <v>37</v>
      </c>
      <c r="H18" s="9">
        <v>174</v>
      </c>
      <c r="I18" s="7">
        <v>7.8</v>
      </c>
      <c r="J18" s="9">
        <v>169</v>
      </c>
      <c r="K18" s="10">
        <v>252</v>
      </c>
      <c r="L18" s="9">
        <v>77.787000000000006</v>
      </c>
      <c r="M18" s="10">
        <f t="shared" si="0"/>
        <v>44.705172413793107</v>
      </c>
      <c r="N18" s="10">
        <f t="shared" si="1"/>
        <v>46.027810650887581</v>
      </c>
      <c r="O18" s="16">
        <f t="shared" si="2"/>
        <v>-5</v>
      </c>
    </row>
    <row r="19" spans="1:15" x14ac:dyDescent="0.25">
      <c r="A19" s="1">
        <v>18</v>
      </c>
      <c r="B19" s="8" t="s">
        <v>371</v>
      </c>
      <c r="C19" s="8">
        <v>2938957</v>
      </c>
      <c r="D19" s="8" t="s">
        <v>372</v>
      </c>
      <c r="E19" s="7">
        <v>344</v>
      </c>
      <c r="F19" s="7">
        <v>232</v>
      </c>
      <c r="G19" s="7">
        <v>46</v>
      </c>
      <c r="H19" s="9">
        <v>252</v>
      </c>
      <c r="I19" s="7">
        <v>7.5</v>
      </c>
      <c r="J19" s="9">
        <v>247</v>
      </c>
      <c r="K19" s="10">
        <v>298</v>
      </c>
      <c r="L19" s="9">
        <v>80.131</v>
      </c>
      <c r="M19" s="10">
        <f t="shared" si="0"/>
        <v>31.798015873015871</v>
      </c>
      <c r="N19" s="10">
        <f t="shared" si="1"/>
        <v>32.441700404858295</v>
      </c>
      <c r="O19" s="16">
        <v>-5</v>
      </c>
    </row>
    <row r="20" spans="1:15" x14ac:dyDescent="0.25">
      <c r="A20" s="1">
        <v>19</v>
      </c>
      <c r="B20" s="8" t="s">
        <v>270</v>
      </c>
      <c r="C20" s="8">
        <v>2939011</v>
      </c>
      <c r="D20" s="8" t="s">
        <v>271</v>
      </c>
      <c r="E20" s="7">
        <v>253</v>
      </c>
      <c r="F20" s="7">
        <v>94</v>
      </c>
      <c r="G20" s="7">
        <v>82</v>
      </c>
      <c r="H20" s="9">
        <v>152</v>
      </c>
      <c r="I20" s="7">
        <v>3.1</v>
      </c>
      <c r="J20" s="9">
        <v>148</v>
      </c>
      <c r="K20" s="10">
        <v>171</v>
      </c>
      <c r="L20" s="9">
        <v>38.078000000000003</v>
      </c>
      <c r="M20" s="10">
        <f t="shared" si="0"/>
        <v>25.051315789473687</v>
      </c>
      <c r="N20" s="10">
        <f t="shared" si="1"/>
        <v>25.72837837837838</v>
      </c>
      <c r="O20" s="16">
        <f t="shared" ref="O20:O44" si="3">(J20-H20)</f>
        <v>-4</v>
      </c>
    </row>
    <row r="21" spans="1:15" x14ac:dyDescent="0.25">
      <c r="A21" s="1">
        <v>20</v>
      </c>
      <c r="B21" s="8" t="s">
        <v>288</v>
      </c>
      <c r="C21" s="8">
        <v>2938963</v>
      </c>
      <c r="D21" s="8" t="s">
        <v>289</v>
      </c>
      <c r="E21" s="7">
        <v>222</v>
      </c>
      <c r="F21" s="7">
        <v>112</v>
      </c>
      <c r="G21" s="7">
        <v>41</v>
      </c>
      <c r="H21" s="9">
        <v>159</v>
      </c>
      <c r="I21" s="7">
        <v>5.4</v>
      </c>
      <c r="J21" s="9">
        <v>155</v>
      </c>
      <c r="K21" s="10">
        <v>181</v>
      </c>
      <c r="L21" s="9">
        <v>41.694000000000003</v>
      </c>
      <c r="M21" s="10">
        <f t="shared" si="0"/>
        <v>26.222641509433963</v>
      </c>
      <c r="N21" s="10">
        <f t="shared" si="1"/>
        <v>26.899354838709677</v>
      </c>
      <c r="O21" s="16">
        <f t="shared" si="3"/>
        <v>-4</v>
      </c>
    </row>
    <row r="22" spans="1:15" x14ac:dyDescent="0.25">
      <c r="A22" s="1">
        <v>21</v>
      </c>
      <c r="B22" s="8" t="s">
        <v>337</v>
      </c>
      <c r="C22" s="8">
        <v>2383717</v>
      </c>
      <c r="D22" s="8" t="s">
        <v>338</v>
      </c>
      <c r="E22" s="7">
        <v>278</v>
      </c>
      <c r="F22" s="7">
        <v>205</v>
      </c>
      <c r="G22" s="7">
        <v>46</v>
      </c>
      <c r="H22" s="9">
        <v>191</v>
      </c>
      <c r="I22" s="7">
        <v>6</v>
      </c>
      <c r="J22" s="9">
        <v>187</v>
      </c>
      <c r="K22" s="10">
        <v>232</v>
      </c>
      <c r="L22" s="9">
        <v>61.29</v>
      </c>
      <c r="M22" s="10">
        <f t="shared" si="0"/>
        <v>32.089005235602095</v>
      </c>
      <c r="N22" s="10">
        <f t="shared" si="1"/>
        <v>32.775401069518715</v>
      </c>
      <c r="O22" s="16">
        <f t="shared" si="3"/>
        <v>-4</v>
      </c>
    </row>
    <row r="23" spans="1:15" x14ac:dyDescent="0.25">
      <c r="A23" s="1">
        <v>22</v>
      </c>
      <c r="B23" s="8" t="s">
        <v>220</v>
      </c>
      <c r="C23" s="8">
        <v>2691352</v>
      </c>
      <c r="D23" s="8" t="s">
        <v>221</v>
      </c>
      <c r="E23" s="7">
        <v>223</v>
      </c>
      <c r="F23" s="7">
        <v>97</v>
      </c>
      <c r="G23" s="7">
        <v>63</v>
      </c>
      <c r="H23" s="9">
        <v>141</v>
      </c>
      <c r="I23" s="7">
        <v>3.5</v>
      </c>
      <c r="J23" s="9">
        <v>138</v>
      </c>
      <c r="K23" s="10">
        <v>160</v>
      </c>
      <c r="L23" s="9">
        <v>35.536999999999999</v>
      </c>
      <c r="M23" s="10">
        <f t="shared" si="0"/>
        <v>25.203546099290779</v>
      </c>
      <c r="N23" s="10">
        <f t="shared" si="1"/>
        <v>25.751449275362319</v>
      </c>
      <c r="O23" s="16">
        <f t="shared" si="3"/>
        <v>-3</v>
      </c>
    </row>
    <row r="24" spans="1:15" x14ac:dyDescent="0.25">
      <c r="A24" s="1">
        <v>23</v>
      </c>
      <c r="B24" s="8" t="s">
        <v>295</v>
      </c>
      <c r="C24" s="8">
        <v>2507999</v>
      </c>
      <c r="D24" s="8" t="s">
        <v>296</v>
      </c>
      <c r="E24" s="7">
        <v>229</v>
      </c>
      <c r="F24" s="7">
        <v>152</v>
      </c>
      <c r="G24" s="7">
        <v>39</v>
      </c>
      <c r="H24" s="9">
        <v>160</v>
      </c>
      <c r="I24" s="7">
        <v>5.9</v>
      </c>
      <c r="J24" s="9">
        <v>157</v>
      </c>
      <c r="K24" s="10">
        <v>190</v>
      </c>
      <c r="L24" s="9">
        <v>47.009</v>
      </c>
      <c r="M24" s="10">
        <f t="shared" si="0"/>
        <v>29.380624999999998</v>
      </c>
      <c r="N24" s="10">
        <f t="shared" si="1"/>
        <v>29.942038216560508</v>
      </c>
      <c r="O24" s="16">
        <f t="shared" si="3"/>
        <v>-3</v>
      </c>
    </row>
    <row r="25" spans="1:15" x14ac:dyDescent="0.25">
      <c r="A25" s="1">
        <v>24</v>
      </c>
      <c r="B25" s="8" t="s">
        <v>359</v>
      </c>
      <c r="C25" s="8">
        <v>2387281</v>
      </c>
      <c r="D25" s="8" t="s">
        <v>360</v>
      </c>
      <c r="E25" s="7">
        <v>304</v>
      </c>
      <c r="F25" s="7">
        <v>190</v>
      </c>
      <c r="G25" s="7">
        <v>52</v>
      </c>
      <c r="H25" s="9">
        <v>214</v>
      </c>
      <c r="I25" s="7">
        <v>5.8</v>
      </c>
      <c r="J25" s="9">
        <v>211</v>
      </c>
      <c r="K25" s="10">
        <v>252</v>
      </c>
      <c r="L25" s="9">
        <v>66.120999999999995</v>
      </c>
      <c r="M25" s="10">
        <f t="shared" si="0"/>
        <v>30.897663551401866</v>
      </c>
      <c r="N25" s="10">
        <f t="shared" si="1"/>
        <v>31.336966824644545</v>
      </c>
      <c r="O25" s="16">
        <f t="shared" si="3"/>
        <v>-3</v>
      </c>
    </row>
    <row r="26" spans="1:15" x14ac:dyDescent="0.25">
      <c r="A26" s="1">
        <v>25</v>
      </c>
      <c r="B26" s="8" t="s">
        <v>319</v>
      </c>
      <c r="C26" s="8">
        <v>2723482</v>
      </c>
      <c r="D26" s="8" t="s">
        <v>320</v>
      </c>
      <c r="E26" s="7">
        <v>266</v>
      </c>
      <c r="F26" s="7">
        <v>230</v>
      </c>
      <c r="G26" s="7">
        <v>41</v>
      </c>
      <c r="H26" s="9">
        <v>179</v>
      </c>
      <c r="I26" s="7">
        <v>6.5</v>
      </c>
      <c r="J26" s="9">
        <v>177</v>
      </c>
      <c r="K26" s="10">
        <v>225</v>
      </c>
      <c r="L26" s="9">
        <v>61.787999999999997</v>
      </c>
      <c r="M26" s="10">
        <f t="shared" si="0"/>
        <v>34.518435754189944</v>
      </c>
      <c r="N26" s="10">
        <f t="shared" si="1"/>
        <v>34.908474576271189</v>
      </c>
      <c r="O26" s="16">
        <f t="shared" si="3"/>
        <v>-2</v>
      </c>
    </row>
    <row r="27" spans="1:15" x14ac:dyDescent="0.25">
      <c r="A27" s="1">
        <v>26</v>
      </c>
      <c r="B27" s="8" t="s">
        <v>208</v>
      </c>
      <c r="C27" s="8">
        <v>2634119</v>
      </c>
      <c r="D27" s="8" t="s">
        <v>209</v>
      </c>
      <c r="E27" s="7">
        <v>212</v>
      </c>
      <c r="F27" s="7">
        <v>90</v>
      </c>
      <c r="G27" s="7">
        <v>56</v>
      </c>
      <c r="H27" s="9">
        <v>138</v>
      </c>
      <c r="I27" s="7">
        <v>3.8</v>
      </c>
      <c r="J27" s="9">
        <v>137</v>
      </c>
      <c r="K27" s="10">
        <v>156</v>
      </c>
      <c r="L27" s="9">
        <v>34.966999999999999</v>
      </c>
      <c r="M27" s="10">
        <f t="shared" si="0"/>
        <v>25.338405797101448</v>
      </c>
      <c r="N27" s="10">
        <f t="shared" si="1"/>
        <v>25.523357664233576</v>
      </c>
      <c r="O27" s="16">
        <f t="shared" si="3"/>
        <v>-1</v>
      </c>
    </row>
    <row r="28" spans="1:15" x14ac:dyDescent="0.25">
      <c r="A28" s="1">
        <v>27</v>
      </c>
      <c r="B28" s="8" t="s">
        <v>345</v>
      </c>
      <c r="C28" s="8">
        <v>2679122</v>
      </c>
      <c r="D28" s="8" t="s">
        <v>346</v>
      </c>
      <c r="E28" s="7">
        <v>283</v>
      </c>
      <c r="F28" s="7">
        <v>168</v>
      </c>
      <c r="G28" s="7">
        <v>49</v>
      </c>
      <c r="H28" s="9">
        <v>200</v>
      </c>
      <c r="I28" s="7">
        <v>5.8</v>
      </c>
      <c r="J28" s="9">
        <v>199</v>
      </c>
      <c r="K28" s="10">
        <v>234</v>
      </c>
      <c r="L28" s="9">
        <v>60.863</v>
      </c>
      <c r="M28" s="10">
        <f t="shared" si="0"/>
        <v>30.4315</v>
      </c>
      <c r="N28" s="10">
        <f t="shared" si="1"/>
        <v>30.584422110552762</v>
      </c>
      <c r="O28" s="16">
        <f t="shared" si="3"/>
        <v>-1</v>
      </c>
    </row>
    <row r="29" spans="1:15" x14ac:dyDescent="0.25">
      <c r="A29" s="1">
        <v>28</v>
      </c>
      <c r="B29" s="8" t="s">
        <v>222</v>
      </c>
      <c r="C29" s="8">
        <v>2939439</v>
      </c>
      <c r="D29" s="13" t="s">
        <v>223</v>
      </c>
      <c r="E29" s="7">
        <v>197</v>
      </c>
      <c r="F29" s="7">
        <v>88</v>
      </c>
      <c r="G29" s="7">
        <v>38</v>
      </c>
      <c r="H29" s="9">
        <v>141</v>
      </c>
      <c r="I29" s="7">
        <v>5.2</v>
      </c>
      <c r="J29" s="9">
        <v>141</v>
      </c>
      <c r="K29" s="10">
        <v>159</v>
      </c>
      <c r="L29" s="9">
        <v>36.177999999999997</v>
      </c>
      <c r="M29" s="10">
        <f t="shared" si="0"/>
        <v>25.658156028368793</v>
      </c>
      <c r="N29" s="10">
        <f t="shared" si="1"/>
        <v>25.658156028368793</v>
      </c>
      <c r="O29" s="16">
        <f t="shared" si="3"/>
        <v>0</v>
      </c>
    </row>
    <row r="30" spans="1:15" x14ac:dyDescent="0.25">
      <c r="A30" s="1">
        <v>29</v>
      </c>
      <c r="B30" s="8" t="s">
        <v>278</v>
      </c>
      <c r="C30" s="8">
        <v>2966567</v>
      </c>
      <c r="D30" s="13" t="s">
        <v>279</v>
      </c>
      <c r="E30" s="7">
        <v>228</v>
      </c>
      <c r="F30" s="7">
        <v>223</v>
      </c>
      <c r="G30" s="7">
        <v>30</v>
      </c>
      <c r="H30" s="9">
        <v>153</v>
      </c>
      <c r="I30" s="7">
        <v>7.6</v>
      </c>
      <c r="J30" s="9">
        <v>153</v>
      </c>
      <c r="K30" s="10">
        <v>198</v>
      </c>
      <c r="L30" s="9">
        <v>55.054000000000002</v>
      </c>
      <c r="M30" s="10">
        <f t="shared" si="0"/>
        <v>35.983006535947716</v>
      </c>
      <c r="N30" s="10">
        <f t="shared" si="1"/>
        <v>35.983006535947716</v>
      </c>
      <c r="O30" s="16">
        <f t="shared" si="3"/>
        <v>0</v>
      </c>
    </row>
    <row r="31" spans="1:15" x14ac:dyDescent="0.25">
      <c r="A31" s="6">
        <v>30</v>
      </c>
      <c r="B31" s="8" t="s">
        <v>282</v>
      </c>
      <c r="C31" s="8">
        <v>2938950</v>
      </c>
      <c r="D31" s="13" t="s">
        <v>283</v>
      </c>
      <c r="E31" s="7">
        <v>221</v>
      </c>
      <c r="F31" s="7">
        <v>60</v>
      </c>
      <c r="G31" s="7">
        <v>51</v>
      </c>
      <c r="H31" s="9">
        <v>158</v>
      </c>
      <c r="I31" s="7">
        <v>4.3</v>
      </c>
      <c r="J31" s="9">
        <v>158</v>
      </c>
      <c r="K31" s="10">
        <v>170</v>
      </c>
      <c r="L31" s="9">
        <v>37.253999999999998</v>
      </c>
      <c r="M31" s="10">
        <f t="shared" si="0"/>
        <v>23.578481012658226</v>
      </c>
      <c r="N31" s="10">
        <f t="shared" si="1"/>
        <v>23.578481012658226</v>
      </c>
      <c r="O31" s="16">
        <f t="shared" si="3"/>
        <v>0</v>
      </c>
    </row>
    <row r="32" spans="1:15" x14ac:dyDescent="0.25">
      <c r="A32" s="1">
        <v>31</v>
      </c>
      <c r="B32" s="8" t="s">
        <v>357</v>
      </c>
      <c r="C32" s="8">
        <v>2779021</v>
      </c>
      <c r="D32" s="13" t="s">
        <v>358</v>
      </c>
      <c r="E32" s="7">
        <v>291</v>
      </c>
      <c r="F32" s="7">
        <v>211</v>
      </c>
      <c r="G32" s="7">
        <v>41</v>
      </c>
      <c r="H32" s="9">
        <v>208</v>
      </c>
      <c r="I32" s="7">
        <v>7.1</v>
      </c>
      <c r="J32" s="9">
        <v>208</v>
      </c>
      <c r="K32" s="10">
        <v>250</v>
      </c>
      <c r="L32" s="9">
        <v>68.054000000000002</v>
      </c>
      <c r="M32" s="10">
        <f t="shared" si="0"/>
        <v>32.718269230769231</v>
      </c>
      <c r="N32" s="10">
        <f t="shared" si="1"/>
        <v>32.718269230769231</v>
      </c>
      <c r="O32" s="16">
        <f t="shared" si="3"/>
        <v>0</v>
      </c>
    </row>
    <row r="33" spans="1:15" x14ac:dyDescent="0.25">
      <c r="A33" s="1">
        <v>32</v>
      </c>
      <c r="B33" s="8" t="s">
        <v>234</v>
      </c>
      <c r="C33" s="8">
        <v>2381562</v>
      </c>
      <c r="D33" s="8" t="s">
        <v>235</v>
      </c>
      <c r="E33" s="7">
        <v>211</v>
      </c>
      <c r="F33" s="7">
        <v>112</v>
      </c>
      <c r="G33" s="7">
        <v>46</v>
      </c>
      <c r="H33" s="9">
        <v>143</v>
      </c>
      <c r="I33" s="7">
        <v>4.5999999999999996</v>
      </c>
      <c r="J33" s="9">
        <v>144</v>
      </c>
      <c r="K33" s="10">
        <v>165</v>
      </c>
      <c r="L33" s="9">
        <v>39.441000000000003</v>
      </c>
      <c r="M33" s="10">
        <f t="shared" si="0"/>
        <v>27.581118881118883</v>
      </c>
      <c r="N33" s="10">
        <f t="shared" si="1"/>
        <v>27.389583333333334</v>
      </c>
      <c r="O33" s="16">
        <f t="shared" si="3"/>
        <v>1</v>
      </c>
    </row>
    <row r="34" spans="1:15" x14ac:dyDescent="0.25">
      <c r="A34" s="1">
        <v>33</v>
      </c>
      <c r="B34" s="8" t="s">
        <v>272</v>
      </c>
      <c r="C34" s="8">
        <v>2716938</v>
      </c>
      <c r="D34" s="8" t="s">
        <v>273</v>
      </c>
      <c r="E34" s="7">
        <v>237</v>
      </c>
      <c r="F34" s="7">
        <v>140</v>
      </c>
      <c r="G34" s="7">
        <v>57</v>
      </c>
      <c r="H34" s="9">
        <v>152</v>
      </c>
      <c r="I34" s="7">
        <v>4.2</v>
      </c>
      <c r="J34" s="9">
        <v>153</v>
      </c>
      <c r="K34" s="10">
        <v>180</v>
      </c>
      <c r="L34" s="9">
        <v>45.332999999999998</v>
      </c>
      <c r="M34" s="10">
        <f t="shared" ref="M34:M65" si="4">(L34/H34)*100</f>
        <v>29.824342105263156</v>
      </c>
      <c r="N34" s="10">
        <f t="shared" ref="N34:N65" si="5">(L34/J34)*100</f>
        <v>29.629411764705882</v>
      </c>
      <c r="O34" s="16">
        <f t="shared" si="3"/>
        <v>1</v>
      </c>
    </row>
    <row r="35" spans="1:15" x14ac:dyDescent="0.25">
      <c r="A35" s="1">
        <v>34</v>
      </c>
      <c r="B35" s="8" t="s">
        <v>280</v>
      </c>
      <c r="C35" s="8">
        <v>2420588</v>
      </c>
      <c r="D35" s="8" t="s">
        <v>281</v>
      </c>
      <c r="E35" s="7">
        <v>229</v>
      </c>
      <c r="F35" s="7">
        <v>97</v>
      </c>
      <c r="G35" s="7">
        <v>56</v>
      </c>
      <c r="H35" s="9">
        <v>154</v>
      </c>
      <c r="I35" s="7">
        <v>4.0999999999999996</v>
      </c>
      <c r="J35" s="9">
        <v>155</v>
      </c>
      <c r="K35" s="10">
        <v>173</v>
      </c>
      <c r="L35" s="9">
        <v>40.649000000000001</v>
      </c>
      <c r="M35" s="10">
        <f t="shared" si="4"/>
        <v>26.395454545454545</v>
      </c>
      <c r="N35" s="10">
        <f t="shared" si="5"/>
        <v>26.225161290322578</v>
      </c>
      <c r="O35" s="16">
        <f t="shared" si="3"/>
        <v>1</v>
      </c>
    </row>
    <row r="36" spans="1:15" x14ac:dyDescent="0.25">
      <c r="A36" s="1">
        <v>35</v>
      </c>
      <c r="B36" s="8" t="s">
        <v>329</v>
      </c>
      <c r="C36" s="8">
        <v>2900748</v>
      </c>
      <c r="D36" s="8" t="s">
        <v>330</v>
      </c>
      <c r="E36" s="7">
        <v>269</v>
      </c>
      <c r="F36" s="7">
        <v>108</v>
      </c>
      <c r="G36" s="7">
        <v>62</v>
      </c>
      <c r="H36" s="9">
        <v>185</v>
      </c>
      <c r="I36" s="7">
        <v>4.3</v>
      </c>
      <c r="J36" s="9">
        <v>186</v>
      </c>
      <c r="K36" s="10">
        <v>207</v>
      </c>
      <c r="L36" s="9">
        <v>50.697000000000003</v>
      </c>
      <c r="M36" s="10">
        <f t="shared" si="4"/>
        <v>27.403783783783787</v>
      </c>
      <c r="N36" s="10">
        <f t="shared" si="5"/>
        <v>27.256451612903227</v>
      </c>
      <c r="O36" s="16">
        <f t="shared" si="3"/>
        <v>1</v>
      </c>
    </row>
    <row r="37" spans="1:15" x14ac:dyDescent="0.25">
      <c r="A37" s="1">
        <v>36</v>
      </c>
      <c r="B37" s="8" t="s">
        <v>339</v>
      </c>
      <c r="C37" s="8">
        <v>2671591</v>
      </c>
      <c r="D37" s="8" t="s">
        <v>340</v>
      </c>
      <c r="E37" s="7">
        <v>273</v>
      </c>
      <c r="F37" s="7">
        <v>155</v>
      </c>
      <c r="G37" s="7">
        <v>49</v>
      </c>
      <c r="H37" s="9">
        <v>193</v>
      </c>
      <c r="I37" s="7">
        <v>5.6</v>
      </c>
      <c r="J37" s="9">
        <v>194</v>
      </c>
      <c r="K37" s="10">
        <v>224</v>
      </c>
      <c r="L37" s="9">
        <v>58.061</v>
      </c>
      <c r="M37" s="10">
        <f t="shared" si="4"/>
        <v>30.083419689119172</v>
      </c>
      <c r="N37" s="10">
        <f t="shared" si="5"/>
        <v>29.928350515463919</v>
      </c>
      <c r="O37" s="16">
        <f t="shared" si="3"/>
        <v>1</v>
      </c>
    </row>
    <row r="38" spans="1:15" x14ac:dyDescent="0.25">
      <c r="A38" s="1">
        <v>37</v>
      </c>
      <c r="B38" s="8" t="s">
        <v>188</v>
      </c>
      <c r="C38" s="8">
        <v>5001492</v>
      </c>
      <c r="D38" s="8" t="s">
        <v>189</v>
      </c>
      <c r="E38" s="7">
        <v>199</v>
      </c>
      <c r="F38" s="7">
        <v>139</v>
      </c>
      <c r="G38" s="7">
        <v>40</v>
      </c>
      <c r="H38" s="9">
        <v>131</v>
      </c>
      <c r="I38" s="7">
        <v>5</v>
      </c>
      <c r="J38" s="9">
        <v>133</v>
      </c>
      <c r="K38" s="10">
        <v>159</v>
      </c>
      <c r="L38" s="9">
        <v>40.112000000000002</v>
      </c>
      <c r="M38" s="10">
        <f t="shared" si="4"/>
        <v>30.619847328244276</v>
      </c>
      <c r="N38" s="10">
        <f t="shared" si="5"/>
        <v>30.159398496240602</v>
      </c>
      <c r="O38" s="16">
        <f t="shared" si="3"/>
        <v>2</v>
      </c>
    </row>
    <row r="39" spans="1:15" x14ac:dyDescent="0.25">
      <c r="A39" s="1">
        <v>38</v>
      </c>
      <c r="B39" s="8" t="s">
        <v>198</v>
      </c>
      <c r="C39" s="8">
        <v>2699291</v>
      </c>
      <c r="D39" s="8" t="s">
        <v>199</v>
      </c>
      <c r="E39" s="7">
        <v>231</v>
      </c>
      <c r="F39" s="7">
        <v>218</v>
      </c>
      <c r="G39" s="7">
        <v>54</v>
      </c>
      <c r="H39" s="9">
        <v>133</v>
      </c>
      <c r="I39" s="7">
        <v>4.3</v>
      </c>
      <c r="J39" s="9">
        <v>135</v>
      </c>
      <c r="K39" s="10">
        <v>177</v>
      </c>
      <c r="L39" s="9">
        <v>49.927999999999997</v>
      </c>
      <c r="M39" s="10">
        <f t="shared" si="4"/>
        <v>37.539849624060153</v>
      </c>
      <c r="N39" s="10">
        <f t="shared" si="5"/>
        <v>36.983703703703704</v>
      </c>
      <c r="O39" s="16">
        <f t="shared" si="3"/>
        <v>2</v>
      </c>
    </row>
    <row r="40" spans="1:15" x14ac:dyDescent="0.25">
      <c r="A40" s="1">
        <v>39</v>
      </c>
      <c r="B40" s="8" t="s">
        <v>212</v>
      </c>
      <c r="C40" s="8">
        <v>2551366</v>
      </c>
      <c r="D40" s="8" t="s">
        <v>213</v>
      </c>
      <c r="E40" s="7">
        <v>204</v>
      </c>
      <c r="F40" s="7">
        <v>88</v>
      </c>
      <c r="G40" s="7">
        <v>47</v>
      </c>
      <c r="H40" s="9">
        <v>139</v>
      </c>
      <c r="I40" s="7">
        <v>4.3</v>
      </c>
      <c r="J40" s="9">
        <v>141</v>
      </c>
      <c r="K40" s="10">
        <v>157</v>
      </c>
      <c r="L40" s="9">
        <v>36.456000000000003</v>
      </c>
      <c r="M40" s="10">
        <f t="shared" si="4"/>
        <v>26.227338129496403</v>
      </c>
      <c r="N40" s="10">
        <f t="shared" si="5"/>
        <v>25.855319148936175</v>
      </c>
      <c r="O40" s="16">
        <f t="shared" si="3"/>
        <v>2</v>
      </c>
    </row>
    <row r="41" spans="1:15" x14ac:dyDescent="0.25">
      <c r="A41" s="1">
        <v>40</v>
      </c>
      <c r="B41" s="8" t="s">
        <v>214</v>
      </c>
      <c r="C41" s="8">
        <v>2940628</v>
      </c>
      <c r="D41" s="8" t="s">
        <v>215</v>
      </c>
      <c r="E41" s="7">
        <v>204</v>
      </c>
      <c r="F41" s="7">
        <v>101</v>
      </c>
      <c r="G41" s="7">
        <v>45</v>
      </c>
      <c r="H41" s="9">
        <v>139</v>
      </c>
      <c r="I41" s="7">
        <v>4.5</v>
      </c>
      <c r="J41" s="9">
        <v>141</v>
      </c>
      <c r="K41" s="10">
        <v>159</v>
      </c>
      <c r="L41" s="9">
        <v>37.616</v>
      </c>
      <c r="M41" s="10">
        <f t="shared" si="4"/>
        <v>27.061870503597124</v>
      </c>
      <c r="N41" s="10">
        <f t="shared" si="5"/>
        <v>26.678014184397163</v>
      </c>
      <c r="O41" s="16">
        <f t="shared" si="3"/>
        <v>2</v>
      </c>
    </row>
    <row r="42" spans="1:15" x14ac:dyDescent="0.25">
      <c r="A42" s="1">
        <v>41</v>
      </c>
      <c r="B42" s="8" t="s">
        <v>274</v>
      </c>
      <c r="C42" s="8">
        <v>2491245</v>
      </c>
      <c r="D42" s="8" t="s">
        <v>275</v>
      </c>
      <c r="E42" s="7">
        <v>211</v>
      </c>
      <c r="F42" s="7">
        <v>86</v>
      </c>
      <c r="G42" s="7">
        <v>42</v>
      </c>
      <c r="H42" s="9">
        <v>152</v>
      </c>
      <c r="I42" s="7">
        <v>5</v>
      </c>
      <c r="J42" s="9">
        <v>154</v>
      </c>
      <c r="K42" s="10">
        <v>169</v>
      </c>
      <c r="L42" s="9">
        <v>39.36</v>
      </c>
      <c r="M42" s="10">
        <f t="shared" si="4"/>
        <v>25.894736842105264</v>
      </c>
      <c r="N42" s="10">
        <f t="shared" si="5"/>
        <v>25.558441558441558</v>
      </c>
      <c r="O42" s="16">
        <f t="shared" si="3"/>
        <v>2</v>
      </c>
    </row>
    <row r="43" spans="1:15" x14ac:dyDescent="0.25">
      <c r="A43" s="1">
        <v>42</v>
      </c>
      <c r="B43" s="8" t="s">
        <v>327</v>
      </c>
      <c r="C43" s="8">
        <v>2969482</v>
      </c>
      <c r="D43" s="8" t="s">
        <v>328</v>
      </c>
      <c r="E43" s="7">
        <v>275</v>
      </c>
      <c r="F43" s="7">
        <v>180</v>
      </c>
      <c r="G43" s="7">
        <v>54</v>
      </c>
      <c r="H43" s="9">
        <v>185</v>
      </c>
      <c r="I43" s="7">
        <v>5.0999999999999996</v>
      </c>
      <c r="J43" s="9">
        <v>187</v>
      </c>
      <c r="K43" s="10">
        <v>221</v>
      </c>
      <c r="L43" s="9">
        <v>59.223999999999997</v>
      </c>
      <c r="M43" s="10">
        <f t="shared" si="4"/>
        <v>32.012972972972968</v>
      </c>
      <c r="N43" s="10">
        <f t="shared" si="5"/>
        <v>31.670588235294119</v>
      </c>
      <c r="O43" s="16">
        <f t="shared" si="3"/>
        <v>2</v>
      </c>
    </row>
    <row r="44" spans="1:15" x14ac:dyDescent="0.25">
      <c r="A44" s="1">
        <v>43</v>
      </c>
      <c r="B44" s="8" t="s">
        <v>331</v>
      </c>
      <c r="C44" s="8">
        <v>2898879</v>
      </c>
      <c r="D44" s="8" t="s">
        <v>332</v>
      </c>
      <c r="E44" s="7">
        <v>260</v>
      </c>
      <c r="F44" s="7">
        <v>167</v>
      </c>
      <c r="G44" s="7">
        <v>38</v>
      </c>
      <c r="H44" s="9">
        <v>189</v>
      </c>
      <c r="I44" s="7">
        <v>6.8</v>
      </c>
      <c r="J44" s="9">
        <v>191</v>
      </c>
      <c r="K44" s="10">
        <v>222</v>
      </c>
      <c r="L44" s="9">
        <v>58.555999999999997</v>
      </c>
      <c r="M44" s="10">
        <f t="shared" si="4"/>
        <v>30.982010582010584</v>
      </c>
      <c r="N44" s="10">
        <f t="shared" si="5"/>
        <v>30.657591623036645</v>
      </c>
      <c r="O44" s="16">
        <f t="shared" si="3"/>
        <v>2</v>
      </c>
    </row>
    <row r="45" spans="1:15" x14ac:dyDescent="0.25">
      <c r="A45" s="1">
        <v>44</v>
      </c>
      <c r="B45" s="8" t="s">
        <v>365</v>
      </c>
      <c r="C45" s="8">
        <v>2463584</v>
      </c>
      <c r="D45" s="8" t="s">
        <v>366</v>
      </c>
      <c r="E45" s="7">
        <v>336</v>
      </c>
      <c r="F45" s="7">
        <v>361</v>
      </c>
      <c r="G45" s="7">
        <v>46</v>
      </c>
      <c r="H45" s="9">
        <v>218</v>
      </c>
      <c r="I45" s="7">
        <v>7.3</v>
      </c>
      <c r="J45" s="9">
        <v>220</v>
      </c>
      <c r="K45" s="10">
        <v>290</v>
      </c>
      <c r="L45" s="9">
        <v>88.947999999999993</v>
      </c>
      <c r="M45" s="10">
        <f t="shared" si="4"/>
        <v>40.80183486238532</v>
      </c>
      <c r="N45" s="10">
        <f t="shared" si="5"/>
        <v>40.43090909090909</v>
      </c>
      <c r="O45" s="16">
        <v>2</v>
      </c>
    </row>
    <row r="46" spans="1:15" x14ac:dyDescent="0.25">
      <c r="A46" s="1">
        <v>45</v>
      </c>
      <c r="B46" s="8" t="s">
        <v>236</v>
      </c>
      <c r="C46" s="8">
        <v>2460592</v>
      </c>
      <c r="D46" s="8" t="s">
        <v>237</v>
      </c>
      <c r="E46" s="7">
        <v>199</v>
      </c>
      <c r="F46" s="7">
        <v>120</v>
      </c>
      <c r="G46" s="7">
        <v>31</v>
      </c>
      <c r="H46" s="9">
        <v>144</v>
      </c>
      <c r="I46" s="7">
        <v>6.4</v>
      </c>
      <c r="J46" s="9">
        <v>147</v>
      </c>
      <c r="K46" s="10">
        <v>168</v>
      </c>
      <c r="L46" s="9">
        <v>41.683</v>
      </c>
      <c r="M46" s="10">
        <f t="shared" si="4"/>
        <v>28.946527777777774</v>
      </c>
      <c r="N46" s="10">
        <f t="shared" si="5"/>
        <v>28.355782312925172</v>
      </c>
      <c r="O46" s="16">
        <f t="shared" ref="O46:O54" si="6">(J46-H46)</f>
        <v>3</v>
      </c>
    </row>
    <row r="47" spans="1:15" x14ac:dyDescent="0.25">
      <c r="A47" s="1">
        <v>46</v>
      </c>
      <c r="B47" s="8" t="s">
        <v>252</v>
      </c>
      <c r="C47" s="8">
        <v>2705065</v>
      </c>
      <c r="D47" s="8" t="s">
        <v>253</v>
      </c>
      <c r="E47" s="7">
        <v>235</v>
      </c>
      <c r="F47" s="7">
        <v>131</v>
      </c>
      <c r="G47" s="7">
        <v>62</v>
      </c>
      <c r="H47" s="9">
        <v>147</v>
      </c>
      <c r="I47" s="7">
        <v>3.8</v>
      </c>
      <c r="J47" s="9">
        <v>150</v>
      </c>
      <c r="K47" s="10">
        <v>173</v>
      </c>
      <c r="L47" s="9">
        <v>43.646999999999998</v>
      </c>
      <c r="M47" s="10">
        <f t="shared" si="4"/>
        <v>29.691836734693876</v>
      </c>
      <c r="N47" s="10">
        <f t="shared" si="5"/>
        <v>29.098000000000003</v>
      </c>
      <c r="O47" s="16">
        <f t="shared" si="6"/>
        <v>3</v>
      </c>
    </row>
    <row r="48" spans="1:15" x14ac:dyDescent="0.25">
      <c r="A48" s="1">
        <v>47</v>
      </c>
      <c r="B48" s="8" t="s">
        <v>258</v>
      </c>
      <c r="C48" s="8">
        <v>2816526</v>
      </c>
      <c r="D48" s="8" t="s">
        <v>259</v>
      </c>
      <c r="E48" s="7">
        <v>232</v>
      </c>
      <c r="F48" s="7">
        <v>79</v>
      </c>
      <c r="G48" s="7">
        <v>69</v>
      </c>
      <c r="H48" s="9">
        <v>147</v>
      </c>
      <c r="I48" s="7">
        <v>3.4</v>
      </c>
      <c r="J48" s="9">
        <v>150</v>
      </c>
      <c r="K48" s="10">
        <v>163</v>
      </c>
      <c r="L48" s="9">
        <v>37.847000000000001</v>
      </c>
      <c r="M48" s="10">
        <f t="shared" si="4"/>
        <v>25.746258503401361</v>
      </c>
      <c r="N48" s="10">
        <f t="shared" si="5"/>
        <v>25.231333333333332</v>
      </c>
      <c r="O48" s="16">
        <f t="shared" si="6"/>
        <v>3</v>
      </c>
    </row>
    <row r="49" spans="1:15" x14ac:dyDescent="0.25">
      <c r="A49" s="1">
        <v>48</v>
      </c>
      <c r="B49" s="8" t="s">
        <v>309</v>
      </c>
      <c r="C49" s="8">
        <v>5046491</v>
      </c>
      <c r="D49" s="8" t="s">
        <v>310</v>
      </c>
      <c r="E49" s="7">
        <v>242</v>
      </c>
      <c r="F49" s="7">
        <v>100</v>
      </c>
      <c r="G49" s="7">
        <v>50</v>
      </c>
      <c r="H49" s="9">
        <v>172</v>
      </c>
      <c r="I49" s="7">
        <v>4.8</v>
      </c>
      <c r="J49" s="9">
        <v>175</v>
      </c>
      <c r="K49" s="10">
        <v>192</v>
      </c>
      <c r="L49" s="9">
        <v>46.866999999999997</v>
      </c>
      <c r="M49" s="10">
        <f t="shared" si="4"/>
        <v>27.248255813953488</v>
      </c>
      <c r="N49" s="10">
        <f t="shared" si="5"/>
        <v>26.781142857142854</v>
      </c>
      <c r="O49" s="16">
        <f t="shared" si="6"/>
        <v>3</v>
      </c>
    </row>
    <row r="50" spans="1:15" x14ac:dyDescent="0.25">
      <c r="A50" s="1">
        <v>49</v>
      </c>
      <c r="B50" s="8" t="s">
        <v>323</v>
      </c>
      <c r="C50" s="8">
        <v>2790254</v>
      </c>
      <c r="D50" s="8" t="s">
        <v>324</v>
      </c>
      <c r="E50" s="7">
        <v>266</v>
      </c>
      <c r="F50" s="7">
        <v>114</v>
      </c>
      <c r="G50" s="7">
        <v>61</v>
      </c>
      <c r="H50" s="9">
        <v>182</v>
      </c>
      <c r="I50" s="7">
        <v>4.4000000000000004</v>
      </c>
      <c r="J50" s="9">
        <v>185</v>
      </c>
      <c r="K50" s="10">
        <v>205</v>
      </c>
      <c r="L50" s="9">
        <v>51.286999999999999</v>
      </c>
      <c r="M50" s="10">
        <f t="shared" si="4"/>
        <v>28.17967032967033</v>
      </c>
      <c r="N50" s="10">
        <f t="shared" si="5"/>
        <v>27.722702702702701</v>
      </c>
      <c r="O50" s="16">
        <f t="shared" si="6"/>
        <v>3</v>
      </c>
    </row>
    <row r="51" spans="1:15" x14ac:dyDescent="0.25">
      <c r="A51" s="1">
        <v>50</v>
      </c>
      <c r="B51" s="8" t="s">
        <v>192</v>
      </c>
      <c r="C51" s="8">
        <v>2935656</v>
      </c>
      <c r="D51" s="8" t="s">
        <v>193</v>
      </c>
      <c r="E51" s="7">
        <v>199</v>
      </c>
      <c r="F51" s="7">
        <v>77</v>
      </c>
      <c r="G51" s="7">
        <v>52</v>
      </c>
      <c r="H51" s="9">
        <v>132</v>
      </c>
      <c r="I51" s="7">
        <v>3.8</v>
      </c>
      <c r="J51" s="9">
        <v>136</v>
      </c>
      <c r="K51" s="10">
        <v>147</v>
      </c>
      <c r="L51" s="9">
        <v>33.654000000000003</v>
      </c>
      <c r="M51" s="10">
        <f t="shared" si="4"/>
        <v>25.49545454545455</v>
      </c>
      <c r="N51" s="10">
        <f t="shared" si="5"/>
        <v>24.745588235294118</v>
      </c>
      <c r="O51" s="16">
        <f t="shared" si="6"/>
        <v>4</v>
      </c>
    </row>
    <row r="52" spans="1:15" x14ac:dyDescent="0.25">
      <c r="A52" s="1">
        <v>51</v>
      </c>
      <c r="B52" s="8" t="s">
        <v>206</v>
      </c>
      <c r="C52" s="8">
        <v>2969472</v>
      </c>
      <c r="D52" s="8" t="s">
        <v>207</v>
      </c>
      <c r="E52" s="7">
        <v>205</v>
      </c>
      <c r="F52" s="7">
        <v>148</v>
      </c>
      <c r="G52" s="7">
        <v>38</v>
      </c>
      <c r="H52" s="9">
        <v>137</v>
      </c>
      <c r="I52" s="7">
        <v>5.4</v>
      </c>
      <c r="J52" s="9">
        <v>141</v>
      </c>
      <c r="K52" s="10">
        <v>167</v>
      </c>
      <c r="L52" s="9">
        <v>43.694000000000003</v>
      </c>
      <c r="M52" s="10">
        <f t="shared" si="4"/>
        <v>31.893430656934306</v>
      </c>
      <c r="N52" s="10">
        <f t="shared" si="5"/>
        <v>30.988652482269508</v>
      </c>
      <c r="O52" s="16">
        <f t="shared" si="6"/>
        <v>4</v>
      </c>
    </row>
    <row r="53" spans="1:15" x14ac:dyDescent="0.25">
      <c r="A53" s="1">
        <v>52</v>
      </c>
      <c r="B53" s="8" t="s">
        <v>240</v>
      </c>
      <c r="C53" s="8">
        <v>2907208</v>
      </c>
      <c r="D53" s="8" t="s">
        <v>241</v>
      </c>
      <c r="E53" s="7">
        <v>214</v>
      </c>
      <c r="F53" s="7">
        <v>114</v>
      </c>
      <c r="G53" s="7">
        <v>46</v>
      </c>
      <c r="H53" s="9">
        <v>145</v>
      </c>
      <c r="I53" s="7">
        <v>4.7</v>
      </c>
      <c r="J53" s="9">
        <v>149</v>
      </c>
      <c r="K53" s="10">
        <v>168</v>
      </c>
      <c r="L53" s="9">
        <v>41.777999999999999</v>
      </c>
      <c r="M53" s="10">
        <f t="shared" si="4"/>
        <v>28.812413793103449</v>
      </c>
      <c r="N53" s="10">
        <f t="shared" si="5"/>
        <v>28.038926174496641</v>
      </c>
      <c r="O53" s="16">
        <f t="shared" si="6"/>
        <v>4</v>
      </c>
    </row>
    <row r="54" spans="1:15" x14ac:dyDescent="0.25">
      <c r="A54" s="1">
        <v>53</v>
      </c>
      <c r="B54" s="8" t="s">
        <v>301</v>
      </c>
      <c r="C54" s="8">
        <v>2939503</v>
      </c>
      <c r="D54" s="8" t="s">
        <v>302</v>
      </c>
      <c r="E54" s="7">
        <v>230</v>
      </c>
      <c r="F54" s="7">
        <v>87</v>
      </c>
      <c r="G54" s="7">
        <v>45</v>
      </c>
      <c r="H54" s="9">
        <v>168</v>
      </c>
      <c r="I54" s="7">
        <v>5.0999999999999996</v>
      </c>
      <c r="J54" s="9">
        <v>172</v>
      </c>
      <c r="K54" s="10">
        <v>185</v>
      </c>
      <c r="L54" s="9">
        <v>44.462000000000003</v>
      </c>
      <c r="M54" s="10">
        <f t="shared" si="4"/>
        <v>26.465476190476195</v>
      </c>
      <c r="N54" s="10">
        <f t="shared" si="5"/>
        <v>25.85</v>
      </c>
      <c r="O54" s="16">
        <f t="shared" si="6"/>
        <v>4</v>
      </c>
    </row>
    <row r="55" spans="1:15" x14ac:dyDescent="0.25">
      <c r="A55" s="1">
        <v>54</v>
      </c>
      <c r="B55" s="8" t="s">
        <v>369</v>
      </c>
      <c r="C55" s="8">
        <v>2605144</v>
      </c>
      <c r="D55" s="8" t="s">
        <v>370</v>
      </c>
      <c r="E55" s="7">
        <v>307</v>
      </c>
      <c r="F55" s="7">
        <v>131</v>
      </c>
      <c r="G55" s="7">
        <v>49</v>
      </c>
      <c r="H55" s="9">
        <v>232</v>
      </c>
      <c r="I55" s="7">
        <v>6.3</v>
      </c>
      <c r="J55" s="9">
        <v>236</v>
      </c>
      <c r="K55" s="10">
        <v>258</v>
      </c>
      <c r="L55" s="9">
        <v>66.834000000000003</v>
      </c>
      <c r="M55" s="10">
        <f t="shared" si="4"/>
        <v>28.807758620689654</v>
      </c>
      <c r="N55" s="10">
        <f t="shared" si="5"/>
        <v>28.319491525423729</v>
      </c>
      <c r="O55" s="16">
        <v>4</v>
      </c>
    </row>
    <row r="56" spans="1:15" x14ac:dyDescent="0.25">
      <c r="A56" s="1">
        <v>55</v>
      </c>
      <c r="B56" s="10" t="s">
        <v>200</v>
      </c>
      <c r="C56" s="10">
        <v>2871751</v>
      </c>
      <c r="D56" s="10" t="s">
        <v>201</v>
      </c>
      <c r="E56" s="10">
        <v>191</v>
      </c>
      <c r="F56" s="10">
        <v>119</v>
      </c>
      <c r="G56" s="10">
        <v>34</v>
      </c>
      <c r="H56" s="9">
        <v>133</v>
      </c>
      <c r="I56" s="7">
        <v>5.6</v>
      </c>
      <c r="J56" s="9">
        <v>138</v>
      </c>
      <c r="K56" s="10">
        <v>157</v>
      </c>
      <c r="L56" s="9">
        <v>39.548999999999999</v>
      </c>
      <c r="M56" s="10">
        <f t="shared" si="4"/>
        <v>29.73609022556391</v>
      </c>
      <c r="N56" s="10">
        <f t="shared" si="5"/>
        <v>28.658695652173911</v>
      </c>
      <c r="O56" s="16">
        <f t="shared" ref="O56:O61" si="7">(J56-H56)</f>
        <v>5</v>
      </c>
    </row>
    <row r="57" spans="1:15" x14ac:dyDescent="0.25">
      <c r="A57" s="1">
        <v>56</v>
      </c>
      <c r="B57" s="8" t="s">
        <v>228</v>
      </c>
      <c r="C57" s="8">
        <v>2950448</v>
      </c>
      <c r="D57" s="8" t="s">
        <v>229</v>
      </c>
      <c r="E57" s="7">
        <v>225</v>
      </c>
      <c r="F57" s="7">
        <v>242</v>
      </c>
      <c r="G57" s="7">
        <v>35</v>
      </c>
      <c r="H57" s="9">
        <v>142</v>
      </c>
      <c r="I57" s="7">
        <v>6.4</v>
      </c>
      <c r="J57" s="9">
        <v>147</v>
      </c>
      <c r="K57" s="10">
        <v>190</v>
      </c>
      <c r="L57" s="9">
        <v>55.881</v>
      </c>
      <c r="M57" s="10">
        <f t="shared" si="4"/>
        <v>39.352816901408453</v>
      </c>
      <c r="N57" s="10">
        <f t="shared" si="5"/>
        <v>38.01428571428572</v>
      </c>
      <c r="O57" s="16">
        <f t="shared" si="7"/>
        <v>5</v>
      </c>
    </row>
    <row r="58" spans="1:15" x14ac:dyDescent="0.25">
      <c r="A58" s="1">
        <v>57</v>
      </c>
      <c r="B58" s="8" t="s">
        <v>250</v>
      </c>
      <c r="C58" s="8">
        <v>2940131</v>
      </c>
      <c r="D58" s="8" t="s">
        <v>251</v>
      </c>
      <c r="E58" s="7">
        <v>211</v>
      </c>
      <c r="F58" s="7">
        <v>105</v>
      </c>
      <c r="G58" s="7">
        <v>43</v>
      </c>
      <c r="H58" s="9">
        <v>147</v>
      </c>
      <c r="I58" s="7">
        <v>4.9000000000000004</v>
      </c>
      <c r="J58" s="9">
        <v>152</v>
      </c>
      <c r="K58" s="10">
        <v>168</v>
      </c>
      <c r="L58" s="9">
        <v>41.561</v>
      </c>
      <c r="M58" s="10">
        <f t="shared" si="4"/>
        <v>28.272789115646258</v>
      </c>
      <c r="N58" s="10">
        <f t="shared" si="5"/>
        <v>27.342763157894741</v>
      </c>
      <c r="O58" s="16">
        <f t="shared" si="7"/>
        <v>5</v>
      </c>
    </row>
    <row r="59" spans="1:15" x14ac:dyDescent="0.25">
      <c r="A59" s="1">
        <v>58</v>
      </c>
      <c r="B59" s="8" t="s">
        <v>264</v>
      </c>
      <c r="C59" s="8">
        <v>2679765</v>
      </c>
      <c r="D59" s="8" t="s">
        <v>265</v>
      </c>
      <c r="E59" s="7">
        <v>208</v>
      </c>
      <c r="F59" s="7">
        <v>46</v>
      </c>
      <c r="G59" s="7">
        <v>49</v>
      </c>
      <c r="H59" s="9">
        <v>150</v>
      </c>
      <c r="I59" s="7">
        <v>4.2</v>
      </c>
      <c r="J59" s="9">
        <v>155</v>
      </c>
      <c r="K59" s="10">
        <v>159</v>
      </c>
      <c r="L59" s="9">
        <v>35.405000000000001</v>
      </c>
      <c r="M59" s="10">
        <f t="shared" si="4"/>
        <v>23.603333333333335</v>
      </c>
      <c r="N59" s="10">
        <f t="shared" si="5"/>
        <v>22.841935483870969</v>
      </c>
      <c r="O59" s="16">
        <f t="shared" si="7"/>
        <v>5</v>
      </c>
    </row>
    <row r="60" spans="1:15" x14ac:dyDescent="0.25">
      <c r="A60" s="3">
        <v>59</v>
      </c>
      <c r="B60" s="8" t="s">
        <v>286</v>
      </c>
      <c r="C60" s="8">
        <v>2939122</v>
      </c>
      <c r="D60" s="8" t="s">
        <v>287</v>
      </c>
      <c r="E60" s="7">
        <v>224</v>
      </c>
      <c r="F60" s="7">
        <v>117</v>
      </c>
      <c r="G60" s="7">
        <v>43</v>
      </c>
      <c r="H60" s="9">
        <v>158</v>
      </c>
      <c r="I60" s="7">
        <v>5.2</v>
      </c>
      <c r="J60" s="9">
        <v>163</v>
      </c>
      <c r="K60" s="10">
        <v>181</v>
      </c>
      <c r="L60" s="9">
        <v>45.668999999999997</v>
      </c>
      <c r="M60" s="10">
        <f t="shared" si="4"/>
        <v>28.904430379746831</v>
      </c>
      <c r="N60" s="10">
        <f t="shared" si="5"/>
        <v>28.017791411042943</v>
      </c>
      <c r="O60" s="16">
        <f t="shared" si="7"/>
        <v>5</v>
      </c>
    </row>
    <row r="61" spans="1:15" x14ac:dyDescent="0.25">
      <c r="A61" s="1">
        <v>60</v>
      </c>
      <c r="B61" s="8" t="s">
        <v>290</v>
      </c>
      <c r="C61" s="8">
        <v>2380665</v>
      </c>
      <c r="D61" s="8" t="s">
        <v>291</v>
      </c>
      <c r="E61" s="7">
        <v>239</v>
      </c>
      <c r="F61" s="7">
        <v>204</v>
      </c>
      <c r="G61" s="7">
        <v>38</v>
      </c>
      <c r="H61" s="9">
        <v>160</v>
      </c>
      <c r="I61" s="7">
        <v>6.3</v>
      </c>
      <c r="J61" s="9">
        <v>165</v>
      </c>
      <c r="K61" s="10">
        <v>201</v>
      </c>
      <c r="L61" s="9">
        <v>56.645000000000003</v>
      </c>
      <c r="M61" s="10">
        <f t="shared" si="4"/>
        <v>35.403125000000003</v>
      </c>
      <c r="N61" s="10">
        <f t="shared" si="5"/>
        <v>34.330303030303035</v>
      </c>
      <c r="O61" s="16">
        <f t="shared" si="7"/>
        <v>5</v>
      </c>
    </row>
    <row r="62" spans="1:15" x14ac:dyDescent="0.25">
      <c r="A62" s="1">
        <v>61</v>
      </c>
      <c r="B62" s="8" t="s">
        <v>363</v>
      </c>
      <c r="C62" s="8">
        <v>2938990</v>
      </c>
      <c r="D62" s="8" t="s">
        <v>364</v>
      </c>
      <c r="E62" s="7">
        <v>300</v>
      </c>
      <c r="F62" s="7">
        <v>189</v>
      </c>
      <c r="G62" s="7">
        <v>46</v>
      </c>
      <c r="H62" s="9">
        <v>216</v>
      </c>
      <c r="I62" s="7">
        <v>6.5</v>
      </c>
      <c r="J62" s="9">
        <v>221</v>
      </c>
      <c r="K62" s="10">
        <v>254</v>
      </c>
      <c r="L62" s="9">
        <v>69.912999999999997</v>
      </c>
      <c r="M62" s="10">
        <f t="shared" si="4"/>
        <v>32.367129629629623</v>
      </c>
      <c r="N62" s="10">
        <f t="shared" si="5"/>
        <v>31.634841628959276</v>
      </c>
      <c r="O62" s="16">
        <v>5</v>
      </c>
    </row>
    <row r="63" spans="1:15" x14ac:dyDescent="0.25">
      <c r="A63" s="1">
        <v>62</v>
      </c>
      <c r="B63" s="8" t="s">
        <v>224</v>
      </c>
      <c r="C63" s="8">
        <v>2938681</v>
      </c>
      <c r="D63" s="11" t="s">
        <v>225</v>
      </c>
      <c r="E63" s="7">
        <v>206</v>
      </c>
      <c r="F63" s="7">
        <v>85</v>
      </c>
      <c r="G63" s="7">
        <v>48</v>
      </c>
      <c r="H63" s="9">
        <v>141</v>
      </c>
      <c r="I63" s="7">
        <v>4.3</v>
      </c>
      <c r="J63" s="9">
        <v>147</v>
      </c>
      <c r="K63" s="10">
        <v>158</v>
      </c>
      <c r="L63" s="9">
        <v>38.04</v>
      </c>
      <c r="M63" s="10">
        <f t="shared" si="4"/>
        <v>26.978723404255316</v>
      </c>
      <c r="N63" s="10">
        <f t="shared" si="5"/>
        <v>25.877551020408163</v>
      </c>
      <c r="O63" s="16">
        <f t="shared" ref="O63:O70" si="8">(J63-H63)</f>
        <v>6</v>
      </c>
    </row>
    <row r="64" spans="1:15" x14ac:dyDescent="0.25">
      <c r="A64" s="1">
        <v>63</v>
      </c>
      <c r="B64" s="8" t="s">
        <v>260</v>
      </c>
      <c r="C64" s="8">
        <v>2546526</v>
      </c>
      <c r="D64" s="11" t="s">
        <v>261</v>
      </c>
      <c r="E64" s="7">
        <v>229</v>
      </c>
      <c r="F64" s="7">
        <v>210</v>
      </c>
      <c r="G64" s="7">
        <v>39</v>
      </c>
      <c r="H64" s="9">
        <v>148</v>
      </c>
      <c r="I64" s="7">
        <v>5.9</v>
      </c>
      <c r="J64" s="9">
        <v>154</v>
      </c>
      <c r="K64" s="10">
        <v>190</v>
      </c>
      <c r="L64" s="9">
        <v>54.415999999999997</v>
      </c>
      <c r="M64" s="10">
        <f t="shared" si="4"/>
        <v>36.767567567567568</v>
      </c>
      <c r="N64" s="10">
        <f t="shared" si="5"/>
        <v>35.335064935064928</v>
      </c>
      <c r="O64" s="16">
        <f t="shared" si="8"/>
        <v>6</v>
      </c>
    </row>
    <row r="65" spans="1:15" x14ac:dyDescent="0.25">
      <c r="A65" s="1">
        <v>64</v>
      </c>
      <c r="B65" s="8" t="s">
        <v>294</v>
      </c>
      <c r="C65" s="8">
        <v>2940271</v>
      </c>
      <c r="D65" s="11" t="s">
        <v>131</v>
      </c>
      <c r="E65" s="7">
        <v>257</v>
      </c>
      <c r="F65" s="7">
        <v>112</v>
      </c>
      <c r="G65" s="7">
        <v>75</v>
      </c>
      <c r="H65" s="9">
        <v>160</v>
      </c>
      <c r="I65" s="7">
        <v>3.4</v>
      </c>
      <c r="J65" s="9">
        <v>166</v>
      </c>
      <c r="K65" s="10">
        <v>182</v>
      </c>
      <c r="L65" s="9">
        <v>46.031999999999996</v>
      </c>
      <c r="M65" s="10">
        <f t="shared" si="4"/>
        <v>28.769999999999996</v>
      </c>
      <c r="N65" s="10">
        <f t="shared" si="5"/>
        <v>27.730120481927713</v>
      </c>
      <c r="O65" s="16">
        <f t="shared" si="8"/>
        <v>6</v>
      </c>
    </row>
    <row r="66" spans="1:15" x14ac:dyDescent="0.25">
      <c r="A66" s="1">
        <v>65</v>
      </c>
      <c r="B66" s="8" t="s">
        <v>303</v>
      </c>
      <c r="C66" s="8">
        <v>2702056</v>
      </c>
      <c r="D66" s="11" t="s">
        <v>304</v>
      </c>
      <c r="E66" s="7">
        <v>252</v>
      </c>
      <c r="F66" s="7">
        <v>150</v>
      </c>
      <c r="G66" s="7">
        <v>54</v>
      </c>
      <c r="H66" s="9">
        <v>168</v>
      </c>
      <c r="I66" s="7">
        <v>4.7</v>
      </c>
      <c r="J66" s="9">
        <v>174</v>
      </c>
      <c r="K66" s="10">
        <v>198</v>
      </c>
      <c r="L66" s="9">
        <v>52.816000000000003</v>
      </c>
      <c r="M66" s="10">
        <f t="shared" ref="M66:M97" si="9">(L66/H66)*100</f>
        <v>31.438095238095237</v>
      </c>
      <c r="N66" s="10">
        <f t="shared" ref="N66:N94" si="10">(L66/J66)*100</f>
        <v>30.354022988505747</v>
      </c>
      <c r="O66" s="16">
        <f t="shared" si="8"/>
        <v>6</v>
      </c>
    </row>
    <row r="67" spans="1:15" x14ac:dyDescent="0.25">
      <c r="A67" s="1">
        <v>66</v>
      </c>
      <c r="B67" s="8" t="s">
        <v>343</v>
      </c>
      <c r="C67" s="8">
        <v>2758680</v>
      </c>
      <c r="D67" s="11" t="s">
        <v>344</v>
      </c>
      <c r="E67" s="7">
        <v>263</v>
      </c>
      <c r="F67" s="7">
        <v>120</v>
      </c>
      <c r="G67" s="7">
        <v>40</v>
      </c>
      <c r="H67" s="9">
        <v>199</v>
      </c>
      <c r="I67" s="7">
        <v>6.6</v>
      </c>
      <c r="J67" s="9">
        <v>205</v>
      </c>
      <c r="K67" s="10">
        <v>223</v>
      </c>
      <c r="L67" s="9">
        <v>57.643999999999998</v>
      </c>
      <c r="M67" s="10">
        <f t="shared" si="9"/>
        <v>28.966834170854273</v>
      </c>
      <c r="N67" s="10">
        <f t="shared" si="10"/>
        <v>28.119024390243901</v>
      </c>
      <c r="O67" s="16">
        <f t="shared" si="8"/>
        <v>6</v>
      </c>
    </row>
    <row r="68" spans="1:15" x14ac:dyDescent="0.25">
      <c r="A68" s="1">
        <v>67</v>
      </c>
      <c r="B68" s="8" t="s">
        <v>238</v>
      </c>
      <c r="C68" s="8">
        <v>2939528</v>
      </c>
      <c r="D68" s="11" t="s">
        <v>239</v>
      </c>
      <c r="E68" s="7">
        <v>210</v>
      </c>
      <c r="F68" s="7">
        <v>92</v>
      </c>
      <c r="G68" s="7">
        <v>48</v>
      </c>
      <c r="H68" s="9">
        <v>144</v>
      </c>
      <c r="I68" s="7">
        <v>4.4000000000000004</v>
      </c>
      <c r="J68" s="9">
        <v>151</v>
      </c>
      <c r="K68" s="10">
        <v>162</v>
      </c>
      <c r="L68" s="9">
        <v>39.831000000000003</v>
      </c>
      <c r="M68" s="10">
        <f t="shared" si="9"/>
        <v>27.66041666666667</v>
      </c>
      <c r="N68" s="10">
        <f t="shared" si="10"/>
        <v>26.378145695364243</v>
      </c>
      <c r="O68" s="16">
        <f t="shared" si="8"/>
        <v>7</v>
      </c>
    </row>
    <row r="69" spans="1:15" x14ac:dyDescent="0.25">
      <c r="A69" s="1">
        <v>68</v>
      </c>
      <c r="B69" s="8" t="s">
        <v>248</v>
      </c>
      <c r="C69" s="8">
        <v>2714693</v>
      </c>
      <c r="D69" s="11" t="s">
        <v>249</v>
      </c>
      <c r="E69" s="7">
        <v>220</v>
      </c>
      <c r="F69" s="7">
        <v>105</v>
      </c>
      <c r="G69" s="7">
        <v>53</v>
      </c>
      <c r="H69" s="9">
        <v>146</v>
      </c>
      <c r="I69" s="7">
        <v>4.2</v>
      </c>
      <c r="J69" s="9">
        <v>153</v>
      </c>
      <c r="K69" s="10">
        <v>167</v>
      </c>
      <c r="L69" s="9">
        <v>42.106999999999999</v>
      </c>
      <c r="M69" s="10">
        <f t="shared" si="9"/>
        <v>28.840410958904112</v>
      </c>
      <c r="N69" s="10">
        <f t="shared" si="10"/>
        <v>27.520915032679738</v>
      </c>
      <c r="O69" s="16">
        <f t="shared" si="8"/>
        <v>7</v>
      </c>
    </row>
    <row r="70" spans="1:15" x14ac:dyDescent="0.25">
      <c r="A70" s="1">
        <v>69</v>
      </c>
      <c r="B70" s="8" t="s">
        <v>266</v>
      </c>
      <c r="C70" s="8">
        <v>2407327</v>
      </c>
      <c r="D70" s="11" t="s">
        <v>267</v>
      </c>
      <c r="E70" s="7">
        <v>223</v>
      </c>
      <c r="F70" s="7">
        <v>149</v>
      </c>
      <c r="G70" s="7">
        <v>42</v>
      </c>
      <c r="H70" s="9">
        <v>151</v>
      </c>
      <c r="I70" s="7">
        <v>5.3</v>
      </c>
      <c r="J70" s="9">
        <v>158</v>
      </c>
      <c r="K70" s="10">
        <v>181</v>
      </c>
      <c r="L70" s="9">
        <v>48.667000000000002</v>
      </c>
      <c r="M70" s="10">
        <f t="shared" si="9"/>
        <v>32.229801324503313</v>
      </c>
      <c r="N70" s="10">
        <f t="shared" si="10"/>
        <v>30.801898734177218</v>
      </c>
      <c r="O70" s="16">
        <f t="shared" si="8"/>
        <v>7</v>
      </c>
    </row>
    <row r="71" spans="1:15" x14ac:dyDescent="0.25">
      <c r="A71" s="1">
        <v>70</v>
      </c>
      <c r="B71" s="8" t="s">
        <v>361</v>
      </c>
      <c r="C71" s="8">
        <v>3868</v>
      </c>
      <c r="D71" s="11" t="s">
        <v>362</v>
      </c>
      <c r="E71" s="7">
        <v>292</v>
      </c>
      <c r="F71" s="7">
        <v>166</v>
      </c>
      <c r="G71" s="7">
        <v>45</v>
      </c>
      <c r="H71" s="9">
        <v>214</v>
      </c>
      <c r="I71" s="7">
        <v>6.5</v>
      </c>
      <c r="J71" s="9">
        <v>221</v>
      </c>
      <c r="K71" s="10">
        <v>247</v>
      </c>
      <c r="L71" s="9">
        <v>67.290999999999997</v>
      </c>
      <c r="M71" s="10">
        <f t="shared" si="9"/>
        <v>31.444392523364485</v>
      </c>
      <c r="N71" s="10">
        <f t="shared" si="10"/>
        <v>30.44841628959276</v>
      </c>
      <c r="O71" s="16">
        <v>7</v>
      </c>
    </row>
    <row r="72" spans="1:15" x14ac:dyDescent="0.25">
      <c r="A72" s="1">
        <v>71</v>
      </c>
      <c r="B72" s="8" t="s">
        <v>367</v>
      </c>
      <c r="C72" s="8">
        <v>2938630</v>
      </c>
      <c r="D72" s="11" t="s">
        <v>368</v>
      </c>
      <c r="E72" s="7">
        <v>299</v>
      </c>
      <c r="F72" s="7">
        <v>154</v>
      </c>
      <c r="G72" s="7">
        <v>39</v>
      </c>
      <c r="H72" s="9">
        <v>229</v>
      </c>
      <c r="I72" s="7">
        <v>7.7</v>
      </c>
      <c r="J72" s="9">
        <v>236</v>
      </c>
      <c r="K72" s="10">
        <v>260</v>
      </c>
      <c r="L72" s="9">
        <v>70.150999999999996</v>
      </c>
      <c r="M72" s="10">
        <f t="shared" si="9"/>
        <v>30.633624454148471</v>
      </c>
      <c r="N72" s="10">
        <f t="shared" si="10"/>
        <v>29.724999999999994</v>
      </c>
      <c r="O72" s="16">
        <v>7</v>
      </c>
    </row>
    <row r="73" spans="1:15" x14ac:dyDescent="0.25">
      <c r="A73" s="1">
        <v>72</v>
      </c>
      <c r="B73" s="8" t="s">
        <v>204</v>
      </c>
      <c r="C73" s="8">
        <v>2558212</v>
      </c>
      <c r="D73" s="11" t="s">
        <v>205</v>
      </c>
      <c r="E73" s="7">
        <v>220</v>
      </c>
      <c r="F73" s="7">
        <v>108</v>
      </c>
      <c r="G73" s="7">
        <v>64</v>
      </c>
      <c r="H73" s="9">
        <v>134</v>
      </c>
      <c r="I73" s="7">
        <v>3.4</v>
      </c>
      <c r="J73" s="9">
        <v>142</v>
      </c>
      <c r="K73" s="10">
        <v>156</v>
      </c>
      <c r="L73" s="9">
        <v>39.878</v>
      </c>
      <c r="M73" s="10">
        <f t="shared" si="9"/>
        <v>29.759701492537317</v>
      </c>
      <c r="N73" s="10">
        <f t="shared" si="10"/>
        <v>28.083098591549295</v>
      </c>
      <c r="O73" s="16">
        <f t="shared" ref="O73:O94" si="11">(J73-H73)</f>
        <v>8</v>
      </c>
    </row>
    <row r="74" spans="1:15" x14ac:dyDescent="0.25">
      <c r="A74" s="1">
        <v>73</v>
      </c>
      <c r="B74" s="8" t="s">
        <v>226</v>
      </c>
      <c r="C74" s="8">
        <v>2940683</v>
      </c>
      <c r="D74" s="11" t="s">
        <v>227</v>
      </c>
      <c r="E74" s="7">
        <v>234</v>
      </c>
      <c r="F74" s="7">
        <v>196</v>
      </c>
      <c r="G74" s="7">
        <v>54</v>
      </c>
      <c r="H74" s="9">
        <v>141</v>
      </c>
      <c r="I74" s="7">
        <v>4.3</v>
      </c>
      <c r="J74" s="9">
        <v>149</v>
      </c>
      <c r="K74" s="10">
        <v>180</v>
      </c>
      <c r="L74" s="9">
        <v>51.613999999999997</v>
      </c>
      <c r="M74" s="10">
        <f t="shared" si="9"/>
        <v>36.605673758865251</v>
      </c>
      <c r="N74" s="10">
        <f t="shared" si="10"/>
        <v>34.640268456375836</v>
      </c>
      <c r="O74" s="16">
        <f t="shared" si="11"/>
        <v>8</v>
      </c>
    </row>
    <row r="75" spans="1:15" x14ac:dyDescent="0.25">
      <c r="A75" s="1">
        <v>74</v>
      </c>
      <c r="B75" s="8" t="s">
        <v>230</v>
      </c>
      <c r="C75" s="8">
        <v>2935432</v>
      </c>
      <c r="D75" s="11" t="s">
        <v>231</v>
      </c>
      <c r="E75" s="7">
        <v>198</v>
      </c>
      <c r="F75" s="7">
        <v>64</v>
      </c>
      <c r="G75" s="7">
        <v>43</v>
      </c>
      <c r="H75" s="9">
        <v>142</v>
      </c>
      <c r="I75" s="7">
        <v>4.5999999999999996</v>
      </c>
      <c r="J75" s="9">
        <v>150</v>
      </c>
      <c r="K75" s="10">
        <v>150</v>
      </c>
      <c r="L75" s="9">
        <v>33.902000000000001</v>
      </c>
      <c r="M75" s="10">
        <f t="shared" si="9"/>
        <v>23.874647887323945</v>
      </c>
      <c r="N75" s="10">
        <f t="shared" si="10"/>
        <v>22.601333333333333</v>
      </c>
      <c r="O75" s="16">
        <f t="shared" si="11"/>
        <v>8</v>
      </c>
    </row>
    <row r="76" spans="1:15" x14ac:dyDescent="0.25">
      <c r="A76" s="1">
        <v>75</v>
      </c>
      <c r="B76" s="8" t="s">
        <v>246</v>
      </c>
      <c r="C76" s="8">
        <v>2940309</v>
      </c>
      <c r="D76" s="11" t="s">
        <v>247</v>
      </c>
      <c r="E76" s="7">
        <v>242</v>
      </c>
      <c r="F76" s="7">
        <v>312</v>
      </c>
      <c r="G76" s="7">
        <v>34</v>
      </c>
      <c r="H76" s="9">
        <v>146</v>
      </c>
      <c r="I76" s="7">
        <v>7.1</v>
      </c>
      <c r="J76" s="9">
        <v>154</v>
      </c>
      <c r="K76" s="10">
        <v>208</v>
      </c>
      <c r="L76" s="9">
        <v>66.293999999999997</v>
      </c>
      <c r="M76" s="10">
        <f t="shared" si="9"/>
        <v>45.406849315068492</v>
      </c>
      <c r="N76" s="10">
        <f t="shared" si="10"/>
        <v>43.048051948051949</v>
      </c>
      <c r="O76" s="16">
        <f t="shared" si="11"/>
        <v>8</v>
      </c>
    </row>
    <row r="77" spans="1:15" x14ac:dyDescent="0.25">
      <c r="A77" s="6">
        <v>76</v>
      </c>
      <c r="B77" s="8" t="s">
        <v>333</v>
      </c>
      <c r="C77" s="8">
        <v>2742787</v>
      </c>
      <c r="D77" s="11" t="s">
        <v>334</v>
      </c>
      <c r="E77" s="7">
        <v>291</v>
      </c>
      <c r="F77" s="7">
        <v>164</v>
      </c>
      <c r="G77" s="7">
        <v>68</v>
      </c>
      <c r="H77" s="9">
        <v>190</v>
      </c>
      <c r="I77" s="7">
        <v>4.3</v>
      </c>
      <c r="J77" s="9">
        <v>198</v>
      </c>
      <c r="K77" s="10">
        <v>223</v>
      </c>
      <c r="L77" s="9">
        <v>61.265999999999998</v>
      </c>
      <c r="M77" s="10">
        <f t="shared" si="9"/>
        <v>32.24526315789474</v>
      </c>
      <c r="N77" s="10">
        <f t="shared" si="10"/>
        <v>30.942424242424245</v>
      </c>
      <c r="O77" s="16">
        <f t="shared" si="11"/>
        <v>8</v>
      </c>
    </row>
    <row r="78" spans="1:15" x14ac:dyDescent="0.25">
      <c r="A78" s="6">
        <v>77</v>
      </c>
      <c r="B78" s="8" t="s">
        <v>341</v>
      </c>
      <c r="C78" s="8">
        <v>2589832</v>
      </c>
      <c r="D78" s="11" t="s">
        <v>342</v>
      </c>
      <c r="E78" s="7">
        <v>280</v>
      </c>
      <c r="F78" s="7">
        <v>118</v>
      </c>
      <c r="G78" s="7">
        <v>61</v>
      </c>
      <c r="H78" s="9">
        <v>195</v>
      </c>
      <c r="I78" s="7">
        <v>4.5999999999999996</v>
      </c>
      <c r="J78" s="9">
        <v>203</v>
      </c>
      <c r="K78" s="10">
        <v>219</v>
      </c>
      <c r="L78" s="9">
        <v>57.386000000000003</v>
      </c>
      <c r="M78" s="10">
        <f t="shared" si="9"/>
        <v>29.428717948717953</v>
      </c>
      <c r="N78" s="10">
        <f t="shared" si="10"/>
        <v>28.26896551724138</v>
      </c>
      <c r="O78" s="16">
        <f t="shared" si="11"/>
        <v>8</v>
      </c>
    </row>
    <row r="79" spans="1:15" x14ac:dyDescent="0.25">
      <c r="A79" s="6">
        <v>78</v>
      </c>
      <c r="B79" s="8" t="s">
        <v>244</v>
      </c>
      <c r="C79" s="8">
        <v>2526119</v>
      </c>
      <c r="D79" s="11" t="s">
        <v>245</v>
      </c>
      <c r="E79" s="7">
        <v>240</v>
      </c>
      <c r="F79" s="7">
        <v>106</v>
      </c>
      <c r="G79" s="7">
        <v>73</v>
      </c>
      <c r="H79" s="9">
        <v>146</v>
      </c>
      <c r="I79" s="7">
        <v>3.3</v>
      </c>
      <c r="J79" s="9">
        <v>155</v>
      </c>
      <c r="K79" s="10">
        <v>167</v>
      </c>
      <c r="L79" s="9">
        <v>42.920999999999999</v>
      </c>
      <c r="M79" s="10">
        <f t="shared" si="9"/>
        <v>29.397945205479452</v>
      </c>
      <c r="N79" s="10">
        <f t="shared" si="10"/>
        <v>27.690967741935484</v>
      </c>
      <c r="O79" s="16">
        <f t="shared" si="11"/>
        <v>9</v>
      </c>
    </row>
    <row r="80" spans="1:15" x14ac:dyDescent="0.25">
      <c r="A80" s="6">
        <v>79</v>
      </c>
      <c r="B80" s="8" t="s">
        <v>351</v>
      </c>
      <c r="C80" s="8">
        <v>2713887</v>
      </c>
      <c r="D80" s="11" t="s">
        <v>352</v>
      </c>
      <c r="E80" s="7">
        <v>269</v>
      </c>
      <c r="F80" s="7">
        <v>104</v>
      </c>
      <c r="G80" s="7">
        <v>43</v>
      </c>
      <c r="H80" s="9">
        <v>205</v>
      </c>
      <c r="I80" s="7">
        <v>6.3</v>
      </c>
      <c r="J80" s="9">
        <v>214</v>
      </c>
      <c r="K80" s="10">
        <v>226</v>
      </c>
      <c r="L80" s="9">
        <v>58.732999999999997</v>
      </c>
      <c r="M80" s="10">
        <f t="shared" si="9"/>
        <v>28.650243902439023</v>
      </c>
      <c r="N80" s="10">
        <f t="shared" si="10"/>
        <v>27.445327102803734</v>
      </c>
      <c r="O80" s="16">
        <f t="shared" si="11"/>
        <v>9</v>
      </c>
    </row>
    <row r="81" spans="1:15" x14ac:dyDescent="0.25">
      <c r="A81" s="6">
        <v>80</v>
      </c>
      <c r="B81" s="8" t="s">
        <v>292</v>
      </c>
      <c r="C81" s="8">
        <v>2674109</v>
      </c>
      <c r="D81" s="11" t="s">
        <v>293</v>
      </c>
      <c r="E81" s="7">
        <v>215</v>
      </c>
      <c r="F81" s="7">
        <v>87</v>
      </c>
      <c r="G81" s="7">
        <v>38</v>
      </c>
      <c r="H81" s="9">
        <v>160</v>
      </c>
      <c r="I81" s="7">
        <v>5.7</v>
      </c>
      <c r="J81" s="9">
        <v>170</v>
      </c>
      <c r="K81" s="10">
        <v>277</v>
      </c>
      <c r="L81" s="9">
        <v>44.76</v>
      </c>
      <c r="M81" s="10">
        <f t="shared" si="9"/>
        <v>27.975000000000001</v>
      </c>
      <c r="N81" s="10">
        <f t="shared" si="10"/>
        <v>26.329411764705878</v>
      </c>
      <c r="O81" s="16">
        <f t="shared" si="11"/>
        <v>10</v>
      </c>
    </row>
    <row r="82" spans="1:15" x14ac:dyDescent="0.25">
      <c r="A82" s="6">
        <v>81</v>
      </c>
      <c r="B82" s="8" t="s">
        <v>347</v>
      </c>
      <c r="C82" s="8">
        <v>2395381</v>
      </c>
      <c r="D82" s="11" t="s">
        <v>348</v>
      </c>
      <c r="E82" s="7">
        <v>274</v>
      </c>
      <c r="F82" s="7">
        <v>166</v>
      </c>
      <c r="G82" s="7">
        <v>41</v>
      </c>
      <c r="H82" s="9">
        <v>200</v>
      </c>
      <c r="I82" s="7">
        <v>6.7</v>
      </c>
      <c r="J82" s="9">
        <v>210</v>
      </c>
      <c r="K82" s="10">
        <v>233</v>
      </c>
      <c r="L82" s="9">
        <v>64.760000000000005</v>
      </c>
      <c r="M82" s="10">
        <f t="shared" si="9"/>
        <v>32.380000000000003</v>
      </c>
      <c r="N82" s="10">
        <f t="shared" si="10"/>
        <v>30.838095238095242</v>
      </c>
      <c r="O82" s="16">
        <f t="shared" si="11"/>
        <v>10</v>
      </c>
    </row>
    <row r="83" spans="1:15" x14ac:dyDescent="0.25">
      <c r="A83" s="6">
        <v>82</v>
      </c>
      <c r="B83" s="8" t="s">
        <v>262</v>
      </c>
      <c r="C83" s="8">
        <v>2361568</v>
      </c>
      <c r="D83" s="11" t="s">
        <v>263</v>
      </c>
      <c r="E83" s="7">
        <v>241</v>
      </c>
      <c r="F83" s="7">
        <v>121</v>
      </c>
      <c r="G83" s="7">
        <v>67</v>
      </c>
      <c r="H83" s="9">
        <v>150</v>
      </c>
      <c r="I83" s="7">
        <v>3.6</v>
      </c>
      <c r="J83" s="9">
        <v>161</v>
      </c>
      <c r="K83" s="10">
        <v>174</v>
      </c>
      <c r="L83" s="9">
        <v>46.546999999999997</v>
      </c>
      <c r="M83" s="10">
        <f t="shared" si="9"/>
        <v>31.031333333333333</v>
      </c>
      <c r="N83" s="10">
        <f t="shared" si="10"/>
        <v>28.911180124223602</v>
      </c>
      <c r="O83" s="16">
        <f t="shared" si="11"/>
        <v>11</v>
      </c>
    </row>
    <row r="84" spans="1:15" x14ac:dyDescent="0.25">
      <c r="A84" s="6">
        <v>83</v>
      </c>
      <c r="B84" s="8" t="s">
        <v>325</v>
      </c>
      <c r="C84" s="8">
        <v>2399423</v>
      </c>
      <c r="D84" s="11" t="s">
        <v>326</v>
      </c>
      <c r="E84" s="7">
        <v>321</v>
      </c>
      <c r="F84" s="7">
        <v>67</v>
      </c>
      <c r="G84" s="7">
        <v>124</v>
      </c>
      <c r="H84" s="9">
        <v>184</v>
      </c>
      <c r="I84" s="7">
        <v>2.58</v>
      </c>
      <c r="J84" s="9">
        <v>195</v>
      </c>
      <c r="K84" s="10">
        <v>197</v>
      </c>
      <c r="L84" s="9">
        <v>49.279000000000003</v>
      </c>
      <c r="M84" s="10">
        <f t="shared" si="9"/>
        <v>26.782065217391306</v>
      </c>
      <c r="N84" s="10">
        <f t="shared" si="10"/>
        <v>25.27128205128205</v>
      </c>
      <c r="O84" s="16">
        <f t="shared" si="11"/>
        <v>11</v>
      </c>
    </row>
    <row r="85" spans="1:15" x14ac:dyDescent="0.25">
      <c r="A85" s="6">
        <v>84</v>
      </c>
      <c r="B85" s="8" t="s">
        <v>355</v>
      </c>
      <c r="C85" s="8">
        <v>2542695</v>
      </c>
      <c r="D85" s="11" t="s">
        <v>356</v>
      </c>
      <c r="E85" s="7">
        <v>304</v>
      </c>
      <c r="F85" s="7">
        <v>162</v>
      </c>
      <c r="G85" s="7">
        <v>66</v>
      </c>
      <c r="H85" s="9">
        <v>206</v>
      </c>
      <c r="I85" s="7">
        <v>4.5999999999999996</v>
      </c>
      <c r="J85" s="9">
        <v>217</v>
      </c>
      <c r="K85" s="10">
        <v>238</v>
      </c>
      <c r="L85" s="9">
        <v>66.194999999999993</v>
      </c>
      <c r="M85" s="10">
        <f t="shared" si="9"/>
        <v>32.133495145631066</v>
      </c>
      <c r="N85" s="10">
        <f t="shared" si="10"/>
        <v>30.504608294930875</v>
      </c>
      <c r="O85" s="16">
        <f t="shared" si="11"/>
        <v>11</v>
      </c>
    </row>
    <row r="86" spans="1:15" x14ac:dyDescent="0.25">
      <c r="A86" s="6">
        <v>85</v>
      </c>
      <c r="B86" s="8" t="s">
        <v>242</v>
      </c>
      <c r="C86" s="8">
        <v>2939040</v>
      </c>
      <c r="D86" s="11" t="s">
        <v>243</v>
      </c>
      <c r="E86" s="7">
        <v>231</v>
      </c>
      <c r="F86" s="7">
        <v>162</v>
      </c>
      <c r="G86" s="7">
        <v>53</v>
      </c>
      <c r="H86" s="9">
        <v>146</v>
      </c>
      <c r="I86" s="7">
        <v>4.4000000000000004</v>
      </c>
      <c r="J86" s="9">
        <v>158</v>
      </c>
      <c r="K86" s="10">
        <v>178</v>
      </c>
      <c r="L86" s="9">
        <v>50.521999999999998</v>
      </c>
      <c r="M86" s="10">
        <f t="shared" si="9"/>
        <v>34.604109589041094</v>
      </c>
      <c r="N86" s="10">
        <f t="shared" si="10"/>
        <v>31.975949367088607</v>
      </c>
      <c r="O86" s="16">
        <f t="shared" si="11"/>
        <v>12</v>
      </c>
    </row>
    <row r="87" spans="1:15" x14ac:dyDescent="0.25">
      <c r="A87" s="6">
        <v>86</v>
      </c>
      <c r="B87" s="8" t="s">
        <v>268</v>
      </c>
      <c r="C87" s="8">
        <v>2786135</v>
      </c>
      <c r="D87" s="11" t="s">
        <v>269</v>
      </c>
      <c r="E87" s="7">
        <v>246</v>
      </c>
      <c r="F87" s="7">
        <v>64</v>
      </c>
      <c r="G87" s="7">
        <v>82</v>
      </c>
      <c r="H87" s="9">
        <v>151</v>
      </c>
      <c r="I87" s="7">
        <v>3</v>
      </c>
      <c r="J87" s="9">
        <v>164</v>
      </c>
      <c r="K87" s="10">
        <v>164</v>
      </c>
      <c r="L87" s="9">
        <v>41.249000000000002</v>
      </c>
      <c r="M87" s="10">
        <f t="shared" si="9"/>
        <v>27.317218543046355</v>
      </c>
      <c r="N87" s="10">
        <f t="shared" si="10"/>
        <v>25.151829268292687</v>
      </c>
      <c r="O87" s="16">
        <f t="shared" si="11"/>
        <v>13</v>
      </c>
    </row>
    <row r="88" spans="1:15" x14ac:dyDescent="0.25">
      <c r="A88" s="6">
        <v>87</v>
      </c>
      <c r="B88" s="8" t="s">
        <v>349</v>
      </c>
      <c r="C88" s="8">
        <v>2892349</v>
      </c>
      <c r="D88" s="11" t="s">
        <v>350</v>
      </c>
      <c r="E88" s="7">
        <v>271</v>
      </c>
      <c r="F88" s="7">
        <v>84</v>
      </c>
      <c r="G88" s="7">
        <v>53</v>
      </c>
      <c r="H88" s="9">
        <v>201</v>
      </c>
      <c r="I88" s="7">
        <v>5.0999999999999996</v>
      </c>
      <c r="J88" s="9">
        <v>214</v>
      </c>
      <c r="K88" s="10">
        <v>218</v>
      </c>
      <c r="L88" s="9">
        <v>56.969000000000001</v>
      </c>
      <c r="M88" s="10">
        <f t="shared" si="9"/>
        <v>28.342786069651744</v>
      </c>
      <c r="N88" s="10">
        <f t="shared" si="10"/>
        <v>26.621028037383176</v>
      </c>
      <c r="O88" s="16">
        <f t="shared" si="11"/>
        <v>13</v>
      </c>
    </row>
    <row r="89" spans="1:15" x14ac:dyDescent="0.25">
      <c r="A89" s="10">
        <v>88</v>
      </c>
      <c r="B89" s="8" t="s">
        <v>335</v>
      </c>
      <c r="C89" s="8">
        <v>2919634</v>
      </c>
      <c r="D89" s="11" t="s">
        <v>336</v>
      </c>
      <c r="E89" s="7">
        <v>272</v>
      </c>
      <c r="F89" s="7">
        <v>174</v>
      </c>
      <c r="G89" s="7">
        <v>47</v>
      </c>
      <c r="H89" s="9">
        <v>190</v>
      </c>
      <c r="I89" s="7">
        <v>5.8</v>
      </c>
      <c r="J89" s="9">
        <v>204</v>
      </c>
      <c r="K89" s="10">
        <v>225</v>
      </c>
      <c r="L89" s="9">
        <v>64.867999999999995</v>
      </c>
      <c r="M89" s="10">
        <f t="shared" si="9"/>
        <v>34.141052631578944</v>
      </c>
      <c r="N89" s="10">
        <f t="shared" si="10"/>
        <v>31.798039215686273</v>
      </c>
      <c r="O89" s="16">
        <f t="shared" si="11"/>
        <v>14</v>
      </c>
    </row>
    <row r="90" spans="1:15" x14ac:dyDescent="0.25">
      <c r="A90" s="10">
        <v>89</v>
      </c>
      <c r="B90" s="8" t="s">
        <v>218</v>
      </c>
      <c r="C90" s="8">
        <v>2903758</v>
      </c>
      <c r="D90" s="11" t="s">
        <v>219</v>
      </c>
      <c r="E90" s="7">
        <v>209</v>
      </c>
      <c r="F90" s="7">
        <v>92</v>
      </c>
      <c r="G90" s="7">
        <v>52</v>
      </c>
      <c r="H90" s="9">
        <v>139</v>
      </c>
      <c r="I90" s="7">
        <v>4</v>
      </c>
      <c r="J90" s="9">
        <v>154</v>
      </c>
      <c r="K90" s="10">
        <v>157</v>
      </c>
      <c r="L90" s="9">
        <v>41.747</v>
      </c>
      <c r="M90" s="10">
        <f t="shared" si="9"/>
        <v>30.033812949640286</v>
      </c>
      <c r="N90" s="10">
        <f t="shared" si="10"/>
        <v>27.108441558441559</v>
      </c>
      <c r="O90" s="16">
        <f t="shared" si="11"/>
        <v>15</v>
      </c>
    </row>
    <row r="91" spans="1:15" x14ac:dyDescent="0.25">
      <c r="A91" s="10">
        <v>90</v>
      </c>
      <c r="B91" s="8" t="s">
        <v>311</v>
      </c>
      <c r="C91" s="8">
        <v>2446182</v>
      </c>
      <c r="D91" s="11" t="s">
        <v>312</v>
      </c>
      <c r="E91" s="7">
        <v>268</v>
      </c>
      <c r="F91" s="7">
        <v>188</v>
      </c>
      <c r="G91" s="7">
        <v>58</v>
      </c>
      <c r="H91" s="9">
        <v>172</v>
      </c>
      <c r="I91" s="7">
        <v>4.5999999999999996</v>
      </c>
      <c r="J91" s="9">
        <v>188</v>
      </c>
      <c r="K91" s="10">
        <v>210</v>
      </c>
      <c r="L91" s="9">
        <v>62.597999999999999</v>
      </c>
      <c r="M91" s="10">
        <f t="shared" si="9"/>
        <v>36.394186046511628</v>
      </c>
      <c r="N91" s="10">
        <f t="shared" si="10"/>
        <v>33.2968085106383</v>
      </c>
      <c r="O91" s="16">
        <f t="shared" si="11"/>
        <v>16</v>
      </c>
    </row>
    <row r="92" spans="1:15" x14ac:dyDescent="0.25">
      <c r="A92" s="10">
        <v>91</v>
      </c>
      <c r="B92" s="8" t="s">
        <v>353</v>
      </c>
      <c r="C92" s="8">
        <v>2559258</v>
      </c>
      <c r="D92" s="11" t="s">
        <v>354</v>
      </c>
      <c r="E92" s="7">
        <v>283</v>
      </c>
      <c r="F92" s="7">
        <v>161</v>
      </c>
      <c r="G92" s="7">
        <v>46</v>
      </c>
      <c r="H92" s="9">
        <v>205</v>
      </c>
      <c r="I92" s="7">
        <v>6.2</v>
      </c>
      <c r="J92" s="9">
        <v>221</v>
      </c>
      <c r="K92" s="10">
        <v>237</v>
      </c>
      <c r="L92" s="9">
        <v>67.962000000000003</v>
      </c>
      <c r="M92" s="10">
        <f t="shared" si="9"/>
        <v>33.152195121951223</v>
      </c>
      <c r="N92" s="10">
        <f t="shared" si="10"/>
        <v>30.752036199095024</v>
      </c>
      <c r="O92" s="16">
        <f t="shared" si="11"/>
        <v>16</v>
      </c>
    </row>
    <row r="93" spans="1:15" x14ac:dyDescent="0.25">
      <c r="A93" s="10">
        <v>92</v>
      </c>
      <c r="B93" s="8" t="s">
        <v>216</v>
      </c>
      <c r="C93" s="8">
        <v>2769112</v>
      </c>
      <c r="D93" s="11" t="s">
        <v>217</v>
      </c>
      <c r="E93" s="7">
        <v>213</v>
      </c>
      <c r="F93" s="7">
        <v>95</v>
      </c>
      <c r="G93" s="7">
        <v>55</v>
      </c>
      <c r="H93" s="9">
        <v>139</v>
      </c>
      <c r="I93" s="7">
        <v>3.9</v>
      </c>
      <c r="J93" s="9">
        <v>158</v>
      </c>
      <c r="K93" s="10">
        <v>158</v>
      </c>
      <c r="L93" s="9">
        <v>43.954999999999998</v>
      </c>
      <c r="M93" s="10">
        <f t="shared" si="9"/>
        <v>31.622302158273381</v>
      </c>
      <c r="N93" s="10">
        <f t="shared" si="10"/>
        <v>27.819620253164558</v>
      </c>
      <c r="O93" s="16">
        <f t="shared" si="11"/>
        <v>19</v>
      </c>
    </row>
    <row r="94" spans="1:15" x14ac:dyDescent="0.25">
      <c r="A94" s="10">
        <v>93</v>
      </c>
      <c r="B94" s="8" t="s">
        <v>299</v>
      </c>
      <c r="C94" s="8">
        <v>2564208</v>
      </c>
      <c r="D94" s="11" t="s">
        <v>300</v>
      </c>
      <c r="E94" s="7">
        <v>245</v>
      </c>
      <c r="F94" s="7">
        <v>104</v>
      </c>
      <c r="G94" s="7">
        <v>58</v>
      </c>
      <c r="H94" s="9">
        <v>166</v>
      </c>
      <c r="I94" s="7">
        <v>4.2</v>
      </c>
      <c r="J94" s="9">
        <v>189</v>
      </c>
      <c r="K94" s="10">
        <v>187</v>
      </c>
      <c r="L94" s="9">
        <v>53.978999999999999</v>
      </c>
      <c r="M94" s="10">
        <f t="shared" si="9"/>
        <v>32.517469879518075</v>
      </c>
      <c r="N94" s="10">
        <f t="shared" si="10"/>
        <v>28.560317460317457</v>
      </c>
      <c r="O94" s="16">
        <f t="shared" si="11"/>
        <v>23</v>
      </c>
    </row>
  </sheetData>
  <sortState ref="A2:O94">
    <sortCondition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topLeftCell="E64" workbookViewId="0">
      <selection activeCell="N81" sqref="N81"/>
    </sheetView>
  </sheetViews>
  <sheetFormatPr defaultRowHeight="15.75" x14ac:dyDescent="0.25"/>
  <cols>
    <col min="1" max="1" width="9.140625" style="10"/>
    <col min="2" max="3" width="13.7109375" style="10" customWidth="1"/>
    <col min="4" max="4" width="27.5703125" style="10" customWidth="1"/>
    <col min="5" max="5" width="9.28515625" style="10" bestFit="1" customWidth="1"/>
    <col min="6" max="6" width="9.28515625" style="7" bestFit="1" customWidth="1"/>
    <col min="7" max="7" width="9.28515625" style="10" bestFit="1" customWidth="1"/>
    <col min="8" max="8" width="10.7109375" style="9" bestFit="1" customWidth="1"/>
    <col min="9" max="9" width="9.28515625" style="10" bestFit="1" customWidth="1"/>
    <col min="10" max="10" width="13.85546875" style="9" bestFit="1" customWidth="1"/>
    <col min="11" max="11" width="10.7109375" style="10" bestFit="1" customWidth="1"/>
    <col min="12" max="12" width="9.7109375" style="9" bestFit="1" customWidth="1"/>
    <col min="13" max="14" width="24.85546875" style="10" bestFit="1" customWidth="1"/>
    <col min="15" max="15" width="14.85546875" style="16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16" t="s">
        <v>520</v>
      </c>
      <c r="P1" t="s">
        <v>521</v>
      </c>
      <c r="Q1" t="s">
        <v>522</v>
      </c>
    </row>
    <row r="2" spans="1:17" x14ac:dyDescent="0.25">
      <c r="A2" s="1">
        <v>1</v>
      </c>
      <c r="B2" s="8" t="s">
        <v>390</v>
      </c>
      <c r="C2" s="7">
        <v>2938167</v>
      </c>
      <c r="D2" s="11" t="s">
        <v>465</v>
      </c>
      <c r="E2" s="7">
        <v>136</v>
      </c>
      <c r="F2" s="7">
        <v>167</v>
      </c>
      <c r="G2" s="7">
        <v>11</v>
      </c>
      <c r="H2" s="9">
        <v>92</v>
      </c>
      <c r="I2" s="7">
        <v>12.4</v>
      </c>
      <c r="J2" s="9">
        <v>53</v>
      </c>
      <c r="K2" s="7">
        <v>125</v>
      </c>
      <c r="L2" s="9">
        <v>15.872999999999999</v>
      </c>
      <c r="M2" s="10">
        <f t="shared" ref="M2:M33" si="0">(L2/H2)*100</f>
        <v>17.253260869565217</v>
      </c>
      <c r="N2" s="10">
        <f t="shared" ref="N2:N33" si="1">(L2/J2)*100</f>
        <v>29.949056603773585</v>
      </c>
      <c r="O2" s="15">
        <f t="shared" ref="O2:O33" si="2">(J2-H2)</f>
        <v>-39</v>
      </c>
      <c r="P2">
        <f>ABS(J2-H2)/J2*100</f>
        <v>73.584905660377359</v>
      </c>
    </row>
    <row r="3" spans="1:17" x14ac:dyDescent="0.25">
      <c r="A3" s="1">
        <v>2</v>
      </c>
      <c r="B3" s="8" t="s">
        <v>382</v>
      </c>
      <c r="C3" s="7">
        <v>2941552</v>
      </c>
      <c r="D3" s="12" t="s">
        <v>457</v>
      </c>
      <c r="E3" s="7">
        <v>126</v>
      </c>
      <c r="F3" s="7">
        <v>197</v>
      </c>
      <c r="G3" s="7">
        <v>4</v>
      </c>
      <c r="H3" s="9">
        <v>83</v>
      </c>
      <c r="I3" s="7">
        <v>31.5</v>
      </c>
      <c r="J3" s="9">
        <v>45</v>
      </c>
      <c r="K3" s="7">
        <v>122</v>
      </c>
      <c r="L3" s="9">
        <v>17.347999999999999</v>
      </c>
      <c r="M3" s="10">
        <f t="shared" si="0"/>
        <v>20.901204819277108</v>
      </c>
      <c r="N3" s="10">
        <f t="shared" si="1"/>
        <v>38.551111111111105</v>
      </c>
      <c r="O3" s="16">
        <f t="shared" si="2"/>
        <v>-38</v>
      </c>
      <c r="P3">
        <f t="shared" ref="P3:P66" si="3">ABS(J3-H3)/J3*100</f>
        <v>84.444444444444443</v>
      </c>
    </row>
    <row r="4" spans="1:17" x14ac:dyDescent="0.25">
      <c r="A4" s="1">
        <v>3</v>
      </c>
      <c r="B4" s="8" t="s">
        <v>413</v>
      </c>
      <c r="C4" s="7">
        <v>2535683</v>
      </c>
      <c r="D4" s="11" t="s">
        <v>487</v>
      </c>
      <c r="E4" s="7">
        <v>149</v>
      </c>
      <c r="F4" s="7">
        <v>196</v>
      </c>
      <c r="G4" s="7">
        <v>15</v>
      </c>
      <c r="H4" s="9">
        <v>95</v>
      </c>
      <c r="I4" s="7">
        <v>9.9</v>
      </c>
      <c r="J4" s="9">
        <v>72</v>
      </c>
      <c r="K4" s="7">
        <v>134</v>
      </c>
      <c r="L4" s="9">
        <v>26.669</v>
      </c>
      <c r="M4" s="10">
        <f t="shared" si="0"/>
        <v>28.072631578947373</v>
      </c>
      <c r="N4" s="10">
        <f t="shared" si="1"/>
        <v>37.040277777777781</v>
      </c>
      <c r="O4" s="16">
        <f t="shared" si="2"/>
        <v>-23</v>
      </c>
      <c r="P4">
        <f t="shared" si="3"/>
        <v>31.944444444444443</v>
      </c>
    </row>
    <row r="5" spans="1:17" x14ac:dyDescent="0.25">
      <c r="A5" s="1">
        <v>4</v>
      </c>
      <c r="B5" s="8" t="s">
        <v>374</v>
      </c>
      <c r="C5" s="7">
        <v>2386819</v>
      </c>
      <c r="D5" s="11" t="s">
        <v>450</v>
      </c>
      <c r="E5" s="7">
        <v>97</v>
      </c>
      <c r="F5" s="7">
        <v>86</v>
      </c>
      <c r="G5" s="7">
        <v>24</v>
      </c>
      <c r="H5" s="9">
        <v>56</v>
      </c>
      <c r="I5" s="7">
        <v>4</v>
      </c>
      <c r="J5" s="9">
        <v>34</v>
      </c>
      <c r="K5" s="7">
        <v>73</v>
      </c>
      <c r="L5" s="9">
        <v>3.8639999999999999</v>
      </c>
      <c r="M5" s="10">
        <f t="shared" si="0"/>
        <v>6.8999999999999995</v>
      </c>
      <c r="N5" s="10">
        <f t="shared" si="1"/>
        <v>11.36470588235294</v>
      </c>
      <c r="O5" s="16">
        <f t="shared" si="2"/>
        <v>-22</v>
      </c>
      <c r="P5">
        <f t="shared" si="3"/>
        <v>64.705882352941174</v>
      </c>
    </row>
    <row r="6" spans="1:17" x14ac:dyDescent="0.25">
      <c r="A6" s="1">
        <v>5</v>
      </c>
      <c r="B6" s="8" t="s">
        <v>398</v>
      </c>
      <c r="C6" s="7">
        <v>2939932</v>
      </c>
      <c r="D6" s="11" t="s">
        <v>472</v>
      </c>
      <c r="E6" s="7">
        <v>116</v>
      </c>
      <c r="F6" s="7">
        <v>149</v>
      </c>
      <c r="G6" s="7">
        <v>15</v>
      </c>
      <c r="H6" s="9">
        <v>71</v>
      </c>
      <c r="I6" s="7">
        <v>7.7</v>
      </c>
      <c r="J6" s="9">
        <v>58</v>
      </c>
      <c r="K6" s="7">
        <v>101</v>
      </c>
      <c r="L6" s="9">
        <v>19.087</v>
      </c>
      <c r="M6" s="10">
        <f t="shared" si="0"/>
        <v>26.883098591549299</v>
      </c>
      <c r="N6" s="10">
        <f t="shared" si="1"/>
        <v>32.908620689655173</v>
      </c>
      <c r="O6" s="16">
        <f t="shared" si="2"/>
        <v>-13</v>
      </c>
      <c r="P6">
        <f t="shared" si="3"/>
        <v>22.413793103448278</v>
      </c>
    </row>
    <row r="7" spans="1:17" x14ac:dyDescent="0.25">
      <c r="A7" s="1">
        <v>6</v>
      </c>
      <c r="B7" s="8" t="s">
        <v>428</v>
      </c>
      <c r="C7" s="7">
        <v>2612734</v>
      </c>
      <c r="D7" s="11" t="s">
        <v>501</v>
      </c>
      <c r="E7" s="7">
        <v>136</v>
      </c>
      <c r="F7" s="7">
        <v>93</v>
      </c>
      <c r="G7" s="7">
        <v>22</v>
      </c>
      <c r="H7" s="9">
        <v>95</v>
      </c>
      <c r="I7" s="7">
        <v>6.2</v>
      </c>
      <c r="J7" s="9">
        <v>82</v>
      </c>
      <c r="K7" s="7">
        <v>114</v>
      </c>
      <c r="L7" s="9">
        <v>19.138999999999999</v>
      </c>
      <c r="M7" s="10">
        <f t="shared" si="0"/>
        <v>20.146315789473686</v>
      </c>
      <c r="N7" s="10">
        <f t="shared" si="1"/>
        <v>23.340243902439024</v>
      </c>
      <c r="O7" s="16">
        <f t="shared" si="2"/>
        <v>-13</v>
      </c>
      <c r="P7">
        <f t="shared" si="3"/>
        <v>15.853658536585366</v>
      </c>
    </row>
    <row r="8" spans="1:17" x14ac:dyDescent="0.25">
      <c r="A8" s="1">
        <v>7</v>
      </c>
      <c r="B8" s="8" t="s">
        <v>377</v>
      </c>
      <c r="C8" s="7">
        <v>2899452</v>
      </c>
      <c r="D8" s="11" t="s">
        <v>453</v>
      </c>
      <c r="E8" s="7">
        <v>98</v>
      </c>
      <c r="F8" s="7">
        <v>93</v>
      </c>
      <c r="G8" s="7">
        <v>29</v>
      </c>
      <c r="H8" s="9">
        <v>50</v>
      </c>
      <c r="I8" s="7">
        <v>3.4</v>
      </c>
      <c r="J8" s="9">
        <v>38</v>
      </c>
      <c r="K8" s="7">
        <v>69</v>
      </c>
      <c r="L8" s="9">
        <v>7.4859999999999998</v>
      </c>
      <c r="M8" s="10">
        <f t="shared" si="0"/>
        <v>14.972</v>
      </c>
      <c r="N8" s="10">
        <f t="shared" si="1"/>
        <v>19.7</v>
      </c>
      <c r="O8" s="16">
        <f t="shared" si="2"/>
        <v>-12</v>
      </c>
      <c r="P8">
        <f t="shared" si="3"/>
        <v>31.578947368421051</v>
      </c>
    </row>
    <row r="9" spans="1:17" x14ac:dyDescent="0.25">
      <c r="A9" s="1">
        <v>8</v>
      </c>
      <c r="B9" s="8" t="s">
        <v>379</v>
      </c>
      <c r="C9" s="7">
        <v>2715599</v>
      </c>
      <c r="D9" s="12" t="s">
        <v>454</v>
      </c>
      <c r="E9" s="7">
        <v>94</v>
      </c>
      <c r="F9" s="7">
        <v>108</v>
      </c>
      <c r="G9" s="7">
        <v>21</v>
      </c>
      <c r="H9" s="9">
        <v>51</v>
      </c>
      <c r="I9" s="7">
        <v>4.5</v>
      </c>
      <c r="J9" s="9">
        <v>39</v>
      </c>
      <c r="K9" s="7">
        <v>73</v>
      </c>
      <c r="L9" s="9">
        <v>9.4939999999999998</v>
      </c>
      <c r="M9" s="10">
        <f t="shared" si="0"/>
        <v>18.615686274509805</v>
      </c>
      <c r="N9" s="10">
        <f t="shared" si="1"/>
        <v>24.343589743589746</v>
      </c>
      <c r="O9" s="16">
        <f t="shared" si="2"/>
        <v>-12</v>
      </c>
      <c r="P9">
        <f t="shared" si="3"/>
        <v>30.76923076923077</v>
      </c>
    </row>
    <row r="10" spans="1:17" x14ac:dyDescent="0.25">
      <c r="A10" s="1">
        <v>9</v>
      </c>
      <c r="B10" s="8" t="s">
        <v>414</v>
      </c>
      <c r="C10" s="7">
        <v>2942004</v>
      </c>
      <c r="D10" s="11" t="s">
        <v>488</v>
      </c>
      <c r="E10" s="7">
        <v>166</v>
      </c>
      <c r="F10" s="7">
        <v>252</v>
      </c>
      <c r="G10" s="7">
        <v>32</v>
      </c>
      <c r="H10" s="9">
        <v>84</v>
      </c>
      <c r="I10" s="7">
        <v>5.2</v>
      </c>
      <c r="J10" s="9">
        <v>72</v>
      </c>
      <c r="K10" s="7">
        <v>134</v>
      </c>
      <c r="L10" s="9">
        <v>34.578000000000003</v>
      </c>
      <c r="M10" s="10">
        <f t="shared" si="0"/>
        <v>41.164285714285718</v>
      </c>
      <c r="N10" s="10">
        <f t="shared" si="1"/>
        <v>48.025000000000006</v>
      </c>
      <c r="O10" s="16">
        <f t="shared" si="2"/>
        <v>-12</v>
      </c>
      <c r="P10">
        <f t="shared" si="3"/>
        <v>16.666666666666664</v>
      </c>
    </row>
    <row r="11" spans="1:17" x14ac:dyDescent="0.25">
      <c r="A11" s="1">
        <v>10</v>
      </c>
      <c r="B11" s="8" t="s">
        <v>373</v>
      </c>
      <c r="C11" s="7">
        <v>2939365</v>
      </c>
      <c r="D11" s="11" t="s">
        <v>449</v>
      </c>
      <c r="E11" s="7">
        <v>67</v>
      </c>
      <c r="F11" s="7">
        <v>167</v>
      </c>
      <c r="G11" s="7">
        <v>13</v>
      </c>
      <c r="H11" s="9">
        <v>21</v>
      </c>
      <c r="I11" s="7">
        <v>5.2</v>
      </c>
      <c r="J11" s="9">
        <v>11</v>
      </c>
      <c r="K11" s="7">
        <v>54</v>
      </c>
      <c r="L11" s="9">
        <v>8.6479999999999997</v>
      </c>
      <c r="M11" s="10">
        <f t="shared" si="0"/>
        <v>41.180952380952377</v>
      </c>
      <c r="N11" s="10">
        <f t="shared" si="1"/>
        <v>78.618181818181824</v>
      </c>
      <c r="O11" s="16">
        <f t="shared" si="2"/>
        <v>-10</v>
      </c>
      <c r="P11">
        <f t="shared" si="3"/>
        <v>90.909090909090907</v>
      </c>
    </row>
    <row r="12" spans="1:17" x14ac:dyDescent="0.25">
      <c r="A12" s="1">
        <v>11</v>
      </c>
      <c r="B12" s="8" t="s">
        <v>378</v>
      </c>
      <c r="C12" s="7">
        <v>2710212</v>
      </c>
      <c r="D12" s="12" t="s">
        <v>107</v>
      </c>
      <c r="E12" s="7">
        <v>129</v>
      </c>
      <c r="F12" s="7">
        <v>286</v>
      </c>
      <c r="G12" s="7">
        <v>25</v>
      </c>
      <c r="H12" s="9">
        <v>47</v>
      </c>
      <c r="I12" s="7">
        <v>5.2</v>
      </c>
      <c r="J12" s="9">
        <v>38</v>
      </c>
      <c r="K12" s="7">
        <v>104</v>
      </c>
      <c r="L12" s="9">
        <v>29.943000000000001</v>
      </c>
      <c r="M12" s="10">
        <f t="shared" si="0"/>
        <v>63.708510638297881</v>
      </c>
      <c r="N12" s="10">
        <f t="shared" si="1"/>
        <v>78.797368421052639</v>
      </c>
      <c r="O12" s="16">
        <f t="shared" si="2"/>
        <v>-9</v>
      </c>
      <c r="P12">
        <f t="shared" si="3"/>
        <v>23.684210526315788</v>
      </c>
    </row>
    <row r="13" spans="1:17" x14ac:dyDescent="0.25">
      <c r="A13" s="1">
        <v>12</v>
      </c>
      <c r="B13" s="8" t="s">
        <v>403</v>
      </c>
      <c r="C13" s="7">
        <v>2938204</v>
      </c>
      <c r="D13" s="11" t="s">
        <v>477</v>
      </c>
      <c r="E13" s="7">
        <v>116</v>
      </c>
      <c r="F13" s="7">
        <v>108</v>
      </c>
      <c r="G13" s="7">
        <v>24</v>
      </c>
      <c r="H13" s="9">
        <v>70</v>
      </c>
      <c r="I13" s="7">
        <v>4.8</v>
      </c>
      <c r="J13" s="9">
        <v>61</v>
      </c>
      <c r="K13" s="7">
        <v>92</v>
      </c>
      <c r="L13" s="9">
        <v>15.807</v>
      </c>
      <c r="M13" s="10">
        <f t="shared" si="0"/>
        <v>22.581428571428571</v>
      </c>
      <c r="N13" s="10">
        <f t="shared" si="1"/>
        <v>25.913114754098359</v>
      </c>
      <c r="O13" s="16">
        <f t="shared" si="2"/>
        <v>-9</v>
      </c>
      <c r="P13">
        <f t="shared" si="3"/>
        <v>14.754098360655737</v>
      </c>
    </row>
    <row r="14" spans="1:17" x14ac:dyDescent="0.25">
      <c r="A14" s="1">
        <v>13</v>
      </c>
      <c r="B14" s="8" t="s">
        <v>432</v>
      </c>
      <c r="C14" s="7">
        <v>2939524</v>
      </c>
      <c r="D14" s="11" t="s">
        <v>503</v>
      </c>
      <c r="E14" s="7">
        <v>158</v>
      </c>
      <c r="F14" s="7">
        <v>152</v>
      </c>
      <c r="G14" s="7">
        <v>31</v>
      </c>
      <c r="H14" s="9">
        <v>97</v>
      </c>
      <c r="I14" s="7">
        <v>5.0999999999999996</v>
      </c>
      <c r="J14" s="9">
        <v>90</v>
      </c>
      <c r="K14" s="7">
        <v>127</v>
      </c>
      <c r="L14" s="9">
        <v>28.497</v>
      </c>
      <c r="M14" s="10">
        <f t="shared" si="0"/>
        <v>29.378350515463918</v>
      </c>
      <c r="N14" s="10">
        <f t="shared" si="1"/>
        <v>31.663333333333334</v>
      </c>
      <c r="O14" s="16">
        <f t="shared" si="2"/>
        <v>-7</v>
      </c>
      <c r="P14">
        <f t="shared" si="3"/>
        <v>7.7777777777777777</v>
      </c>
    </row>
    <row r="15" spans="1:17" x14ac:dyDescent="0.25">
      <c r="A15" s="1">
        <v>14</v>
      </c>
      <c r="B15" s="8" t="s">
        <v>435</v>
      </c>
      <c r="C15" s="7">
        <v>2434515</v>
      </c>
      <c r="D15" s="11" t="s">
        <v>506</v>
      </c>
      <c r="E15" s="7">
        <v>203</v>
      </c>
      <c r="F15" s="7">
        <v>366</v>
      </c>
      <c r="G15" s="7">
        <v>32</v>
      </c>
      <c r="H15" s="9">
        <v>98</v>
      </c>
      <c r="I15" s="7">
        <v>6.3</v>
      </c>
      <c r="J15" s="9">
        <v>91</v>
      </c>
      <c r="K15" s="7">
        <v>171</v>
      </c>
      <c r="L15" s="9">
        <v>53.704999999999998</v>
      </c>
      <c r="M15" s="10">
        <f t="shared" si="0"/>
        <v>54.801020408163261</v>
      </c>
      <c r="N15" s="10">
        <f t="shared" si="1"/>
        <v>59.016483516483518</v>
      </c>
      <c r="O15" s="16">
        <f t="shared" si="2"/>
        <v>-7</v>
      </c>
      <c r="P15">
        <f t="shared" si="3"/>
        <v>7.6923076923076925</v>
      </c>
    </row>
    <row r="16" spans="1:17" x14ac:dyDescent="0.25">
      <c r="A16" s="1">
        <v>15</v>
      </c>
      <c r="B16" s="8" t="s">
        <v>393</v>
      </c>
      <c r="C16" s="7">
        <v>2657521</v>
      </c>
      <c r="D16" s="11" t="s">
        <v>467</v>
      </c>
      <c r="E16" s="7">
        <v>128</v>
      </c>
      <c r="F16" s="7">
        <v>132</v>
      </c>
      <c r="G16" s="7">
        <v>42</v>
      </c>
      <c r="H16" s="9">
        <v>60</v>
      </c>
      <c r="I16" s="7">
        <v>3</v>
      </c>
      <c r="J16" s="9">
        <v>54</v>
      </c>
      <c r="K16" s="7">
        <v>86</v>
      </c>
      <c r="L16" s="9">
        <v>16.667999999999999</v>
      </c>
      <c r="M16" s="10">
        <f t="shared" si="0"/>
        <v>27.779999999999998</v>
      </c>
      <c r="N16" s="10">
        <f t="shared" si="1"/>
        <v>30.866666666666664</v>
      </c>
      <c r="O16" s="16">
        <f t="shared" si="2"/>
        <v>-6</v>
      </c>
      <c r="P16">
        <f t="shared" si="3"/>
        <v>11.111111111111111</v>
      </c>
    </row>
    <row r="17" spans="1:16" x14ac:dyDescent="0.25">
      <c r="A17" s="1">
        <v>16</v>
      </c>
      <c r="B17" s="8" t="s">
        <v>426</v>
      </c>
      <c r="C17" s="7">
        <v>2924300</v>
      </c>
      <c r="D17" s="8" t="s">
        <v>499</v>
      </c>
      <c r="E17" s="7">
        <v>161</v>
      </c>
      <c r="F17" s="7">
        <v>217</v>
      </c>
      <c r="G17" s="7">
        <v>32</v>
      </c>
      <c r="H17" s="9">
        <v>86</v>
      </c>
      <c r="I17" s="7">
        <v>5</v>
      </c>
      <c r="J17" s="9">
        <v>81</v>
      </c>
      <c r="K17" s="7">
        <v>129</v>
      </c>
      <c r="L17" s="9">
        <v>33.902999999999999</v>
      </c>
      <c r="M17" s="10">
        <f t="shared" si="0"/>
        <v>39.422093023255812</v>
      </c>
      <c r="N17" s="10">
        <f t="shared" si="1"/>
        <v>41.855555555555554</v>
      </c>
      <c r="O17" s="16">
        <f t="shared" si="2"/>
        <v>-5</v>
      </c>
      <c r="P17">
        <f t="shared" si="3"/>
        <v>6.1728395061728394</v>
      </c>
    </row>
    <row r="18" spans="1:16" x14ac:dyDescent="0.25">
      <c r="A18" s="1">
        <v>17</v>
      </c>
      <c r="B18" s="8" t="s">
        <v>397</v>
      </c>
      <c r="C18" s="7">
        <v>2939353</v>
      </c>
      <c r="D18" s="8" t="s">
        <v>471</v>
      </c>
      <c r="E18" s="7">
        <v>114</v>
      </c>
      <c r="F18" s="7">
        <v>105</v>
      </c>
      <c r="G18" s="7">
        <v>31</v>
      </c>
      <c r="H18" s="9">
        <v>62</v>
      </c>
      <c r="I18" s="7">
        <v>3.7</v>
      </c>
      <c r="J18" s="9">
        <v>58</v>
      </c>
      <c r="K18" s="7">
        <v>83</v>
      </c>
      <c r="L18" s="9">
        <v>15.118</v>
      </c>
      <c r="M18" s="10">
        <f t="shared" si="0"/>
        <v>24.383870967741935</v>
      </c>
      <c r="N18" s="10">
        <f t="shared" si="1"/>
        <v>26.065517241379311</v>
      </c>
      <c r="O18" s="16">
        <f t="shared" si="2"/>
        <v>-4</v>
      </c>
      <c r="P18">
        <f t="shared" si="3"/>
        <v>6.8965517241379306</v>
      </c>
    </row>
    <row r="19" spans="1:16" x14ac:dyDescent="0.25">
      <c r="A19" s="1">
        <v>18</v>
      </c>
      <c r="B19" s="8" t="s">
        <v>380</v>
      </c>
      <c r="C19" s="7">
        <v>2923054</v>
      </c>
      <c r="D19" s="8" t="s">
        <v>455</v>
      </c>
      <c r="E19" s="7">
        <v>118</v>
      </c>
      <c r="F19" s="7">
        <v>160</v>
      </c>
      <c r="G19" s="7">
        <v>40</v>
      </c>
      <c r="H19" s="9">
        <v>46</v>
      </c>
      <c r="I19" s="7">
        <v>3</v>
      </c>
      <c r="J19" s="9">
        <v>43</v>
      </c>
      <c r="K19" s="7">
        <v>78</v>
      </c>
      <c r="L19" s="9">
        <v>17.617000000000001</v>
      </c>
      <c r="M19" s="10">
        <f t="shared" si="0"/>
        <v>38.297826086956519</v>
      </c>
      <c r="N19" s="10">
        <f t="shared" si="1"/>
        <v>40.969767441860469</v>
      </c>
      <c r="O19" s="16">
        <f t="shared" si="2"/>
        <v>-3</v>
      </c>
      <c r="P19">
        <f t="shared" si="3"/>
        <v>6.9767441860465116</v>
      </c>
    </row>
    <row r="20" spans="1:16" x14ac:dyDescent="0.25">
      <c r="A20" s="1">
        <v>19</v>
      </c>
      <c r="B20" s="8" t="s">
        <v>394</v>
      </c>
      <c r="C20" s="7">
        <v>2544211</v>
      </c>
      <c r="D20" s="7" t="s">
        <v>468</v>
      </c>
      <c r="E20" s="7">
        <v>124</v>
      </c>
      <c r="F20" s="7">
        <v>109</v>
      </c>
      <c r="G20" s="7">
        <v>44</v>
      </c>
      <c r="H20" s="9">
        <v>58</v>
      </c>
      <c r="I20" s="7">
        <v>2.8</v>
      </c>
      <c r="J20" s="9">
        <v>55</v>
      </c>
      <c r="K20" s="7">
        <v>80</v>
      </c>
      <c r="L20" s="9">
        <v>15.032999999999999</v>
      </c>
      <c r="M20" s="10">
        <f t="shared" si="0"/>
        <v>25.918965517241375</v>
      </c>
      <c r="N20" s="10">
        <f t="shared" si="1"/>
        <v>27.332727272727269</v>
      </c>
      <c r="O20" s="16">
        <f t="shared" si="2"/>
        <v>-3</v>
      </c>
      <c r="P20">
        <f t="shared" si="3"/>
        <v>5.4545454545454541</v>
      </c>
    </row>
    <row r="21" spans="1:16" x14ac:dyDescent="0.25">
      <c r="A21" s="1">
        <v>20</v>
      </c>
      <c r="B21" s="8" t="s">
        <v>408</v>
      </c>
      <c r="C21" s="7">
        <v>2938903</v>
      </c>
      <c r="D21" s="8" t="s">
        <v>482</v>
      </c>
      <c r="E21" s="7">
        <v>145</v>
      </c>
      <c r="F21" s="7">
        <v>178</v>
      </c>
      <c r="G21" s="7">
        <v>39</v>
      </c>
      <c r="H21" s="9">
        <v>70</v>
      </c>
      <c r="I21" s="7">
        <v>3.7</v>
      </c>
      <c r="J21" s="9">
        <v>67</v>
      </c>
      <c r="K21" s="7">
        <v>106</v>
      </c>
      <c r="L21" s="9">
        <v>26.369</v>
      </c>
      <c r="M21" s="10">
        <f t="shared" si="0"/>
        <v>37.669999999999995</v>
      </c>
      <c r="N21" s="10">
        <f t="shared" si="1"/>
        <v>39.356716417910448</v>
      </c>
      <c r="O21" s="16">
        <f t="shared" si="2"/>
        <v>-3</v>
      </c>
      <c r="P21">
        <f t="shared" si="3"/>
        <v>4.4776119402985071</v>
      </c>
    </row>
    <row r="22" spans="1:16" x14ac:dyDescent="0.25">
      <c r="A22" s="1">
        <v>21</v>
      </c>
      <c r="B22" s="8" t="s">
        <v>409</v>
      </c>
      <c r="C22" s="7">
        <v>2880473</v>
      </c>
      <c r="D22" s="8" t="s">
        <v>483</v>
      </c>
      <c r="E22" s="7">
        <v>135</v>
      </c>
      <c r="F22" s="7">
        <v>99</v>
      </c>
      <c r="G22" s="7">
        <v>44</v>
      </c>
      <c r="H22" s="9">
        <v>71</v>
      </c>
      <c r="I22" s="7">
        <v>3.1</v>
      </c>
      <c r="J22" s="9">
        <v>68</v>
      </c>
      <c r="K22" s="7">
        <v>91</v>
      </c>
      <c r="L22" s="9">
        <v>17.356999999999999</v>
      </c>
      <c r="M22" s="10">
        <f t="shared" si="0"/>
        <v>24.446478873239435</v>
      </c>
      <c r="N22" s="10">
        <f t="shared" si="1"/>
        <v>25.524999999999999</v>
      </c>
      <c r="O22" s="16">
        <f t="shared" si="2"/>
        <v>-3</v>
      </c>
      <c r="P22">
        <f t="shared" si="3"/>
        <v>4.4117647058823533</v>
      </c>
    </row>
    <row r="23" spans="1:16" x14ac:dyDescent="0.25">
      <c r="A23" s="1">
        <v>22</v>
      </c>
      <c r="B23" s="8" t="s">
        <v>424</v>
      </c>
      <c r="C23" s="7">
        <v>2660101</v>
      </c>
      <c r="D23" s="8" t="s">
        <v>497</v>
      </c>
      <c r="E23" s="7">
        <v>144</v>
      </c>
      <c r="F23" s="7">
        <v>140</v>
      </c>
      <c r="G23" s="7">
        <v>33</v>
      </c>
      <c r="H23" s="9">
        <v>83</v>
      </c>
      <c r="I23" s="7">
        <v>4.4000000000000004</v>
      </c>
      <c r="J23" s="9">
        <v>80</v>
      </c>
      <c r="K23" s="7">
        <v>111</v>
      </c>
      <c r="L23" s="9">
        <v>25.213000000000001</v>
      </c>
      <c r="M23" s="10">
        <f t="shared" si="0"/>
        <v>30.377108433734939</v>
      </c>
      <c r="N23" s="10">
        <f t="shared" si="1"/>
        <v>31.516249999999999</v>
      </c>
      <c r="O23" s="16">
        <f t="shared" si="2"/>
        <v>-3</v>
      </c>
      <c r="P23">
        <f t="shared" si="3"/>
        <v>3.75</v>
      </c>
    </row>
    <row r="24" spans="1:16" x14ac:dyDescent="0.25">
      <c r="A24" s="1">
        <v>23</v>
      </c>
      <c r="B24" s="8" t="s">
        <v>437</v>
      </c>
      <c r="C24" s="7">
        <v>2352170</v>
      </c>
      <c r="D24" s="8" t="s">
        <v>508</v>
      </c>
      <c r="E24" s="7">
        <v>168</v>
      </c>
      <c r="F24" s="7">
        <v>53</v>
      </c>
      <c r="G24" s="7">
        <v>58</v>
      </c>
      <c r="H24" s="9">
        <v>99</v>
      </c>
      <c r="I24" s="7">
        <v>2.9</v>
      </c>
      <c r="J24" s="9">
        <v>96</v>
      </c>
      <c r="K24" s="7">
        <v>110</v>
      </c>
      <c r="L24" s="9">
        <v>19.640999999999998</v>
      </c>
      <c r="M24" s="10">
        <f t="shared" si="0"/>
        <v>19.839393939393936</v>
      </c>
      <c r="N24" s="10">
        <f t="shared" si="1"/>
        <v>20.459374999999998</v>
      </c>
      <c r="O24" s="16">
        <f t="shared" si="2"/>
        <v>-3</v>
      </c>
      <c r="P24">
        <f t="shared" si="3"/>
        <v>3.125</v>
      </c>
    </row>
    <row r="25" spans="1:16" x14ac:dyDescent="0.25">
      <c r="A25" s="1">
        <v>24</v>
      </c>
      <c r="B25" s="8" t="s">
        <v>376</v>
      </c>
      <c r="C25" s="7">
        <v>2591934</v>
      </c>
      <c r="D25" s="8" t="s">
        <v>452</v>
      </c>
      <c r="E25" s="7">
        <v>85</v>
      </c>
      <c r="F25" s="7">
        <v>83</v>
      </c>
      <c r="G25" s="7">
        <v>29</v>
      </c>
      <c r="H25" s="9">
        <v>39</v>
      </c>
      <c r="I25" s="7">
        <v>2.9</v>
      </c>
      <c r="J25" s="9">
        <v>37</v>
      </c>
      <c r="K25" s="7">
        <v>56</v>
      </c>
      <c r="L25" s="9">
        <v>7.4480000000000004</v>
      </c>
      <c r="M25" s="10">
        <f t="shared" si="0"/>
        <v>19.097435897435901</v>
      </c>
      <c r="N25" s="10">
        <f t="shared" si="1"/>
        <v>20.129729729729732</v>
      </c>
      <c r="O25" s="16">
        <f t="shared" si="2"/>
        <v>-2</v>
      </c>
      <c r="P25">
        <f t="shared" si="3"/>
        <v>5.4054054054054053</v>
      </c>
    </row>
    <row r="26" spans="1:16" x14ac:dyDescent="0.25">
      <c r="A26" s="1">
        <v>25</v>
      </c>
      <c r="B26" s="8" t="s">
        <v>389</v>
      </c>
      <c r="C26" s="7">
        <v>2689547</v>
      </c>
      <c r="D26" s="8" t="s">
        <v>464</v>
      </c>
      <c r="E26" s="7">
        <v>99</v>
      </c>
      <c r="F26" s="7">
        <v>63</v>
      </c>
      <c r="G26" s="7">
        <v>31</v>
      </c>
      <c r="H26" s="9">
        <v>55</v>
      </c>
      <c r="I26" s="7">
        <v>3.2</v>
      </c>
      <c r="J26" s="9">
        <v>53</v>
      </c>
      <c r="K26" s="7">
        <v>68</v>
      </c>
      <c r="L26" s="9">
        <v>9.4160000000000004</v>
      </c>
      <c r="M26" s="10">
        <f t="shared" si="0"/>
        <v>17.12</v>
      </c>
      <c r="N26" s="10">
        <f t="shared" si="1"/>
        <v>17.766037735849057</v>
      </c>
      <c r="O26" s="16">
        <f t="shared" si="2"/>
        <v>-2</v>
      </c>
      <c r="P26">
        <f t="shared" si="3"/>
        <v>3.7735849056603774</v>
      </c>
    </row>
    <row r="27" spans="1:16" x14ac:dyDescent="0.25">
      <c r="A27" s="1">
        <v>26</v>
      </c>
      <c r="B27" s="8" t="s">
        <v>395</v>
      </c>
      <c r="C27" s="7">
        <v>2921655</v>
      </c>
      <c r="D27" s="8" t="s">
        <v>469</v>
      </c>
      <c r="E27" s="7">
        <v>125</v>
      </c>
      <c r="F27" s="7">
        <v>91</v>
      </c>
      <c r="G27" s="7">
        <v>48</v>
      </c>
      <c r="H27" s="9">
        <v>59</v>
      </c>
      <c r="I27" s="7">
        <v>2.6</v>
      </c>
      <c r="J27" s="9">
        <v>57</v>
      </c>
      <c r="K27" s="7">
        <v>77</v>
      </c>
      <c r="L27" s="9">
        <v>13.388</v>
      </c>
      <c r="M27" s="10">
        <f t="shared" si="0"/>
        <v>22.691525423728816</v>
      </c>
      <c r="N27" s="10">
        <f t="shared" si="1"/>
        <v>23.487719298245612</v>
      </c>
      <c r="O27" s="16">
        <f t="shared" si="2"/>
        <v>-2</v>
      </c>
      <c r="P27">
        <f t="shared" si="3"/>
        <v>3.5087719298245612</v>
      </c>
    </row>
    <row r="28" spans="1:16" x14ac:dyDescent="0.25">
      <c r="A28" s="1">
        <v>27</v>
      </c>
      <c r="B28" s="8" t="s">
        <v>440</v>
      </c>
      <c r="C28" s="7">
        <v>2690143</v>
      </c>
      <c r="D28" s="8" t="s">
        <v>511</v>
      </c>
      <c r="E28" s="7">
        <v>190</v>
      </c>
      <c r="F28" s="7">
        <v>170</v>
      </c>
      <c r="G28" s="7">
        <v>57</v>
      </c>
      <c r="H28" s="9">
        <v>99</v>
      </c>
      <c r="I28" s="7">
        <v>3.3</v>
      </c>
      <c r="J28" s="9">
        <v>97</v>
      </c>
      <c r="K28" s="7">
        <v>133</v>
      </c>
      <c r="L28" s="9">
        <v>33.387999999999998</v>
      </c>
      <c r="M28" s="10">
        <f t="shared" si="0"/>
        <v>33.725252525252522</v>
      </c>
      <c r="N28" s="10">
        <f t="shared" si="1"/>
        <v>34.420618556701029</v>
      </c>
      <c r="O28" s="16">
        <f t="shared" si="2"/>
        <v>-2</v>
      </c>
      <c r="P28">
        <f t="shared" si="3"/>
        <v>2.0618556701030926</v>
      </c>
    </row>
    <row r="29" spans="1:16" x14ac:dyDescent="0.25">
      <c r="A29" s="1">
        <v>28</v>
      </c>
      <c r="B29" s="8" t="s">
        <v>381</v>
      </c>
      <c r="C29" s="7">
        <v>2935477</v>
      </c>
      <c r="D29" s="7" t="s">
        <v>456</v>
      </c>
      <c r="E29" s="7">
        <v>100</v>
      </c>
      <c r="F29" s="7">
        <v>49</v>
      </c>
      <c r="G29" s="7">
        <v>44</v>
      </c>
      <c r="H29" s="9">
        <v>46</v>
      </c>
      <c r="I29" s="7">
        <v>2.2999999999999998</v>
      </c>
      <c r="J29" s="9">
        <v>45</v>
      </c>
      <c r="K29" s="7">
        <v>56</v>
      </c>
      <c r="L29" s="9">
        <v>5.6710000000000003</v>
      </c>
      <c r="M29" s="10">
        <f t="shared" si="0"/>
        <v>12.328260869565218</v>
      </c>
      <c r="N29" s="10">
        <f t="shared" si="1"/>
        <v>12.602222222222222</v>
      </c>
      <c r="O29" s="16">
        <f t="shared" si="2"/>
        <v>-1</v>
      </c>
      <c r="P29">
        <f t="shared" si="3"/>
        <v>2.2222222222222223</v>
      </c>
    </row>
    <row r="30" spans="1:16" x14ac:dyDescent="0.25">
      <c r="A30" s="1">
        <v>29</v>
      </c>
      <c r="B30" s="8" t="s">
        <v>402</v>
      </c>
      <c r="C30" s="7">
        <v>2775537</v>
      </c>
      <c r="D30" s="8" t="s">
        <v>476</v>
      </c>
      <c r="E30" s="7">
        <v>124</v>
      </c>
      <c r="F30" s="7">
        <v>96</v>
      </c>
      <c r="G30" s="7">
        <v>43</v>
      </c>
      <c r="H30" s="9">
        <v>62</v>
      </c>
      <c r="I30" s="7">
        <v>2.9</v>
      </c>
      <c r="J30" s="9">
        <v>61</v>
      </c>
      <c r="K30" s="7">
        <v>81</v>
      </c>
      <c r="L30" s="9">
        <v>15.179</v>
      </c>
      <c r="M30" s="10">
        <f t="shared" si="0"/>
        <v>24.482258064516131</v>
      </c>
      <c r="N30" s="10">
        <f t="shared" si="1"/>
        <v>24.88360655737705</v>
      </c>
      <c r="O30" s="16">
        <f t="shared" si="2"/>
        <v>-1</v>
      </c>
      <c r="P30">
        <f t="shared" si="3"/>
        <v>1.639344262295082</v>
      </c>
    </row>
    <row r="31" spans="1:16" x14ac:dyDescent="0.25">
      <c r="A31" s="6">
        <v>30</v>
      </c>
      <c r="B31" s="8" t="s">
        <v>404</v>
      </c>
      <c r="C31" s="7">
        <v>2815045</v>
      </c>
      <c r="D31" s="8" t="s">
        <v>478</v>
      </c>
      <c r="E31" s="7">
        <v>138</v>
      </c>
      <c r="F31" s="7">
        <v>130</v>
      </c>
      <c r="G31" s="7">
        <v>50</v>
      </c>
      <c r="H31" s="9">
        <v>62</v>
      </c>
      <c r="I31" s="7">
        <v>2.8</v>
      </c>
      <c r="J31" s="9">
        <v>61</v>
      </c>
      <c r="K31" s="7">
        <v>88</v>
      </c>
      <c r="L31" s="9">
        <v>19.239000000000001</v>
      </c>
      <c r="M31" s="10">
        <f t="shared" si="0"/>
        <v>31.03064516129032</v>
      </c>
      <c r="N31" s="10">
        <f t="shared" si="1"/>
        <v>31.539344262295081</v>
      </c>
      <c r="O31" s="16">
        <f t="shared" si="2"/>
        <v>-1</v>
      </c>
      <c r="P31">
        <f t="shared" si="3"/>
        <v>1.639344262295082</v>
      </c>
    </row>
    <row r="32" spans="1:16" x14ac:dyDescent="0.25">
      <c r="A32" s="1">
        <v>31</v>
      </c>
      <c r="B32" s="8" t="s">
        <v>412</v>
      </c>
      <c r="C32" s="7">
        <v>2940458</v>
      </c>
      <c r="D32" s="8" t="s">
        <v>486</v>
      </c>
      <c r="E32" s="7">
        <v>113</v>
      </c>
      <c r="F32" s="7">
        <v>82</v>
      </c>
      <c r="G32" s="7">
        <v>24</v>
      </c>
      <c r="H32" s="9">
        <v>73</v>
      </c>
      <c r="I32" s="7">
        <v>4.7</v>
      </c>
      <c r="J32" s="9">
        <v>72</v>
      </c>
      <c r="K32" s="7">
        <v>89</v>
      </c>
      <c r="L32" s="9">
        <v>16.387</v>
      </c>
      <c r="M32" s="10">
        <f t="shared" si="0"/>
        <v>22.447945205479453</v>
      </c>
      <c r="N32" s="10">
        <f t="shared" si="1"/>
        <v>22.759722222222223</v>
      </c>
      <c r="O32" s="16">
        <f t="shared" si="2"/>
        <v>-1</v>
      </c>
      <c r="P32">
        <f t="shared" si="3"/>
        <v>1.3888888888888888</v>
      </c>
    </row>
    <row r="33" spans="1:16" x14ac:dyDescent="0.25">
      <c r="A33" s="1">
        <v>32</v>
      </c>
      <c r="B33" s="7" t="s">
        <v>427</v>
      </c>
      <c r="C33" s="7">
        <v>2388774</v>
      </c>
      <c r="D33" s="7" t="s">
        <v>500</v>
      </c>
      <c r="E33" s="7">
        <v>159</v>
      </c>
      <c r="F33" s="7">
        <v>265</v>
      </c>
      <c r="G33" s="7">
        <v>24</v>
      </c>
      <c r="H33" s="9">
        <v>82</v>
      </c>
      <c r="I33" s="8">
        <v>6.6</v>
      </c>
      <c r="J33" s="9">
        <v>81</v>
      </c>
      <c r="K33" s="7">
        <v>135</v>
      </c>
      <c r="L33" s="9">
        <v>40.259</v>
      </c>
      <c r="M33" s="10">
        <f t="shared" si="0"/>
        <v>49.096341463414632</v>
      </c>
      <c r="N33" s="10">
        <f t="shared" si="1"/>
        <v>49.702469135802467</v>
      </c>
      <c r="O33" s="16">
        <f t="shared" si="2"/>
        <v>-1</v>
      </c>
      <c r="P33">
        <f t="shared" si="3"/>
        <v>1.2345679012345678</v>
      </c>
    </row>
    <row r="34" spans="1:16" x14ac:dyDescent="0.25">
      <c r="A34" s="1">
        <v>33</v>
      </c>
      <c r="B34" s="8" t="s">
        <v>386</v>
      </c>
      <c r="C34" s="7">
        <v>2931998</v>
      </c>
      <c r="D34" s="13" t="s">
        <v>461</v>
      </c>
      <c r="E34" s="7">
        <v>95</v>
      </c>
      <c r="F34" s="7">
        <v>64</v>
      </c>
      <c r="G34" s="7">
        <v>32</v>
      </c>
      <c r="H34" s="9">
        <v>50</v>
      </c>
      <c r="I34" s="7">
        <v>3</v>
      </c>
      <c r="J34" s="9">
        <v>50</v>
      </c>
      <c r="K34" s="7">
        <v>63</v>
      </c>
      <c r="L34" s="9">
        <v>8.89</v>
      </c>
      <c r="M34" s="10">
        <f t="shared" ref="M34:M65" si="4">(L34/H34)*100</f>
        <v>17.78</v>
      </c>
      <c r="N34" s="10">
        <f t="shared" ref="N34:N65" si="5">(L34/J34)*100</f>
        <v>17.78</v>
      </c>
      <c r="O34" s="16">
        <f t="shared" ref="O34:O65" si="6">(J34-H34)</f>
        <v>0</v>
      </c>
      <c r="P34">
        <f t="shared" si="3"/>
        <v>0</v>
      </c>
    </row>
    <row r="35" spans="1:16" x14ac:dyDescent="0.25">
      <c r="A35" s="1">
        <v>34</v>
      </c>
      <c r="B35" s="8" t="s">
        <v>401</v>
      </c>
      <c r="C35" s="7">
        <v>2776885</v>
      </c>
      <c r="D35" s="14" t="s">
        <v>475</v>
      </c>
      <c r="E35" s="7">
        <v>113</v>
      </c>
      <c r="F35" s="7">
        <v>80</v>
      </c>
      <c r="G35" s="7">
        <v>36</v>
      </c>
      <c r="H35" s="9">
        <v>61</v>
      </c>
      <c r="I35" s="7">
        <v>3.1</v>
      </c>
      <c r="J35" s="9">
        <v>61</v>
      </c>
      <c r="K35" s="7">
        <v>77</v>
      </c>
      <c r="L35" s="9">
        <v>13.577999999999999</v>
      </c>
      <c r="M35" s="10">
        <f t="shared" si="4"/>
        <v>22.259016393442622</v>
      </c>
      <c r="N35" s="10">
        <f t="shared" si="5"/>
        <v>22.259016393442622</v>
      </c>
      <c r="O35" s="16">
        <f t="shared" si="6"/>
        <v>0</v>
      </c>
      <c r="P35">
        <f t="shared" si="3"/>
        <v>0</v>
      </c>
    </row>
    <row r="36" spans="1:16" x14ac:dyDescent="0.25">
      <c r="A36" s="1">
        <v>35</v>
      </c>
      <c r="B36" s="8" t="s">
        <v>410</v>
      </c>
      <c r="C36" s="7">
        <v>2418303</v>
      </c>
      <c r="D36" s="13" t="s">
        <v>484</v>
      </c>
      <c r="E36" s="7">
        <v>157</v>
      </c>
      <c r="F36" s="7">
        <v>102</v>
      </c>
      <c r="G36" s="7">
        <v>67</v>
      </c>
      <c r="H36" s="9">
        <v>70</v>
      </c>
      <c r="I36" s="7">
        <v>2.2999999999999998</v>
      </c>
      <c r="J36" s="9">
        <v>70</v>
      </c>
      <c r="K36" s="7">
        <v>90</v>
      </c>
      <c r="L36" s="9">
        <v>18.309999999999999</v>
      </c>
      <c r="M36" s="10">
        <f t="shared" si="4"/>
        <v>26.157142857142858</v>
      </c>
      <c r="N36" s="10">
        <f t="shared" si="5"/>
        <v>26.157142857142858</v>
      </c>
      <c r="O36" s="16">
        <f t="shared" si="6"/>
        <v>0</v>
      </c>
      <c r="P36">
        <f t="shared" si="3"/>
        <v>0</v>
      </c>
    </row>
    <row r="37" spans="1:16" x14ac:dyDescent="0.25">
      <c r="A37" s="1">
        <v>36</v>
      </c>
      <c r="B37" s="8" t="s">
        <v>387</v>
      </c>
      <c r="C37" s="7">
        <v>2674807</v>
      </c>
      <c r="D37" s="8" t="s">
        <v>462</v>
      </c>
      <c r="E37" s="7">
        <v>119</v>
      </c>
      <c r="F37" s="7">
        <v>81</v>
      </c>
      <c r="G37" s="7">
        <v>52</v>
      </c>
      <c r="H37" s="9">
        <v>51</v>
      </c>
      <c r="I37" s="7">
        <v>2.2999999999999998</v>
      </c>
      <c r="J37" s="9">
        <v>52</v>
      </c>
      <c r="K37" s="7">
        <v>67</v>
      </c>
      <c r="L37" s="9">
        <v>11.305</v>
      </c>
      <c r="M37" s="10">
        <f t="shared" si="4"/>
        <v>22.166666666666664</v>
      </c>
      <c r="N37" s="10">
        <f t="shared" si="5"/>
        <v>21.740384615384613</v>
      </c>
      <c r="O37" s="16">
        <f t="shared" si="6"/>
        <v>1</v>
      </c>
      <c r="P37">
        <f t="shared" si="3"/>
        <v>1.9230769230769231</v>
      </c>
    </row>
    <row r="38" spans="1:16" x14ac:dyDescent="0.25">
      <c r="A38" s="1">
        <v>37</v>
      </c>
      <c r="B38" s="8" t="s">
        <v>388</v>
      </c>
      <c r="C38" s="7">
        <v>2912463</v>
      </c>
      <c r="D38" s="8" t="s">
        <v>463</v>
      </c>
      <c r="E38" s="7">
        <v>115</v>
      </c>
      <c r="F38" s="7">
        <v>157</v>
      </c>
      <c r="G38" s="7">
        <v>33</v>
      </c>
      <c r="H38" s="9">
        <v>51</v>
      </c>
      <c r="I38" s="7">
        <v>3.5</v>
      </c>
      <c r="J38" s="9">
        <v>52</v>
      </c>
      <c r="K38" s="7">
        <v>82</v>
      </c>
      <c r="L38" s="9">
        <v>20.004999999999999</v>
      </c>
      <c r="M38" s="10">
        <f t="shared" si="4"/>
        <v>39.225490196078425</v>
      </c>
      <c r="N38" s="10">
        <f t="shared" si="5"/>
        <v>38.471153846153847</v>
      </c>
      <c r="O38" s="16">
        <f t="shared" si="6"/>
        <v>1</v>
      </c>
      <c r="P38">
        <f t="shared" si="3"/>
        <v>1.9230769230769231</v>
      </c>
    </row>
    <row r="39" spans="1:16" x14ac:dyDescent="0.25">
      <c r="A39" s="1">
        <v>38</v>
      </c>
      <c r="B39" s="8" t="s">
        <v>407</v>
      </c>
      <c r="C39" s="7">
        <v>2500643</v>
      </c>
      <c r="D39" s="8" t="s">
        <v>481</v>
      </c>
      <c r="E39" s="7">
        <v>125</v>
      </c>
      <c r="F39" s="7">
        <v>146</v>
      </c>
      <c r="G39" s="7">
        <v>31</v>
      </c>
      <c r="H39" s="9">
        <v>65</v>
      </c>
      <c r="I39" s="7">
        <v>4</v>
      </c>
      <c r="J39" s="9">
        <v>66</v>
      </c>
      <c r="K39" s="7">
        <v>94</v>
      </c>
      <c r="L39" s="9">
        <v>22.597000000000001</v>
      </c>
      <c r="M39" s="10">
        <f t="shared" si="4"/>
        <v>34.764615384615389</v>
      </c>
      <c r="N39" s="10">
        <f t="shared" si="5"/>
        <v>34.237878787878792</v>
      </c>
      <c r="O39" s="16">
        <f t="shared" si="6"/>
        <v>1</v>
      </c>
      <c r="P39">
        <f t="shared" si="3"/>
        <v>1.5151515151515151</v>
      </c>
    </row>
    <row r="40" spans="1:16" x14ac:dyDescent="0.25">
      <c r="A40" s="1">
        <v>39</v>
      </c>
      <c r="B40" s="8" t="s">
        <v>417</v>
      </c>
      <c r="C40" s="7">
        <v>2868266</v>
      </c>
      <c r="D40" s="8" t="s">
        <v>490</v>
      </c>
      <c r="E40" s="7">
        <v>150</v>
      </c>
      <c r="F40" s="7">
        <v>172</v>
      </c>
      <c r="G40" s="7">
        <v>42</v>
      </c>
      <c r="H40" s="9">
        <v>74</v>
      </c>
      <c r="I40" s="7">
        <v>3.6</v>
      </c>
      <c r="J40" s="9">
        <v>75</v>
      </c>
      <c r="K40" s="7">
        <v>108</v>
      </c>
      <c r="L40" s="9">
        <v>27.908999999999999</v>
      </c>
      <c r="M40" s="10">
        <f t="shared" si="4"/>
        <v>37.714864864864865</v>
      </c>
      <c r="N40" s="10">
        <f t="shared" si="5"/>
        <v>37.212000000000003</v>
      </c>
      <c r="O40" s="16">
        <f t="shared" si="6"/>
        <v>1</v>
      </c>
      <c r="P40">
        <f t="shared" si="3"/>
        <v>1.3333333333333335</v>
      </c>
    </row>
    <row r="41" spans="1:16" x14ac:dyDescent="0.25">
      <c r="A41" s="1">
        <v>40</v>
      </c>
      <c r="B41" s="8" t="s">
        <v>420</v>
      </c>
      <c r="C41" s="7">
        <v>2935626</v>
      </c>
      <c r="D41" s="7" t="s">
        <v>493</v>
      </c>
      <c r="E41" s="7">
        <v>131</v>
      </c>
      <c r="F41" s="7">
        <v>103</v>
      </c>
      <c r="G41" s="7">
        <v>34</v>
      </c>
      <c r="H41" s="9">
        <v>76</v>
      </c>
      <c r="I41" s="7">
        <v>3.9</v>
      </c>
      <c r="J41" s="9">
        <v>77</v>
      </c>
      <c r="K41" s="7">
        <v>97</v>
      </c>
      <c r="L41" s="9">
        <v>20.905000000000001</v>
      </c>
      <c r="M41" s="10">
        <f t="shared" si="4"/>
        <v>27.506578947368421</v>
      </c>
      <c r="N41" s="10">
        <f t="shared" si="5"/>
        <v>27.149350649350652</v>
      </c>
      <c r="O41" s="16">
        <f t="shared" si="6"/>
        <v>1</v>
      </c>
      <c r="P41">
        <f t="shared" si="3"/>
        <v>1.2987012987012987</v>
      </c>
    </row>
    <row r="42" spans="1:16" x14ac:dyDescent="0.25">
      <c r="A42" s="1">
        <v>41</v>
      </c>
      <c r="B42" s="8" t="s">
        <v>423</v>
      </c>
      <c r="C42" s="7">
        <v>2839674</v>
      </c>
      <c r="D42" s="8" t="s">
        <v>496</v>
      </c>
      <c r="E42" s="7">
        <v>134</v>
      </c>
      <c r="F42" s="7">
        <v>97</v>
      </c>
      <c r="G42" s="7">
        <v>36</v>
      </c>
      <c r="H42" s="9">
        <v>79</v>
      </c>
      <c r="I42" s="7">
        <v>3.7</v>
      </c>
      <c r="J42" s="9">
        <v>80</v>
      </c>
      <c r="K42" s="7">
        <v>98</v>
      </c>
      <c r="L42" s="9">
        <v>20.548999999999999</v>
      </c>
      <c r="M42" s="10">
        <f t="shared" si="4"/>
        <v>26.011392405063287</v>
      </c>
      <c r="N42" s="10">
        <f t="shared" si="5"/>
        <v>25.686250000000001</v>
      </c>
      <c r="O42" s="16">
        <f t="shared" si="6"/>
        <v>1</v>
      </c>
      <c r="P42">
        <f t="shared" si="3"/>
        <v>1.25</v>
      </c>
    </row>
    <row r="43" spans="1:16" x14ac:dyDescent="0.25">
      <c r="A43" s="1">
        <v>42</v>
      </c>
      <c r="B43" s="8" t="s">
        <v>419</v>
      </c>
      <c r="C43" s="7">
        <v>2040000</v>
      </c>
      <c r="D43" s="8" t="s">
        <v>492</v>
      </c>
      <c r="E43" s="7">
        <v>123</v>
      </c>
      <c r="F43" s="7">
        <v>91</v>
      </c>
      <c r="G43" s="7">
        <v>31</v>
      </c>
      <c r="H43" s="9">
        <v>74</v>
      </c>
      <c r="I43" s="7">
        <v>4</v>
      </c>
      <c r="J43" s="9">
        <v>76</v>
      </c>
      <c r="K43" s="7">
        <v>92</v>
      </c>
      <c r="L43" s="9">
        <v>19.036000000000001</v>
      </c>
      <c r="M43" s="10">
        <f t="shared" si="4"/>
        <v>25.724324324324328</v>
      </c>
      <c r="N43" s="10">
        <f t="shared" si="5"/>
        <v>25.047368421052635</v>
      </c>
      <c r="O43" s="16">
        <f t="shared" si="6"/>
        <v>2</v>
      </c>
      <c r="P43">
        <f t="shared" si="3"/>
        <v>2.6315789473684208</v>
      </c>
    </row>
    <row r="44" spans="1:16" x14ac:dyDescent="0.25">
      <c r="A44" s="1">
        <v>43</v>
      </c>
      <c r="B44" s="8" t="s">
        <v>425</v>
      </c>
      <c r="C44" s="7">
        <v>2860638</v>
      </c>
      <c r="D44" s="7" t="s">
        <v>498</v>
      </c>
      <c r="E44" s="7">
        <v>128</v>
      </c>
      <c r="F44" s="7">
        <v>74</v>
      </c>
      <c r="G44" s="7">
        <v>34</v>
      </c>
      <c r="H44" s="9">
        <v>79</v>
      </c>
      <c r="I44" s="7">
        <v>3.8</v>
      </c>
      <c r="J44" s="9">
        <v>81</v>
      </c>
      <c r="K44" s="7">
        <v>94</v>
      </c>
      <c r="L44" s="9">
        <v>18.635999999999999</v>
      </c>
      <c r="M44" s="10">
        <f t="shared" si="4"/>
        <v>23.58987341772152</v>
      </c>
      <c r="N44" s="10">
        <f t="shared" si="5"/>
        <v>23.007407407407406</v>
      </c>
      <c r="O44" s="16">
        <f t="shared" si="6"/>
        <v>2</v>
      </c>
      <c r="P44">
        <f t="shared" si="3"/>
        <v>2.4691358024691357</v>
      </c>
    </row>
    <row r="45" spans="1:16" x14ac:dyDescent="0.25">
      <c r="A45" s="1">
        <v>44</v>
      </c>
      <c r="B45" s="8" t="s">
        <v>438</v>
      </c>
      <c r="C45" s="7">
        <v>2565640</v>
      </c>
      <c r="D45" s="8" t="s">
        <v>509</v>
      </c>
      <c r="E45" s="7">
        <v>153</v>
      </c>
      <c r="F45" s="7">
        <v>153</v>
      </c>
      <c r="G45" s="7">
        <v>28</v>
      </c>
      <c r="H45" s="9">
        <v>94</v>
      </c>
      <c r="I45" s="7">
        <v>5.5</v>
      </c>
      <c r="J45" s="9">
        <v>96</v>
      </c>
      <c r="K45" s="7">
        <v>125</v>
      </c>
      <c r="L45" s="9">
        <v>31.936</v>
      </c>
      <c r="M45" s="10">
        <f t="shared" si="4"/>
        <v>33.974468085106388</v>
      </c>
      <c r="N45" s="10">
        <f t="shared" si="5"/>
        <v>33.266666666666666</v>
      </c>
      <c r="O45" s="16">
        <f t="shared" si="6"/>
        <v>2</v>
      </c>
      <c r="P45">
        <f t="shared" si="3"/>
        <v>2.083333333333333</v>
      </c>
    </row>
    <row r="46" spans="1:16" x14ac:dyDescent="0.25">
      <c r="A46" s="1">
        <v>45</v>
      </c>
      <c r="B46" s="8" t="s">
        <v>405</v>
      </c>
      <c r="C46" s="7">
        <v>2901119</v>
      </c>
      <c r="D46" s="7" t="s">
        <v>479</v>
      </c>
      <c r="E46" s="7">
        <v>127</v>
      </c>
      <c r="F46" s="7">
        <v>103</v>
      </c>
      <c r="G46" s="7">
        <v>44</v>
      </c>
      <c r="H46" s="9">
        <v>62</v>
      </c>
      <c r="I46" s="7">
        <v>2.9</v>
      </c>
      <c r="J46" s="9">
        <v>65</v>
      </c>
      <c r="K46" s="7">
        <v>83</v>
      </c>
      <c r="L46" s="9">
        <v>17.966999999999999</v>
      </c>
      <c r="M46" s="10">
        <f t="shared" si="4"/>
        <v>28.979032258064514</v>
      </c>
      <c r="N46" s="10">
        <f t="shared" si="5"/>
        <v>27.641538461538463</v>
      </c>
      <c r="O46" s="16">
        <f t="shared" si="6"/>
        <v>3</v>
      </c>
      <c r="P46">
        <f t="shared" si="3"/>
        <v>4.6153846153846159</v>
      </c>
    </row>
    <row r="47" spans="1:16" x14ac:dyDescent="0.25">
      <c r="A47" s="1">
        <v>46</v>
      </c>
      <c r="B47" s="8" t="s">
        <v>429</v>
      </c>
      <c r="C47" s="7">
        <v>2621284</v>
      </c>
      <c r="D47" s="8" t="s">
        <v>49</v>
      </c>
      <c r="E47" s="7">
        <v>157</v>
      </c>
      <c r="F47" s="7">
        <v>179</v>
      </c>
      <c r="G47" s="7">
        <v>41</v>
      </c>
      <c r="H47" s="9">
        <v>80</v>
      </c>
      <c r="I47" s="7">
        <v>3.8</v>
      </c>
      <c r="J47" s="9">
        <v>83</v>
      </c>
      <c r="K47" s="7">
        <v>116</v>
      </c>
      <c r="L47" s="9">
        <v>31.491</v>
      </c>
      <c r="M47" s="10">
        <f t="shared" si="4"/>
        <v>39.363749999999996</v>
      </c>
      <c r="N47" s="10">
        <f t="shared" si="5"/>
        <v>37.940963855421685</v>
      </c>
      <c r="O47" s="16">
        <f t="shared" si="6"/>
        <v>3</v>
      </c>
      <c r="P47">
        <f t="shared" si="3"/>
        <v>3.6144578313253009</v>
      </c>
    </row>
    <row r="48" spans="1:16" x14ac:dyDescent="0.25">
      <c r="A48" s="1">
        <v>47</v>
      </c>
      <c r="B48" s="8" t="s">
        <v>436</v>
      </c>
      <c r="C48" s="7">
        <v>2937892</v>
      </c>
      <c r="D48" s="7" t="s">
        <v>507</v>
      </c>
      <c r="E48" s="7">
        <v>147</v>
      </c>
      <c r="F48" s="7">
        <v>54</v>
      </c>
      <c r="G48" s="7">
        <v>44</v>
      </c>
      <c r="H48" s="9">
        <v>92</v>
      </c>
      <c r="I48" s="7">
        <v>3.3</v>
      </c>
      <c r="J48" s="9">
        <v>95</v>
      </c>
      <c r="K48" s="7">
        <v>103</v>
      </c>
      <c r="L48" s="9">
        <v>20.207000000000001</v>
      </c>
      <c r="M48" s="10">
        <f t="shared" si="4"/>
        <v>21.964130434782607</v>
      </c>
      <c r="N48" s="10">
        <f t="shared" si="5"/>
        <v>21.270526315789475</v>
      </c>
      <c r="O48" s="16">
        <f t="shared" si="6"/>
        <v>3</v>
      </c>
      <c r="P48">
        <f t="shared" si="3"/>
        <v>3.1578947368421053</v>
      </c>
    </row>
    <row r="49" spans="1:16" x14ac:dyDescent="0.25">
      <c r="A49" s="1">
        <v>48</v>
      </c>
      <c r="B49" s="8" t="s">
        <v>439</v>
      </c>
      <c r="C49" s="7">
        <v>2940618</v>
      </c>
      <c r="D49" s="8" t="s">
        <v>510</v>
      </c>
      <c r="E49" s="7">
        <v>170</v>
      </c>
      <c r="F49" s="7">
        <v>181</v>
      </c>
      <c r="G49" s="7">
        <v>41</v>
      </c>
      <c r="H49" s="9">
        <v>93</v>
      </c>
      <c r="I49" s="7">
        <v>18</v>
      </c>
      <c r="J49" s="9">
        <v>96</v>
      </c>
      <c r="K49" s="7">
        <v>129</v>
      </c>
      <c r="L49" s="9">
        <v>34.975000000000001</v>
      </c>
      <c r="M49" s="10">
        <f t="shared" si="4"/>
        <v>37.607526881720432</v>
      </c>
      <c r="N49" s="10">
        <f t="shared" si="5"/>
        <v>36.432291666666664</v>
      </c>
      <c r="O49" s="16">
        <f t="shared" si="6"/>
        <v>3</v>
      </c>
      <c r="P49">
        <f t="shared" si="3"/>
        <v>3.125</v>
      </c>
    </row>
    <row r="50" spans="1:16" x14ac:dyDescent="0.25">
      <c r="A50" s="1">
        <v>49</v>
      </c>
      <c r="B50" s="8" t="s">
        <v>375</v>
      </c>
      <c r="C50" s="7">
        <v>2458886</v>
      </c>
      <c r="D50" s="8" t="s">
        <v>451</v>
      </c>
      <c r="E50" s="7">
        <v>98</v>
      </c>
      <c r="F50" s="7">
        <v>43</v>
      </c>
      <c r="G50" s="7">
        <v>56</v>
      </c>
      <c r="H50" s="9">
        <v>33</v>
      </c>
      <c r="I50" s="7">
        <v>1.8</v>
      </c>
      <c r="J50" s="9">
        <v>37</v>
      </c>
      <c r="K50" s="7">
        <v>42</v>
      </c>
      <c r="L50" s="9">
        <v>3.6419999999999999</v>
      </c>
      <c r="M50" s="10">
        <f t="shared" si="4"/>
        <v>11.036363636363635</v>
      </c>
      <c r="N50" s="10">
        <f t="shared" si="5"/>
        <v>9.8432432432432417</v>
      </c>
      <c r="O50" s="16">
        <f t="shared" si="6"/>
        <v>4</v>
      </c>
      <c r="P50">
        <f t="shared" si="3"/>
        <v>10.810810810810811</v>
      </c>
    </row>
    <row r="51" spans="1:16" x14ac:dyDescent="0.25">
      <c r="A51" s="1">
        <v>50</v>
      </c>
      <c r="B51" s="8" t="s">
        <v>384</v>
      </c>
      <c r="C51" s="7">
        <v>2911415</v>
      </c>
      <c r="D51" s="7" t="s">
        <v>459</v>
      </c>
      <c r="E51" s="7">
        <v>110</v>
      </c>
      <c r="F51" s="7">
        <v>65</v>
      </c>
      <c r="G51" s="7">
        <v>53</v>
      </c>
      <c r="H51" s="9">
        <v>44</v>
      </c>
      <c r="I51" s="7">
        <v>2.1</v>
      </c>
      <c r="J51" s="9">
        <v>49</v>
      </c>
      <c r="K51" s="7">
        <v>57</v>
      </c>
      <c r="L51" s="9">
        <v>9.3170000000000002</v>
      </c>
      <c r="M51" s="10">
        <f t="shared" si="4"/>
        <v>21.175000000000001</v>
      </c>
      <c r="N51" s="10">
        <f t="shared" si="5"/>
        <v>19.014285714285712</v>
      </c>
      <c r="O51" s="16">
        <f t="shared" si="6"/>
        <v>5</v>
      </c>
      <c r="P51">
        <f t="shared" si="3"/>
        <v>10.204081632653061</v>
      </c>
    </row>
    <row r="52" spans="1:16" x14ac:dyDescent="0.25">
      <c r="A52" s="1">
        <v>51</v>
      </c>
      <c r="B52" s="8" t="s">
        <v>385</v>
      </c>
      <c r="C52" s="7">
        <v>2470181</v>
      </c>
      <c r="D52" s="7" t="s">
        <v>460</v>
      </c>
      <c r="E52" s="7">
        <v>112</v>
      </c>
      <c r="F52" s="7">
        <v>145</v>
      </c>
      <c r="G52" s="7">
        <v>39</v>
      </c>
      <c r="H52" s="9">
        <v>44</v>
      </c>
      <c r="I52" s="7">
        <v>2.9</v>
      </c>
      <c r="J52" s="9">
        <v>49</v>
      </c>
      <c r="K52" s="7">
        <v>73</v>
      </c>
      <c r="L52" s="9">
        <v>18.597000000000001</v>
      </c>
      <c r="M52" s="10">
        <f t="shared" si="4"/>
        <v>42.265909090909091</v>
      </c>
      <c r="N52" s="10">
        <f t="shared" si="5"/>
        <v>37.953061224489801</v>
      </c>
      <c r="O52" s="16">
        <f t="shared" si="6"/>
        <v>5</v>
      </c>
      <c r="P52">
        <f t="shared" si="3"/>
        <v>10.204081632653061</v>
      </c>
    </row>
    <row r="53" spans="1:16" x14ac:dyDescent="0.25">
      <c r="A53" s="1">
        <v>52</v>
      </c>
      <c r="B53" s="8" t="s">
        <v>391</v>
      </c>
      <c r="C53" s="7">
        <v>2656380</v>
      </c>
      <c r="D53" s="8" t="s">
        <v>466</v>
      </c>
      <c r="E53" s="7">
        <v>151</v>
      </c>
      <c r="F53" s="7">
        <v>64</v>
      </c>
      <c r="G53" s="7">
        <v>89</v>
      </c>
      <c r="H53" s="9">
        <v>49</v>
      </c>
      <c r="I53" s="7">
        <v>1.7</v>
      </c>
      <c r="J53" s="9">
        <v>54</v>
      </c>
      <c r="K53" s="7">
        <v>62</v>
      </c>
      <c r="L53" s="9">
        <v>10.657</v>
      </c>
      <c r="M53" s="10">
        <f t="shared" si="4"/>
        <v>21.748979591836733</v>
      </c>
      <c r="N53" s="10">
        <f t="shared" si="5"/>
        <v>19.735185185185188</v>
      </c>
      <c r="O53" s="16">
        <f t="shared" si="6"/>
        <v>5</v>
      </c>
      <c r="P53">
        <f t="shared" si="3"/>
        <v>9.2592592592592595</v>
      </c>
    </row>
    <row r="54" spans="1:16" x14ac:dyDescent="0.25">
      <c r="A54" s="1">
        <v>53</v>
      </c>
      <c r="B54" s="8" t="s">
        <v>392</v>
      </c>
      <c r="C54" s="7">
        <v>2825084</v>
      </c>
      <c r="D54" s="8" t="s">
        <v>251</v>
      </c>
      <c r="E54" s="7">
        <v>110</v>
      </c>
      <c r="F54" s="7">
        <v>72</v>
      </c>
      <c r="G54" s="7">
        <v>47</v>
      </c>
      <c r="H54" s="9">
        <v>49</v>
      </c>
      <c r="I54" s="7">
        <v>2.2999999999999998</v>
      </c>
      <c r="J54" s="9">
        <v>54</v>
      </c>
      <c r="K54" s="7">
        <v>63</v>
      </c>
      <c r="L54" s="9">
        <v>11.237</v>
      </c>
      <c r="M54" s="10">
        <f t="shared" si="4"/>
        <v>22.932653061224489</v>
      </c>
      <c r="N54" s="10">
        <f t="shared" si="5"/>
        <v>20.80925925925926</v>
      </c>
      <c r="O54" s="16">
        <f t="shared" si="6"/>
        <v>5</v>
      </c>
      <c r="P54">
        <f t="shared" si="3"/>
        <v>9.2592592592592595</v>
      </c>
    </row>
    <row r="55" spans="1:16" x14ac:dyDescent="0.25">
      <c r="A55" s="1">
        <v>54</v>
      </c>
      <c r="B55" s="8" t="s">
        <v>411</v>
      </c>
      <c r="C55" s="7">
        <v>2636688</v>
      </c>
      <c r="D55" s="8" t="s">
        <v>485</v>
      </c>
      <c r="E55" s="7">
        <v>132</v>
      </c>
      <c r="F55" s="7">
        <v>97</v>
      </c>
      <c r="G55" s="7">
        <v>47</v>
      </c>
      <c r="H55" s="9">
        <v>66</v>
      </c>
      <c r="I55" s="7">
        <v>2.8</v>
      </c>
      <c r="J55" s="9">
        <v>71</v>
      </c>
      <c r="K55" s="7">
        <v>85</v>
      </c>
      <c r="L55" s="9">
        <v>18.693000000000001</v>
      </c>
      <c r="M55" s="10">
        <f t="shared" si="4"/>
        <v>28.322727272727278</v>
      </c>
      <c r="N55" s="10">
        <f t="shared" si="5"/>
        <v>26.328169014084509</v>
      </c>
      <c r="O55" s="16">
        <f t="shared" si="6"/>
        <v>5</v>
      </c>
      <c r="P55">
        <f t="shared" si="3"/>
        <v>7.042253521126761</v>
      </c>
    </row>
    <row r="56" spans="1:16" x14ac:dyDescent="0.25">
      <c r="A56" s="1">
        <v>55</v>
      </c>
      <c r="B56" s="8" t="s">
        <v>444</v>
      </c>
      <c r="C56" s="7">
        <v>2474320</v>
      </c>
      <c r="D56" s="8" t="s">
        <v>515</v>
      </c>
      <c r="E56" s="7">
        <v>211</v>
      </c>
      <c r="F56" s="7">
        <v>438</v>
      </c>
      <c r="G56" s="7">
        <v>25</v>
      </c>
      <c r="H56" s="9">
        <v>98</v>
      </c>
      <c r="I56" s="7">
        <v>8.4</v>
      </c>
      <c r="J56" s="9">
        <v>103</v>
      </c>
      <c r="K56" s="7">
        <v>186</v>
      </c>
      <c r="L56" s="9">
        <v>67.289000000000001</v>
      </c>
      <c r="M56" s="10">
        <f t="shared" si="4"/>
        <v>68.662244897959184</v>
      </c>
      <c r="N56" s="10">
        <f t="shared" si="5"/>
        <v>65.329126213592232</v>
      </c>
      <c r="O56" s="16">
        <f t="shared" si="6"/>
        <v>5</v>
      </c>
      <c r="P56">
        <f t="shared" si="3"/>
        <v>4.8543689320388346</v>
      </c>
    </row>
    <row r="57" spans="1:16" x14ac:dyDescent="0.25">
      <c r="A57" s="1">
        <v>56</v>
      </c>
      <c r="B57" s="8" t="s">
        <v>399</v>
      </c>
      <c r="C57" s="7">
        <v>2608614</v>
      </c>
      <c r="D57" s="11" t="s">
        <v>473</v>
      </c>
      <c r="E57" s="7">
        <v>165</v>
      </c>
      <c r="F57" s="7">
        <v>60</v>
      </c>
      <c r="G57" s="7">
        <v>98</v>
      </c>
      <c r="H57" s="9">
        <v>55</v>
      </c>
      <c r="I57" s="7">
        <v>1.7</v>
      </c>
      <c r="J57" s="9">
        <v>61</v>
      </c>
      <c r="K57" s="7">
        <v>67</v>
      </c>
      <c r="L57" s="9">
        <v>12.092000000000001</v>
      </c>
      <c r="M57" s="10">
        <f t="shared" si="4"/>
        <v>21.985454545454548</v>
      </c>
      <c r="N57" s="10">
        <f t="shared" si="5"/>
        <v>19.822950819672133</v>
      </c>
      <c r="O57" s="16">
        <f t="shared" si="6"/>
        <v>6</v>
      </c>
      <c r="P57">
        <f t="shared" si="3"/>
        <v>9.8360655737704921</v>
      </c>
    </row>
    <row r="58" spans="1:16" x14ac:dyDescent="0.25">
      <c r="A58" s="1">
        <v>57</v>
      </c>
      <c r="B58" s="8" t="s">
        <v>400</v>
      </c>
      <c r="C58" s="7">
        <v>2867822</v>
      </c>
      <c r="D58" s="11" t="s">
        <v>474</v>
      </c>
      <c r="E58" s="7">
        <v>140</v>
      </c>
      <c r="F58" s="7">
        <v>63</v>
      </c>
      <c r="G58" s="7">
        <v>72</v>
      </c>
      <c r="H58" s="9">
        <v>55</v>
      </c>
      <c r="I58" s="7">
        <v>1.9</v>
      </c>
      <c r="J58" s="9">
        <v>61</v>
      </c>
      <c r="K58" s="7">
        <v>68</v>
      </c>
      <c r="L58" s="9">
        <v>12.672000000000001</v>
      </c>
      <c r="M58" s="10">
        <f t="shared" si="4"/>
        <v>23.040000000000003</v>
      </c>
      <c r="N58" s="10">
        <f t="shared" si="5"/>
        <v>20.77377049180328</v>
      </c>
      <c r="O58" s="16">
        <f t="shared" si="6"/>
        <v>6</v>
      </c>
      <c r="P58">
        <f t="shared" si="3"/>
        <v>9.8360655737704921</v>
      </c>
    </row>
    <row r="59" spans="1:16" x14ac:dyDescent="0.25">
      <c r="A59" s="1">
        <v>58</v>
      </c>
      <c r="B59" s="8" t="s">
        <v>418</v>
      </c>
      <c r="C59" s="7">
        <v>2542796</v>
      </c>
      <c r="D59" s="12" t="s">
        <v>491</v>
      </c>
      <c r="E59" s="7">
        <v>180</v>
      </c>
      <c r="F59" s="7">
        <v>63</v>
      </c>
      <c r="G59" s="7">
        <v>97</v>
      </c>
      <c r="H59" s="9">
        <v>70</v>
      </c>
      <c r="I59" s="7">
        <v>1.9</v>
      </c>
      <c r="J59" s="9">
        <v>76</v>
      </c>
      <c r="K59" s="7">
        <v>83</v>
      </c>
      <c r="L59" s="9">
        <v>16.692</v>
      </c>
      <c r="M59" s="10">
        <f t="shared" si="4"/>
        <v>23.845714285714287</v>
      </c>
      <c r="N59" s="10">
        <f t="shared" si="5"/>
        <v>21.963157894736842</v>
      </c>
      <c r="O59" s="16">
        <f t="shared" si="6"/>
        <v>6</v>
      </c>
      <c r="P59">
        <f t="shared" si="3"/>
        <v>7.8947368421052628</v>
      </c>
    </row>
    <row r="60" spans="1:16" x14ac:dyDescent="0.25">
      <c r="A60" s="3">
        <v>59</v>
      </c>
      <c r="B60" s="8" t="s">
        <v>434</v>
      </c>
      <c r="C60" s="7">
        <v>2685099</v>
      </c>
      <c r="D60" s="11" t="s">
        <v>505</v>
      </c>
      <c r="E60" s="7">
        <v>168</v>
      </c>
      <c r="F60" s="7">
        <v>264</v>
      </c>
      <c r="G60" s="7">
        <v>30</v>
      </c>
      <c r="H60" s="9">
        <v>85</v>
      </c>
      <c r="I60" s="7">
        <v>5.6</v>
      </c>
      <c r="J60" s="9">
        <v>91</v>
      </c>
      <c r="K60" s="7">
        <v>138</v>
      </c>
      <c r="L60" s="9">
        <v>43.911999999999999</v>
      </c>
      <c r="M60" s="10">
        <f t="shared" si="4"/>
        <v>51.661176470588231</v>
      </c>
      <c r="N60" s="10">
        <f t="shared" si="5"/>
        <v>48.254945054945054</v>
      </c>
      <c r="O60" s="16">
        <f t="shared" si="6"/>
        <v>6</v>
      </c>
      <c r="P60">
        <f t="shared" si="3"/>
        <v>6.593406593406594</v>
      </c>
    </row>
    <row r="61" spans="1:16" x14ac:dyDescent="0.25">
      <c r="A61" s="1">
        <v>60</v>
      </c>
      <c r="B61" s="8" t="s">
        <v>383</v>
      </c>
      <c r="C61" s="7">
        <v>2936576</v>
      </c>
      <c r="D61" s="11" t="s">
        <v>458</v>
      </c>
      <c r="E61" s="7">
        <v>133</v>
      </c>
      <c r="F61" s="7">
        <v>241</v>
      </c>
      <c r="G61" s="7">
        <v>44</v>
      </c>
      <c r="H61" s="9">
        <v>41</v>
      </c>
      <c r="I61" s="7">
        <v>3</v>
      </c>
      <c r="J61" s="9">
        <v>48</v>
      </c>
      <c r="K61" s="7">
        <v>89</v>
      </c>
      <c r="L61" s="9">
        <v>29.626999999999999</v>
      </c>
      <c r="M61" s="10">
        <f t="shared" si="4"/>
        <v>72.260975609756102</v>
      </c>
      <c r="N61" s="10">
        <f t="shared" si="5"/>
        <v>61.722916666666663</v>
      </c>
      <c r="O61" s="16">
        <f t="shared" si="6"/>
        <v>7</v>
      </c>
      <c r="P61">
        <f t="shared" si="3"/>
        <v>14.583333333333334</v>
      </c>
    </row>
    <row r="62" spans="1:16" x14ac:dyDescent="0.25">
      <c r="A62" s="1">
        <v>61</v>
      </c>
      <c r="B62" s="8" t="s">
        <v>442</v>
      </c>
      <c r="C62" s="7">
        <v>2618640</v>
      </c>
      <c r="D62" s="12" t="s">
        <v>513</v>
      </c>
      <c r="E62" s="7">
        <v>153</v>
      </c>
      <c r="F62" s="7">
        <v>129</v>
      </c>
      <c r="G62" s="7">
        <v>33</v>
      </c>
      <c r="H62" s="9">
        <v>94</v>
      </c>
      <c r="I62" s="7">
        <v>4.5999999999999996</v>
      </c>
      <c r="J62" s="9">
        <v>101</v>
      </c>
      <c r="K62" s="7">
        <v>120</v>
      </c>
      <c r="L62" s="9">
        <v>31.071000000000002</v>
      </c>
      <c r="M62" s="10">
        <f t="shared" si="4"/>
        <v>33.054255319148936</v>
      </c>
      <c r="N62" s="10">
        <f t="shared" si="5"/>
        <v>30.763366336633663</v>
      </c>
      <c r="O62" s="16">
        <f t="shared" si="6"/>
        <v>7</v>
      </c>
      <c r="P62">
        <f t="shared" si="3"/>
        <v>6.9306930693069315</v>
      </c>
    </row>
    <row r="63" spans="1:16" x14ac:dyDescent="0.25">
      <c r="A63" s="1">
        <v>62</v>
      </c>
      <c r="B63" s="8" t="s">
        <v>415</v>
      </c>
      <c r="C63" s="7">
        <v>2387208</v>
      </c>
      <c r="D63" s="12" t="s">
        <v>489</v>
      </c>
      <c r="E63" s="7">
        <v>131</v>
      </c>
      <c r="F63" s="7">
        <v>72</v>
      </c>
      <c r="G63" s="7">
        <v>52</v>
      </c>
      <c r="H63" s="9">
        <v>65</v>
      </c>
      <c r="I63" s="7">
        <v>2.5</v>
      </c>
      <c r="J63" s="9">
        <v>73</v>
      </c>
      <c r="K63" s="7">
        <v>79</v>
      </c>
      <c r="L63" s="9">
        <v>16.745999999999999</v>
      </c>
      <c r="M63" s="10">
        <f t="shared" si="4"/>
        <v>25.763076923076923</v>
      </c>
      <c r="N63" s="10">
        <f t="shared" si="5"/>
        <v>22.93972602739726</v>
      </c>
      <c r="O63" s="16">
        <f t="shared" si="6"/>
        <v>8</v>
      </c>
      <c r="P63">
        <f t="shared" si="3"/>
        <v>10.95890410958904</v>
      </c>
    </row>
    <row r="64" spans="1:16" x14ac:dyDescent="0.25">
      <c r="A64" s="1">
        <v>63</v>
      </c>
      <c r="B64" s="8" t="s">
        <v>431</v>
      </c>
      <c r="C64" s="7">
        <v>2824940</v>
      </c>
      <c r="D64" s="12" t="s">
        <v>502</v>
      </c>
      <c r="E64" s="7">
        <v>162</v>
      </c>
      <c r="F64" s="7">
        <v>95</v>
      </c>
      <c r="G64" s="7">
        <v>66</v>
      </c>
      <c r="H64" s="9">
        <v>77</v>
      </c>
      <c r="I64" s="7">
        <v>2.5</v>
      </c>
      <c r="J64" s="9">
        <v>85</v>
      </c>
      <c r="K64" s="7">
        <v>96</v>
      </c>
      <c r="L64" s="9">
        <v>22.861999999999998</v>
      </c>
      <c r="M64" s="10">
        <f t="shared" si="4"/>
        <v>29.690909090909091</v>
      </c>
      <c r="N64" s="10">
        <f t="shared" si="5"/>
        <v>26.896470588235292</v>
      </c>
      <c r="O64" s="16">
        <f t="shared" si="6"/>
        <v>8</v>
      </c>
      <c r="P64">
        <f t="shared" si="3"/>
        <v>9.4117647058823533</v>
      </c>
    </row>
    <row r="65" spans="1:16" x14ac:dyDescent="0.25">
      <c r="A65" s="1">
        <v>64</v>
      </c>
      <c r="B65" s="8" t="s">
        <v>433</v>
      </c>
      <c r="C65" s="7">
        <v>2713927</v>
      </c>
      <c r="D65" s="11" t="s">
        <v>504</v>
      </c>
      <c r="E65" s="7">
        <v>178</v>
      </c>
      <c r="F65" s="7">
        <v>243</v>
      </c>
      <c r="G65" s="7">
        <v>47</v>
      </c>
      <c r="H65" s="9">
        <v>82</v>
      </c>
      <c r="I65" s="7">
        <v>3.8</v>
      </c>
      <c r="J65" s="9">
        <v>91</v>
      </c>
      <c r="K65" s="7">
        <v>131</v>
      </c>
      <c r="L65" s="9">
        <v>42.009</v>
      </c>
      <c r="M65" s="10">
        <f t="shared" si="4"/>
        <v>51.230487804878045</v>
      </c>
      <c r="N65" s="10">
        <f t="shared" si="5"/>
        <v>46.163736263736268</v>
      </c>
      <c r="O65" s="16">
        <f t="shared" si="6"/>
        <v>9</v>
      </c>
      <c r="P65">
        <f t="shared" si="3"/>
        <v>9.8901098901098905</v>
      </c>
    </row>
    <row r="66" spans="1:16" x14ac:dyDescent="0.25">
      <c r="A66" s="1">
        <v>65</v>
      </c>
      <c r="B66" s="8" t="s">
        <v>396</v>
      </c>
      <c r="C66" s="7">
        <v>2940398</v>
      </c>
      <c r="D66" s="11" t="s">
        <v>470</v>
      </c>
      <c r="E66" s="7">
        <v>109</v>
      </c>
      <c r="F66" s="7">
        <v>93</v>
      </c>
      <c r="G66" s="7">
        <v>44</v>
      </c>
      <c r="H66" s="9">
        <v>46</v>
      </c>
      <c r="I66" s="7">
        <v>2.5</v>
      </c>
      <c r="J66" s="9">
        <v>57</v>
      </c>
      <c r="K66" s="7">
        <v>65</v>
      </c>
      <c r="L66" s="9">
        <v>15.775</v>
      </c>
      <c r="M66" s="10">
        <f t="shared" ref="M66:M97" si="7">(L66/H66)*100</f>
        <v>34.293478260869563</v>
      </c>
      <c r="N66" s="10">
        <f t="shared" ref="N66:N77" si="8">(L66/J66)*100</f>
        <v>27.67543859649123</v>
      </c>
      <c r="O66" s="16">
        <f t="shared" ref="O66:O77" si="9">(J66-H66)</f>
        <v>11</v>
      </c>
      <c r="P66">
        <f t="shared" si="3"/>
        <v>19.298245614035086</v>
      </c>
    </row>
    <row r="67" spans="1:16" x14ac:dyDescent="0.25">
      <c r="A67" s="1">
        <v>66</v>
      </c>
      <c r="B67" s="8" t="s">
        <v>406</v>
      </c>
      <c r="C67" s="7">
        <v>5015832</v>
      </c>
      <c r="D67" s="12" t="s">
        <v>480</v>
      </c>
      <c r="E67" s="7">
        <v>146</v>
      </c>
      <c r="F67" s="7">
        <v>235</v>
      </c>
      <c r="G67" s="7">
        <v>45</v>
      </c>
      <c r="H67" s="9">
        <v>54</v>
      </c>
      <c r="I67" s="7">
        <v>3.2</v>
      </c>
      <c r="J67" s="9">
        <v>65</v>
      </c>
      <c r="K67" s="7">
        <v>101</v>
      </c>
      <c r="L67" s="9">
        <v>34.158999999999999</v>
      </c>
      <c r="M67" s="10">
        <f t="shared" si="7"/>
        <v>63.257407407407406</v>
      </c>
      <c r="N67" s="10">
        <f t="shared" si="8"/>
        <v>52.552307692307686</v>
      </c>
      <c r="O67" s="16">
        <f t="shared" si="9"/>
        <v>11</v>
      </c>
      <c r="P67">
        <f t="shared" ref="P67:P77" si="10">ABS(J67-H67)/J67*100</f>
        <v>16.923076923076923</v>
      </c>
    </row>
    <row r="68" spans="1:16" x14ac:dyDescent="0.25">
      <c r="A68" s="1">
        <v>67</v>
      </c>
      <c r="B68" s="8" t="s">
        <v>421</v>
      </c>
      <c r="C68" s="7">
        <v>2775960</v>
      </c>
      <c r="D68" s="11" t="s">
        <v>494</v>
      </c>
      <c r="E68" s="7">
        <v>146</v>
      </c>
      <c r="F68" s="7">
        <v>160</v>
      </c>
      <c r="G68" s="7">
        <v>47</v>
      </c>
      <c r="H68" s="9">
        <v>67</v>
      </c>
      <c r="I68" s="7">
        <v>3.1</v>
      </c>
      <c r="J68" s="9">
        <v>78</v>
      </c>
      <c r="K68" s="7">
        <v>99</v>
      </c>
      <c r="L68" s="9">
        <v>28.943000000000001</v>
      </c>
      <c r="M68" s="10">
        <f t="shared" si="7"/>
        <v>43.198507462686571</v>
      </c>
      <c r="N68" s="10">
        <f t="shared" si="8"/>
        <v>37.106410256410257</v>
      </c>
      <c r="O68" s="16">
        <f t="shared" si="9"/>
        <v>11</v>
      </c>
      <c r="P68">
        <f t="shared" si="10"/>
        <v>14.102564102564102</v>
      </c>
    </row>
    <row r="69" spans="1:16" x14ac:dyDescent="0.25">
      <c r="A69" s="1">
        <v>68</v>
      </c>
      <c r="B69" s="8" t="s">
        <v>443</v>
      </c>
      <c r="C69" s="7">
        <v>2938597</v>
      </c>
      <c r="D69" s="11" t="s">
        <v>514</v>
      </c>
      <c r="E69" s="7">
        <v>172</v>
      </c>
      <c r="F69" s="7">
        <v>195</v>
      </c>
      <c r="G69" s="7">
        <v>43</v>
      </c>
      <c r="H69" s="9">
        <v>90</v>
      </c>
      <c r="I69" s="7">
        <v>4</v>
      </c>
      <c r="J69" s="9">
        <v>101</v>
      </c>
      <c r="K69" s="7">
        <v>129</v>
      </c>
      <c r="L69" s="9">
        <v>39.167000000000002</v>
      </c>
      <c r="M69" s="10">
        <f t="shared" si="7"/>
        <v>43.518888888888888</v>
      </c>
      <c r="N69" s="10">
        <f t="shared" si="8"/>
        <v>38.779207920792082</v>
      </c>
      <c r="O69" s="16">
        <f t="shared" si="9"/>
        <v>11</v>
      </c>
      <c r="P69">
        <f t="shared" si="10"/>
        <v>10.891089108910892</v>
      </c>
    </row>
    <row r="70" spans="1:16" x14ac:dyDescent="0.25">
      <c r="A70" s="1">
        <v>69</v>
      </c>
      <c r="B70" s="8" t="s">
        <v>445</v>
      </c>
      <c r="C70" s="7">
        <v>2607280</v>
      </c>
      <c r="D70" s="11" t="s">
        <v>516</v>
      </c>
      <c r="E70" s="7">
        <v>208</v>
      </c>
      <c r="F70" s="7">
        <v>170</v>
      </c>
      <c r="G70" s="7">
        <v>81</v>
      </c>
      <c r="H70" s="9">
        <v>93</v>
      </c>
      <c r="I70" s="7">
        <v>2.6</v>
      </c>
      <c r="J70" s="9">
        <v>104</v>
      </c>
      <c r="K70" s="7">
        <v>127</v>
      </c>
      <c r="L70" s="9">
        <v>37.070999999999998</v>
      </c>
      <c r="M70" s="10">
        <f t="shared" si="7"/>
        <v>39.861290322580643</v>
      </c>
      <c r="N70" s="10">
        <f t="shared" si="8"/>
        <v>35.645192307692305</v>
      </c>
      <c r="O70" s="16">
        <f t="shared" si="9"/>
        <v>11</v>
      </c>
      <c r="P70">
        <f t="shared" si="10"/>
        <v>10.576923076923077</v>
      </c>
    </row>
    <row r="71" spans="1:16" x14ac:dyDescent="0.25">
      <c r="A71" s="1">
        <v>70</v>
      </c>
      <c r="B71" s="8" t="s">
        <v>446</v>
      </c>
      <c r="C71" s="7">
        <v>2714827</v>
      </c>
      <c r="D71" s="11" t="s">
        <v>517</v>
      </c>
      <c r="E71" s="7">
        <v>170</v>
      </c>
      <c r="F71" s="7">
        <v>153</v>
      </c>
      <c r="G71" s="7">
        <v>40</v>
      </c>
      <c r="H71" s="9">
        <v>99</v>
      </c>
      <c r="I71" s="7">
        <v>4.3</v>
      </c>
      <c r="J71" s="9">
        <v>110</v>
      </c>
      <c r="K71" s="7">
        <v>130</v>
      </c>
      <c r="L71" s="9">
        <v>36.939</v>
      </c>
      <c r="M71" s="10">
        <f t="shared" si="7"/>
        <v>37.312121212121212</v>
      </c>
      <c r="N71" s="10">
        <f t="shared" si="8"/>
        <v>33.580909090909088</v>
      </c>
      <c r="O71" s="16">
        <f t="shared" si="9"/>
        <v>11</v>
      </c>
      <c r="P71">
        <f t="shared" si="10"/>
        <v>10</v>
      </c>
    </row>
    <row r="72" spans="1:16" x14ac:dyDescent="0.25">
      <c r="A72" s="1">
        <v>71</v>
      </c>
      <c r="B72" s="8" t="s">
        <v>422</v>
      </c>
      <c r="C72" s="7">
        <v>2787456</v>
      </c>
      <c r="D72" s="11" t="s">
        <v>495</v>
      </c>
      <c r="E72" s="7">
        <v>171</v>
      </c>
      <c r="F72" s="7">
        <v>378</v>
      </c>
      <c r="G72" s="7">
        <v>28</v>
      </c>
      <c r="H72" s="9">
        <v>67</v>
      </c>
      <c r="I72" s="7">
        <v>6.1</v>
      </c>
      <c r="J72" s="9">
        <v>79</v>
      </c>
      <c r="K72" s="7">
        <v>143</v>
      </c>
      <c r="L72" s="9">
        <v>54.87</v>
      </c>
      <c r="M72" s="10">
        <f t="shared" si="7"/>
        <v>81.895522388059689</v>
      </c>
      <c r="N72" s="10">
        <f t="shared" si="8"/>
        <v>69.455696202531641</v>
      </c>
      <c r="O72" s="16">
        <f t="shared" si="9"/>
        <v>12</v>
      </c>
      <c r="P72">
        <f t="shared" si="10"/>
        <v>15.18987341772152</v>
      </c>
    </row>
    <row r="73" spans="1:16" x14ac:dyDescent="0.25">
      <c r="A73" s="1">
        <v>72</v>
      </c>
      <c r="B73" s="8" t="s">
        <v>416</v>
      </c>
      <c r="C73" s="7">
        <v>2694236</v>
      </c>
      <c r="D73" s="12" t="s">
        <v>79</v>
      </c>
      <c r="E73" s="7">
        <v>136</v>
      </c>
      <c r="F73" s="7">
        <v>113</v>
      </c>
      <c r="G73" s="7">
        <v>52</v>
      </c>
      <c r="H73" s="9">
        <v>61</v>
      </c>
      <c r="I73" s="7">
        <v>2.6</v>
      </c>
      <c r="J73" s="9">
        <v>74</v>
      </c>
      <c r="K73" s="7">
        <v>84</v>
      </c>
      <c r="L73" s="9">
        <v>22.928999999999998</v>
      </c>
      <c r="M73" s="10">
        <f t="shared" si="7"/>
        <v>37.588524590163928</v>
      </c>
      <c r="N73" s="10">
        <f t="shared" si="8"/>
        <v>30.985135135135135</v>
      </c>
      <c r="O73" s="16">
        <f t="shared" si="9"/>
        <v>13</v>
      </c>
      <c r="P73">
        <f t="shared" si="10"/>
        <v>17.567567567567568</v>
      </c>
    </row>
    <row r="74" spans="1:16" x14ac:dyDescent="0.25">
      <c r="A74" s="1">
        <v>73</v>
      </c>
      <c r="B74" s="10" t="s">
        <v>430</v>
      </c>
      <c r="C74" s="7">
        <v>2546526</v>
      </c>
      <c r="D74" s="17" t="s">
        <v>261</v>
      </c>
      <c r="E74" s="10">
        <v>153</v>
      </c>
      <c r="F74" s="7">
        <v>182</v>
      </c>
      <c r="G74" s="10">
        <v>47</v>
      </c>
      <c r="H74" s="9">
        <v>70</v>
      </c>
      <c r="I74" s="10">
        <v>3.3</v>
      </c>
      <c r="J74" s="9">
        <v>84</v>
      </c>
      <c r="K74" s="7">
        <v>106</v>
      </c>
      <c r="L74" s="9">
        <v>33.287999999999997</v>
      </c>
      <c r="M74" s="10">
        <f t="shared" si="7"/>
        <v>47.554285714285712</v>
      </c>
      <c r="N74" s="10">
        <f t="shared" si="8"/>
        <v>39.628571428571426</v>
      </c>
      <c r="O74" s="16">
        <f t="shared" si="9"/>
        <v>14</v>
      </c>
      <c r="P74">
        <f t="shared" si="10"/>
        <v>16.666666666666664</v>
      </c>
    </row>
    <row r="75" spans="1:16" x14ac:dyDescent="0.25">
      <c r="A75" s="1">
        <v>74</v>
      </c>
      <c r="B75" s="8" t="s">
        <v>441</v>
      </c>
      <c r="C75" s="7">
        <v>2898694</v>
      </c>
      <c r="D75" s="11" t="s">
        <v>512</v>
      </c>
      <c r="E75" s="7">
        <v>172</v>
      </c>
      <c r="F75" s="7">
        <v>220</v>
      </c>
      <c r="G75" s="7">
        <v>44</v>
      </c>
      <c r="H75" s="9">
        <v>84</v>
      </c>
      <c r="I75" s="7">
        <v>3.9</v>
      </c>
      <c r="J75" s="9">
        <v>98</v>
      </c>
      <c r="K75" s="7">
        <v>128</v>
      </c>
      <c r="L75" s="9">
        <v>41.68</v>
      </c>
      <c r="M75" s="10">
        <f t="shared" si="7"/>
        <v>49.61904761904762</v>
      </c>
      <c r="N75" s="10">
        <f t="shared" si="8"/>
        <v>42.530612244897959</v>
      </c>
      <c r="O75" s="16">
        <f t="shared" si="9"/>
        <v>14</v>
      </c>
      <c r="P75">
        <f t="shared" si="10"/>
        <v>14.285714285714285</v>
      </c>
    </row>
    <row r="76" spans="1:16" x14ac:dyDescent="0.25">
      <c r="A76" s="1">
        <v>75</v>
      </c>
      <c r="B76" s="8" t="s">
        <v>447</v>
      </c>
      <c r="C76" s="7">
        <v>2879223</v>
      </c>
      <c r="D76" s="11" t="s">
        <v>518</v>
      </c>
      <c r="E76" s="7">
        <v>192</v>
      </c>
      <c r="F76" s="7">
        <v>43</v>
      </c>
      <c r="G76" s="7">
        <v>84</v>
      </c>
      <c r="H76" s="9">
        <v>99</v>
      </c>
      <c r="I76" s="7">
        <v>2.2999999999999998</v>
      </c>
      <c r="J76" s="9">
        <v>113</v>
      </c>
      <c r="K76" s="7">
        <v>108</v>
      </c>
      <c r="L76" s="9">
        <v>25.4</v>
      </c>
      <c r="M76" s="10">
        <f t="shared" si="7"/>
        <v>25.656565656565654</v>
      </c>
      <c r="N76" s="10">
        <f t="shared" si="8"/>
        <v>22.477876106194689</v>
      </c>
      <c r="O76" s="16">
        <f t="shared" si="9"/>
        <v>14</v>
      </c>
      <c r="P76">
        <f t="shared" si="10"/>
        <v>12.389380530973451</v>
      </c>
    </row>
    <row r="77" spans="1:16" x14ac:dyDescent="0.25">
      <c r="A77" s="6">
        <v>76</v>
      </c>
      <c r="B77" s="8" t="s">
        <v>448</v>
      </c>
      <c r="C77" s="7">
        <v>2567648</v>
      </c>
      <c r="D77" s="12" t="s">
        <v>519</v>
      </c>
      <c r="E77" s="7">
        <v>215</v>
      </c>
      <c r="F77" s="7">
        <v>393</v>
      </c>
      <c r="G77" s="7">
        <v>47</v>
      </c>
      <c r="H77" s="9">
        <v>89</v>
      </c>
      <c r="I77" s="7">
        <v>4.5999999999999996</v>
      </c>
      <c r="J77" s="9">
        <v>114</v>
      </c>
      <c r="K77" s="7">
        <v>168</v>
      </c>
      <c r="L77" s="9">
        <v>67.796999999999997</v>
      </c>
      <c r="M77" s="10">
        <f t="shared" si="7"/>
        <v>76.176404494382027</v>
      </c>
      <c r="N77" s="10">
        <f t="shared" si="8"/>
        <v>59.471052631578949</v>
      </c>
      <c r="O77" s="16">
        <f t="shared" si="9"/>
        <v>25</v>
      </c>
      <c r="P77">
        <f t="shared" si="10"/>
        <v>21.929824561403507</v>
      </c>
    </row>
    <row r="78" spans="1:16" x14ac:dyDescent="0.25">
      <c r="A78" s="6"/>
      <c r="D78" s="3"/>
    </row>
    <row r="79" spans="1:16" x14ac:dyDescent="0.25">
      <c r="A79" s="6"/>
      <c r="N79" s="10" t="s">
        <v>523</v>
      </c>
      <c r="P79">
        <f>AVERAGE(P2:P77)</f>
        <v>12.504734980835881</v>
      </c>
    </row>
    <row r="80" spans="1:16" x14ac:dyDescent="0.25">
      <c r="A80" s="6"/>
      <c r="N80" s="10" t="s">
        <v>524</v>
      </c>
      <c r="O80" s="16">
        <f>SQRT(SUMSQ(O2:O77)/COUNT(O2:O77))</f>
        <v>10.376466288268803</v>
      </c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</sheetData>
  <sortState ref="A2:O77">
    <sortCondition ref="A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Test</vt:lpstr>
      <vt:lpstr>Miscellaneous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2016-12-25T06:16:20Z</dcterms:modified>
</cp:coreProperties>
</file>