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6960" activeTab="1"/>
  </bookViews>
  <sheets>
    <sheet name="説明" sheetId="3" r:id="rId1"/>
    <sheet name="8週報" sheetId="4" r:id="rId2"/>
    <sheet name="ソース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<sst xmlns="http://schemas.openxmlformats.org/spreadsheetml/2006/main" count="331" uniqueCount="256">
  <si>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</si>
  <si>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</si>
  <si>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</si>
  <si>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</si>
  <si>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</si>
  <si>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</si>
  <si>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</si>
  <si>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</si>
  <si>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</si>
  <si>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</si>
  <si>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</si>
  <si>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</si>
  <si>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</si>
  <si>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</si>
  <si>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</si>
  <si>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</si>
  <si>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</si>
  <si>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</si>
  <si>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</si>
  <si>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</si>
  <si>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</si>
  <si>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</si>
  <si>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</si>
  <si>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</si>
  <si>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</si>
  <si>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</si>
  <si>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</si>
  <si>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</si>
  <si>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</si>
  <si>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</si>
  <si>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</si>
  <si>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</si>
  <si>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</si>
  <si>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</si>
  <si>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</si>
  <si>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</si>
  <si>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</si>
  <si>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</si>
  <si>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</si>
  <si>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</si>
  <si>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</si>
  <si>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</si>
  <si>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</si>
  <si>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</si>
  <si>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</si>
  <si>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</si>
  <si>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</si>
  <si>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</si>
  <si>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</si>
  <si>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</si>
  <si>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</si>
  <si>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</si>
  <si>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</si>
  <si>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</si>
  <si>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</si>
  <si>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</si>
  <si>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</si>
  <si>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</si>
  <si>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</si>
  <si>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</si>
  <si>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</si>
  <si>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</si>
  <si>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</si>
  <si>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</si>
  <si>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</si>
  <si>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</si>
  <si>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</si>
  <si>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</si>
  <si>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</si>
  <si>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</si>
  <si>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</si>
  <si>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</si>
  <si>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</si>
  <si>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</si>
  <si>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</si>
  <si>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</si>
  <si>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</si>
  <si>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</si>
  <si>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</si>
  <si>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</si>
  <si>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</si>
  <si>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</si>
  <si>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</si>
  <si>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</si>
  <si>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</si>
  <si>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</si>
  <si>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</si>
  <si>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</si>
  <si>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</si>
  <si>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</si>
  <si>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</si>
  <si>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</si>
  <si>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</si>
  <si>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</si>
  <si>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</si>
  <si>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</si>
  <si>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</si>
  <si>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</si>
  <si>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</si>
  <si>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</si>
  <si>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</si>
  <si>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</si>
  <si>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</si>
  <si>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</si>
  <si>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</si>
  <si>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</si>
  <si>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</si>
  <si>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</si>
  <si>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</si>
  <si>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</si>
  <si>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</si>
  <si>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</si>
  <si>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</si>
  <si>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</si>
  <si>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</si>
  <si>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</si>
  <si>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</si>
  <si>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</si>
  <si>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</si>
  <si>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</si>
  <si>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イ</t>
    <phoneticPr fontId="2"/>
  </si>
  <si>
    <t>6.</t>
    <phoneticPr fontId="2"/>
  </si>
  <si>
    <t>クラス形式とアクセス限定子</t>
    <phoneticPr fontId="2"/>
  </si>
  <si>
    <t>オブジェクト生成とメンバーアクセス</t>
    <phoneticPr fontId="2"/>
  </si>
  <si>
    <t>生成子と消滅子</t>
    <phoneticPr fontId="2"/>
  </si>
  <si>
    <t>静的メンバー宣言と使用</t>
    <phoneticPr fontId="2"/>
  </si>
  <si>
    <t>クラス参照</t>
    <phoneticPr fontId="2"/>
  </si>
  <si>
    <t>this</t>
    <phoneticPr fontId="2"/>
  </si>
  <si>
    <t>- new演算子で生成して使用</t>
  </si>
  <si>
    <t>- グループ化のためclassキーワードと形式を使用</t>
  </si>
  <si>
    <t>- newを使用しない場合、同じクラスを参照できる変数となる(クラスを参照変数)</t>
    <phoneticPr fontId="2"/>
  </si>
  <si>
    <t>- クラスをnewを通じて生成するとオブジェクトになる</t>
    <phoneticPr fontId="2"/>
  </si>
  <si>
    <r>
      <rPr>
        <b/>
        <sz val="11"/>
        <color theme="1"/>
        <rFont val="Meiryo UI"/>
        <family val="3"/>
        <charset val="128"/>
      </rPr>
      <t>クラスとは</t>
    </r>
    <r>
      <rPr>
        <sz val="11"/>
        <color theme="1"/>
        <rFont val="Meiryo UI"/>
        <family val="3"/>
        <charset val="128"/>
      </rPr>
      <t>？変数とメソッドをグループ化したもの</t>
    </r>
    <phoneticPr fontId="2"/>
  </si>
  <si>
    <t>主要概念</t>
    <phoneticPr fontId="2"/>
  </si>
  <si>
    <r>
      <rPr>
        <b/>
        <sz val="11"/>
        <color theme="1"/>
        <rFont val="Meiryo UI"/>
        <family val="3"/>
        <charset val="128"/>
      </rPr>
      <t>インスタンスとオブジェクトの関係</t>
    </r>
    <r>
      <rPr>
        <sz val="11"/>
        <color theme="1"/>
        <rFont val="Meiryo UI"/>
        <family val="3"/>
        <charset val="128"/>
      </rPr>
      <t>:インスタンスは本質、オブジェクトは実物形状</t>
    </r>
    <phoneticPr fontId="2"/>
  </si>
  <si>
    <t xml:space="preserve">A test1 </t>
    <phoneticPr fontId="2"/>
  </si>
  <si>
    <t xml:space="preserve">A test2 </t>
    <phoneticPr fontId="2"/>
  </si>
  <si>
    <t>=</t>
    <phoneticPr fontId="2"/>
  </si>
  <si>
    <t xml:space="preserve"> new A();</t>
  </si>
  <si>
    <t>object</t>
    <phoneticPr fontId="2"/>
  </si>
  <si>
    <t>instance</t>
    <phoneticPr fontId="2"/>
  </si>
  <si>
    <t>→ 同じAインスタンスを持つtest1とtest2オブジェクト</t>
    <phoneticPr fontId="2"/>
  </si>
  <si>
    <t>クラスの基本概念を含む</t>
    <rPh sb="4" eb="6">
      <t>キホン</t>
    </rPh>
    <rPh sb="6" eb="8">
      <t>ガイネン</t>
    </rPh>
    <rPh sb="9" eb="10">
      <t>フク</t>
    </rPh>
    <phoneticPr fontId="2"/>
  </si>
  <si>
    <t>クラス形式</t>
  </si>
  <si>
    <t>クラス形式と構造体形式は類似</t>
  </si>
  <si>
    <t>struct struct_name</t>
  </si>
  <si>
    <t>{</t>
  </si>
  <si>
    <t>xxx.メンバー変数、xxx.メンバーメソッド</t>
  </si>
  <si>
    <t>}</t>
  </si>
  <si>
    <t>class class_name</t>
  </si>
  <si>
    <t>構造体宣言は値型</t>
  </si>
  <si>
    <t>クラス宣言は参照形</t>
  </si>
  <si>
    <t>形式</t>
  </si>
  <si>
    <t>variable 宣言;</t>
  </si>
  <si>
    <t>method 宣言;</t>
  </si>
  <si>
    <t>→ member</t>
    <phoneticPr fontId="2"/>
  </si>
  <si>
    <t>class Date</t>
  </si>
  <si>
    <t>int Year, Month, Day;</t>
  </si>
  <si>
    <t>void Print()</t>
  </si>
  <si>
    <t>Console.WriteLine("{0} {1} {2}", Year, Month, Day);</t>
  </si>
  <si>
    <t>private, protected, public, internal, protected internal</t>
  </si>
  <si>
    <t>クラス自体に適用するアクセス限定子</t>
  </si>
  <si>
    <t>public → 明示的, internal → 暗示的</t>
    <phoneticPr fontId="2"/>
  </si>
  <si>
    <t>public</t>
  </si>
  <si>
    <t>- クラス内外からアクセス可能</t>
  </si>
  <si>
    <t>- 相続関係でも上記と同様にアクセス可能</t>
  </si>
  <si>
    <t>private</t>
  </si>
  <si>
    <t>- クラスまたは構造体の中でのみメンバーにアクセス</t>
  </si>
  <si>
    <t>- クラス外で使用不可</t>
  </si>
  <si>
    <t>protected</t>
  </si>
  <si>
    <t>- クラスの中ではprivateのような役割</t>
  </si>
  <si>
    <t>- 下位クラスの中では上位protectedメンバーにアクセス可能（privateと同じ役割）</t>
  </si>
  <si>
    <t>&gt;ソースを見る</t>
  </si>
  <si>
    <t>internal</t>
  </si>
  <si>
    <t>- 同じアセンブリ(exe, dll)の中にいる時だけ内外部からメンバーにアクセス可能</t>
    <rPh sb="29" eb="30">
      <t>ブ</t>
    </rPh>
    <phoneticPr fontId="7"/>
  </si>
  <si>
    <t>- クラス冒頭のアクセス限定字の省略はinternal省略したもの</t>
  </si>
  <si>
    <t>protected internal</t>
  </si>
  <si>
    <t>- 同じアセンブリの中では internal と同じ</t>
  </si>
  <si>
    <t>- 外部からアクセスできない</t>
  </si>
  <si>
    <t>- 互いに異なるアセンブリの中で継承関係にある場合、</t>
    <phoneticPr fontId="2"/>
  </si>
  <si>
    <t>下位クラスは上位クラスのprotected internalメンバーにアクセスできる。</t>
  </si>
  <si>
    <t>クラスの基本概念</t>
    <rPh sb="4" eb="6">
      <t>キホン</t>
    </rPh>
    <rPh sb="6" eb="8">
      <t>ガイネン</t>
    </rPh>
    <phoneticPr fontId="2"/>
  </si>
  <si>
    <t>クラス形式</t>
    <phoneticPr fontId="2"/>
  </si>
  <si>
    <t>(internal) class Test</t>
    <phoneticPr fontId="2"/>
  </si>
  <si>
    <t>オブジェクト生成</t>
  </si>
  <si>
    <t>オブジェクト生成キーワードnew</t>
  </si>
  <si>
    <t>オブジェクト解除はガベージコレクターに</t>
  </si>
  <si>
    <t>メンバーアクセス及び使用</t>
  </si>
  <si>
    <t>オブジェクトのメンバーは「.」と共に表記</t>
  </si>
  <si>
    <t>object_name.variable</t>
  </si>
  <si>
    <t>object_name.method</t>
  </si>
  <si>
    <t>visual studioのインテリセンス機能を活用</t>
  </si>
  <si>
    <t>概念</t>
  </si>
  <si>
    <t>生成子(constructor):オブジェクトを生成するときに自動的に呼び出されるメソッド</t>
  </si>
  <si>
    <t>呼び出される時期？</t>
  </si>
  <si>
    <t>-生成子 → new</t>
    <phoneticPr fontId="2"/>
  </si>
  <si>
    <t>生成子の形式</t>
  </si>
  <si>
    <t>基本生成子</t>
  </si>
  <si>
    <t>- クラス名と同じ名前</t>
  </si>
  <si>
    <t>- リターン型なし</t>
  </si>
  <si>
    <t>- アクセス限定子はpublic</t>
  </si>
  <si>
    <t>生成子</t>
  </si>
  <si>
    <t>- 媒介変数あり</t>
  </si>
  <si>
    <t>- リターン形はなし</t>
  </si>
  <si>
    <t>- クラス名と同じ</t>
  </si>
  <si>
    <t>- ~で始まる</t>
    <rPh sb="4" eb="5">
      <t>ハジ</t>
    </rPh>
    <phoneticPr fontId="2"/>
  </si>
  <si>
    <t>生成子</t>
    <phoneticPr fontId="2"/>
  </si>
  <si>
    <t>消滅子(destructor):オブジェクトが消滅するときに呼び出されるメソッド</t>
  </si>
  <si>
    <t>-消滅子→ガベージコレクター</t>
  </si>
  <si>
    <t>消滅子形式</t>
  </si>
  <si>
    <t>消滅子の特徴</t>
  </si>
  <si>
    <t>消滅子はクラスのみ</t>
  </si>
  <si>
    <t>消滅子は相続またはオーバーロードできない</t>
  </si>
  <si>
    <t>消滅子は任意で呼び出し不可</t>
  </si>
  <si>
    <t>消滅子は唯一に一つ</t>
    <rPh sb="7" eb="8">
      <t>ヒト</t>
    </rPh>
    <phoneticPr fontId="2"/>
  </si>
  <si>
    <t>アクセス修飾子(access modifier):クラスメンバーへのアクセス権限設定</t>
  </si>
  <si>
    <t>[アクセス修飾子] class class_name</t>
  </si>
  <si>
    <t>[アクセス修飾子] variable宣言;</t>
  </si>
  <si>
    <t>[アクセス修飾子] method宣言;</t>
  </si>
  <si>
    <t>クラス内でのアクセス修飾子の役割</t>
  </si>
  <si>
    <t>アセンブリ内でのアクセス修飾子の役割</t>
  </si>
  <si>
    <t>アクセス修飾子に応じてアクセス制限</t>
  </si>
  <si>
    <t>- アクセス修飾子なし</t>
  </si>
  <si>
    <t>消滅子はアクセス修飾子や媒介変数なし</t>
  </si>
  <si>
    <t>クラス内でのアクセス修飾子の役割</t>
    <phoneticPr fontId="2"/>
  </si>
  <si>
    <r>
      <t xml:space="preserve">消滅子 </t>
    </r>
    <r>
      <rPr>
        <sz val="11"/>
        <color theme="1"/>
        <rFont val="Meiryo UI"/>
        <family val="3"/>
        <charset val="128"/>
      </rPr>
      <t>: 基本自動で生成されるが、動的でメモリを割り当てするとオーバーヘッドされるため必要</t>
    </r>
    <rPh sb="6" eb="8">
      <t>キホン</t>
    </rPh>
    <rPh sb="8" eb="10">
      <t>ジドウ</t>
    </rPh>
    <rPh sb="11" eb="13">
      <t>セイセイ</t>
    </rPh>
    <rPh sb="18" eb="20">
      <t>ドウテキ</t>
    </rPh>
    <rPh sb="25" eb="26">
      <t>ワ</t>
    </rPh>
    <rPh sb="27" eb="28">
      <t>ア</t>
    </rPh>
    <rPh sb="44" eb="46">
      <t>ヒツヨウ</t>
    </rPh>
    <phoneticPr fontId="2"/>
  </si>
  <si>
    <t>- C+:オブジェクト内で変数を共有</t>
  </si>
  <si>
    <t>- C#:オブジェクトを作成せずにメンバーを使用</t>
  </si>
  <si>
    <t>静的メンバー宣言と使用</t>
  </si>
  <si>
    <t>言語によるstaticの役割比較</t>
  </si>
  <si>
    <t>- C :変数の値を維持</t>
  </si>
  <si>
    <t>ex)Console.WriteLine()</t>
  </si>
  <si>
    <t>Main()の中から同じメンバーを呼び出す時</t>
  </si>
  <si>
    <t>&gt;ソースを見る</t>
    <phoneticPr fontId="2"/>
  </si>
  <si>
    <t>クラス形態</t>
  </si>
  <si>
    <t>- 宣言したクラス ➡ 参照型クラス変数</t>
  </si>
  <si>
    <t>MyRefTest = MyTest; // 参照</t>
  </si>
  <si>
    <t>- new生成したクラス➡オブジェクト</t>
  </si>
  <si>
    <t>MyClass MyRefTest;</t>
    <phoneticPr fontId="2"/>
  </si>
  <si>
    <t>class MyClass</t>
    <phoneticPr fontId="2"/>
  </si>
  <si>
    <t>~MyClass()</t>
    <phoneticPr fontId="2"/>
  </si>
  <si>
    <t>MyClass MyTest = new MyClass();</t>
    <phoneticPr fontId="2"/>
  </si>
  <si>
    <t>アクセス修飾子</t>
    <phoneticPr fontId="2"/>
  </si>
  <si>
    <t>thisはオブジェクト自身を参照するキーワード</t>
  </si>
  <si>
    <t>メソッドの媒介変数とメンバー変数名が同じとき</t>
  </si>
  <si>
    <t>this.member_variable = 媒介変数;</t>
  </si>
  <si>
    <t>使用形式this.member</t>
    <phoneticPr fontId="2"/>
  </si>
  <si>
    <t>this.number = number;</t>
    <phoneticPr fontId="2"/>
  </si>
  <si>
    <t>this</t>
    <phoneticPr fontId="2"/>
  </si>
  <si>
    <t>生成子と消滅子がこの中で一番大事です。
概念はしっかりと確かめて次へ進みましょう。</t>
    <rPh sb="0" eb="2">
      <t>セイセイ</t>
    </rPh>
    <rPh sb="2" eb="3">
      <t>コ</t>
    </rPh>
    <rPh sb="4" eb="6">
      <t>ショウメツ</t>
    </rPh>
    <rPh sb="6" eb="7">
      <t>コ</t>
    </rPh>
    <rPh sb="10" eb="11">
      <t>ナカ</t>
    </rPh>
    <rPh sb="12" eb="14">
      <t>イチバン</t>
    </rPh>
    <rPh sb="14" eb="16">
      <t>ダイジ</t>
    </rPh>
    <rPh sb="20" eb="22">
      <t>ガイネン</t>
    </rPh>
    <rPh sb="28" eb="29">
      <t>タシ</t>
    </rPh>
    <rPh sb="32" eb="33">
      <t>ツギ</t>
    </rPh>
    <rPh sb="34" eb="35">
      <t>スス</t>
    </rPh>
    <phoneticPr fontId="2"/>
  </si>
  <si>
    <t>Javaと違う点はあるか</t>
    <rPh sb="5" eb="6">
      <t>チガ</t>
    </rPh>
    <rPh sb="7" eb="8">
      <t>テン</t>
    </rPh>
    <phoneticPr fontId="2"/>
  </si>
  <si>
    <r>
      <rPr>
        <sz val="11"/>
        <color theme="0" tint="-0.499984740745262"/>
        <rFont val="Meiryo UI"/>
        <family val="3"/>
        <charset val="128"/>
      </rPr>
      <t>&gt;Javaと違う点はあるか
- 特にないが、消滅子は新しい概念に受けられるため概念は見るのがが良い</t>
    </r>
    <r>
      <rPr>
        <sz val="11"/>
        <color theme="1"/>
        <rFont val="Meiryo UI"/>
        <family val="3"/>
        <charset val="128"/>
      </rPr>
      <t xml:space="preserve">
ソースは全部理解するようにしましょう。</t>
    </r>
    <rPh sb="16" eb="17">
      <t>トク</t>
    </rPh>
    <rPh sb="22" eb="24">
      <t>ショウメツ</t>
    </rPh>
    <rPh sb="24" eb="25">
      <t>コ</t>
    </rPh>
    <rPh sb="26" eb="27">
      <t>アタラ</t>
    </rPh>
    <rPh sb="29" eb="31">
      <t>ガイネン</t>
    </rPh>
    <rPh sb="32" eb="33">
      <t>ウ</t>
    </rPh>
    <rPh sb="39" eb="41">
      <t>ガイネン</t>
    </rPh>
    <rPh sb="42" eb="43">
      <t>ミ</t>
    </rPh>
    <rPh sb="47" eb="48">
      <t>ヨ</t>
    </rPh>
    <rPh sb="54" eb="56">
      <t>ゼンブ</t>
    </rPh>
    <rPh sb="56" eb="58">
      <t>リカイ</t>
    </rPh>
    <phoneticPr fontId="2"/>
  </si>
  <si>
    <t>チェソンジン</t>
    <phoneticPr fontId="2"/>
  </si>
  <si>
    <t>どういたしまして！</t>
    <phoneticPr fontId="2"/>
  </si>
  <si>
    <t>イ</t>
    <phoneticPr fontId="2"/>
  </si>
  <si>
    <t>おかげさまで復習できました。　ありがとうございます。</t>
    <rPh sb="6" eb="8">
      <t>フクシュウ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</si>
</sst>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theme="1"/>
      <name val="Malgun Gothic Semilight"/>
      <family val="3"/>
      <charset val="129"/>
    </font>
    <font>
      <u/>
      <sz val="11"/>
      <color theme="10"/>
      <name val="游ゴシック"/>
      <family val="2"/>
      <charset val="128"/>
      <scheme val="minor"/>
    </font>
    <font>
      <u/>
      <sz val="11"/>
      <color theme="0" tint="-0.499984740745262"/>
      <name val="Meiryo UI"/>
      <family val="3"/>
      <charset val="128"/>
    </font>
    <font>
      <sz val="11"/>
      <color theme="0" tint="-0.499984740745262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1" fillId="0" borderId="0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49" fontId="1" fillId="0" borderId="26" xfId="0" applyNumberFormat="1" applyFont="1" applyBorder="1" applyAlignment="1">
      <alignment vertical="top"/>
    </xf>
    <xf numFmtId="49" fontId="1" fillId="0" borderId="28" xfId="0" applyNumberFormat="1" applyFont="1" applyBorder="1" applyAlignment="1">
      <alignment vertical="top"/>
    </xf>
    <xf numFmtId="49" fontId="1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49" fontId="3" fillId="0" borderId="29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1" fillId="0" borderId="25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3" fillId="0" borderId="26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10" fillId="0" borderId="28" xfId="1" applyFont="1" applyBorder="1" applyAlignment="1">
      <alignment vertical="top"/>
    </xf>
    <xf numFmtId="49" fontId="3" fillId="0" borderId="26" xfId="0" applyNumberFormat="1" applyFont="1" applyBorder="1" applyAlignment="1">
      <alignment vertical="top"/>
    </xf>
    <xf numFmtId="49" fontId="1" fillId="0" borderId="25" xfId="0" applyNumberFormat="1" applyFont="1" applyBorder="1" applyAlignment="1">
      <alignment vertical="top"/>
    </xf>
    <xf numFmtId="49" fontId="1" fillId="0" borderId="22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24" xfId="0" applyNumberFormat="1" applyFont="1" applyBorder="1" applyAlignment="1">
      <alignment vertical="top"/>
    </xf>
    <xf numFmtId="0" fontId="10" fillId="0" borderId="27" xfId="1" applyFont="1" applyBorder="1" applyAlignment="1">
      <alignment vertical="top"/>
    </xf>
    <xf numFmtId="49" fontId="10" fillId="0" borderId="28" xfId="1" applyNumberFormat="1" applyFont="1" applyBorder="1" applyAlignment="1">
      <alignment vertical="top"/>
    </xf>
    <xf numFmtId="49" fontId="10" fillId="0" borderId="27" xfId="1" applyNumberFormat="1" applyFont="1" applyBorder="1" applyAlignment="1">
      <alignment vertical="top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wrapText="1" indent="1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top" wrapText="1"/>
    </xf>
    <xf numFmtId="49" fontId="10" fillId="0" borderId="28" xfId="1" applyNumberFormat="1" applyFont="1" applyBorder="1" applyAlignment="1">
      <alignment horizontal="center" vertical="top"/>
    </xf>
    <xf numFmtId="49" fontId="10" fillId="0" borderId="0" xfId="1" applyNumberFormat="1" applyFont="1" applyBorder="1" applyAlignment="1">
      <alignment horizontal="center" vertical="top"/>
    </xf>
    <xf numFmtId="49" fontId="10" fillId="0" borderId="27" xfId="1" applyNumberFormat="1" applyFont="1" applyBorder="1" applyAlignment="1">
      <alignment horizontal="center" vertical="top"/>
    </xf>
    <xf numFmtId="49" fontId="10" fillId="0" borderId="1" xfId="1" applyNumberFormat="1" applyFont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top"/>
    </xf>
    <xf numFmtId="49" fontId="1" fillId="0" borderId="25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</xdr:row>
      <xdr:rowOff>11206</xdr:rowOff>
    </xdr:from>
    <xdr:to>
      <xdr:col>22</xdr:col>
      <xdr:colOff>156883</xdr:colOff>
      <xdr:row>34</xdr:row>
      <xdr:rowOff>48560</xdr:rowOff>
    </xdr:to>
    <xdr:grpSp>
      <xdr:nvGrpSpPr>
        <xdr:cNvPr id="6" name="グループ化 5"/>
        <xdr:cNvGrpSpPr/>
      </xdr:nvGrpSpPr>
      <xdr:grpSpPr>
        <a:xfrm>
          <a:off x="284531" y="408771"/>
          <a:ext cx="5885526" cy="6398398"/>
          <a:chOff x="291352" y="414618"/>
          <a:chExt cx="6028766" cy="6491942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1352" y="414618"/>
            <a:ext cx="5311589" cy="6491942"/>
          </a:xfrm>
          <a:prstGeom prst="rect">
            <a:avLst/>
          </a:prstGeom>
        </xdr:spPr>
      </xdr:pic>
      <xdr:sp macro="" textlink="">
        <xdr:nvSpPr>
          <xdr:cNvPr id="3" name="正方形/長方形 2"/>
          <xdr:cNvSpPr/>
        </xdr:nvSpPr>
        <xdr:spPr>
          <a:xfrm>
            <a:off x="3260910" y="1972236"/>
            <a:ext cx="3059208" cy="32497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public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が冒頭にある変数のみ外部のクラスで使える</a:t>
            </a: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2812676" y="2980766"/>
            <a:ext cx="3104029" cy="32497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public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が冒頭にあるメソッドのみ外部のクラスで使える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3339354" y="5356413"/>
            <a:ext cx="2140324" cy="32497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外部では変数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Year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のみ設定可能</a:t>
            </a:r>
          </a:p>
        </xdr:txBody>
      </xdr:sp>
    </xdr:grpSp>
    <xdr:clientData/>
  </xdr:twoCellAnchor>
  <xdr:twoCellAnchor editAs="oneCell">
    <xdr:from>
      <xdr:col>1</xdr:col>
      <xdr:colOff>0</xdr:colOff>
      <xdr:row>38</xdr:row>
      <xdr:rowOff>0</xdr:rowOff>
    </xdr:from>
    <xdr:to>
      <xdr:col>24</xdr:col>
      <xdr:colOff>104975</xdr:colOff>
      <xdr:row>65</xdr:row>
      <xdr:rowOff>47625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600950"/>
          <a:ext cx="6458150" cy="54483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38</xdr:row>
      <xdr:rowOff>0</xdr:rowOff>
    </xdr:from>
    <xdr:to>
      <xdr:col>42</xdr:col>
      <xdr:colOff>9525</xdr:colOff>
      <xdr:row>69</xdr:row>
      <xdr:rowOff>38913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600950"/>
          <a:ext cx="4152900" cy="6239688"/>
        </a:xfrm>
        <a:prstGeom prst="rect">
          <a:avLst/>
        </a:prstGeom>
      </xdr:spPr>
    </xdr:pic>
    <xdr:clientData/>
  </xdr:twoCellAnchor>
  <xdr:twoCellAnchor editAs="oneCell">
    <xdr:from>
      <xdr:col>42</xdr:col>
      <xdr:colOff>247650</xdr:colOff>
      <xdr:row>38</xdr:row>
      <xdr:rowOff>0</xdr:rowOff>
    </xdr:from>
    <xdr:to>
      <xdr:col>60</xdr:col>
      <xdr:colOff>142875</xdr:colOff>
      <xdr:row>69</xdr:row>
      <xdr:rowOff>14713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7600950"/>
          <a:ext cx="4867275" cy="6215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19</xdr:col>
      <xdr:colOff>0</xdr:colOff>
      <xdr:row>100</xdr:row>
      <xdr:rowOff>63003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801850"/>
          <a:ext cx="4972050" cy="526365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74</xdr:row>
      <xdr:rowOff>0</xdr:rowOff>
    </xdr:from>
    <xdr:to>
      <xdr:col>49</xdr:col>
      <xdr:colOff>266700</xdr:colOff>
      <xdr:row>101</xdr:row>
      <xdr:rowOff>10059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14801850"/>
          <a:ext cx="6343650" cy="5410734"/>
        </a:xfrm>
        <a:prstGeom prst="rect">
          <a:avLst/>
        </a:prstGeom>
      </xdr:spPr>
    </xdr:pic>
    <xdr:clientData/>
  </xdr:twoCellAnchor>
  <xdr:twoCellAnchor editAs="oneCell">
    <xdr:from>
      <xdr:col>51</xdr:col>
      <xdr:colOff>19050</xdr:colOff>
      <xdr:row>74</xdr:row>
      <xdr:rowOff>0</xdr:rowOff>
    </xdr:from>
    <xdr:to>
      <xdr:col>70</xdr:col>
      <xdr:colOff>102065</xdr:colOff>
      <xdr:row>94</xdr:row>
      <xdr:rowOff>9525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6525" y="14801850"/>
          <a:ext cx="5331290" cy="4010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18</xdr:col>
      <xdr:colOff>0</xdr:colOff>
      <xdr:row>140</xdr:row>
      <xdr:rowOff>101813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002750"/>
          <a:ext cx="4695825" cy="610256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109</xdr:row>
      <xdr:rowOff>200024</xdr:rowOff>
    </xdr:from>
    <xdr:to>
      <xdr:col>46</xdr:col>
      <xdr:colOff>42888</xdr:colOff>
      <xdr:row>141</xdr:row>
      <xdr:rowOff>19049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22002749"/>
          <a:ext cx="5291163" cy="6219825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</xdr:row>
      <xdr:rowOff>1680</xdr:rowOff>
    </xdr:from>
    <xdr:to>
      <xdr:col>48</xdr:col>
      <xdr:colOff>188489</xdr:colOff>
      <xdr:row>26</xdr:row>
      <xdr:rowOff>17992</xdr:rowOff>
    </xdr:to>
    <xdr:grpSp>
      <xdr:nvGrpSpPr>
        <xdr:cNvPr id="17" name="グループ化 16"/>
        <xdr:cNvGrpSpPr/>
      </xdr:nvGrpSpPr>
      <xdr:grpSpPr>
        <a:xfrm>
          <a:off x="7379804" y="399245"/>
          <a:ext cx="5928337" cy="4787095"/>
          <a:chOff x="7458075" y="401730"/>
          <a:chExt cx="5989214" cy="4816912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75" y="401730"/>
            <a:ext cx="5248275" cy="4816912"/>
          </a:xfrm>
          <a:prstGeom prst="rect">
            <a:avLst/>
          </a:prstGeom>
        </xdr:spPr>
      </xdr:pic>
      <xdr:sp macro="" textlink="">
        <xdr:nvSpPr>
          <xdr:cNvPr id="16" name="正方形/長方形 15"/>
          <xdr:cNvSpPr/>
        </xdr:nvSpPr>
        <xdr:spPr>
          <a:xfrm>
            <a:off x="10429875" y="1752600"/>
            <a:ext cx="3017414" cy="322278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public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が冒頭にある変数のみ外部のクラスで使える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-cosmos.co.jp\&#12488;&#12521;&#12531;&#12473;&#12467;&#12473;&#12514;&#12473;\&#65314;&#65328;&#65327;&#65331;&#32113;&#25324;&#65343;&#65321;&#65332;&#65327;&#65331;&#26412;&#37096;\04_&#12503;&#12521;&#12483;&#12488;&#12501;&#12457;&#12540;&#12512;&#12477;&#12522;&#12517;&#12540;&#12471;&#12519;&#12531;&#32113;&#25324;&#37096;\00_PFS&#32113;&#25324;&#37096;&#20849;&#26377;\90_&#20096;&#25144;&#12475;&#12531;&#12479;&#12540;&#36039;&#26009;\51_&#36939;&#29992;&#20445;&#23432;\2020&#24180;_&#21193;&#24375;&#20250;\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37" zoomScale="85" zoomScaleNormal="85" workbookViewId="0"/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96</v>
      </c>
      <c r="XFD2" s="1" t="s">
        <v>119</v>
      </c>
    </row>
    <row r="3" spans="2:20 16384:16384" x14ac:dyDescent="0.4">
      <c r="B3" s="2"/>
      <c r="O3" s="1" t="s">
        <v>97</v>
      </c>
      <c r="P3" s="1" t="s">
        <v>99</v>
      </c>
      <c r="XFD3" s="1" t="s">
        <v>118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89" t="s">
        <v>4</v>
      </c>
      <c r="G4" s="89"/>
      <c r="H4" s="89"/>
      <c r="I4" s="89"/>
      <c r="J4" s="89"/>
      <c r="K4" s="89"/>
      <c r="L4" s="90"/>
      <c r="O4" s="1" t="s">
        <v>97</v>
      </c>
      <c r="P4" s="1" t="s">
        <v>98</v>
      </c>
    </row>
    <row r="5" spans="2:20 16384:16384" ht="16.5" thickTop="1" x14ac:dyDescent="0.4">
      <c r="C5" s="91" t="s">
        <v>36</v>
      </c>
      <c r="D5" s="6">
        <v>43976</v>
      </c>
      <c r="E5" s="92" t="s">
        <v>6</v>
      </c>
      <c r="F5" s="93" t="s">
        <v>7</v>
      </c>
      <c r="G5" s="94"/>
      <c r="H5" s="94"/>
      <c r="I5" s="94"/>
      <c r="J5" s="94"/>
      <c r="K5" s="94"/>
      <c r="L5" s="95"/>
      <c r="O5" s="1" t="s">
        <v>97</v>
      </c>
      <c r="P5" s="1" t="s">
        <v>100</v>
      </c>
    </row>
    <row r="6" spans="2:20 16384:16384" x14ac:dyDescent="0.4">
      <c r="C6" s="78"/>
      <c r="D6" s="7">
        <f>WORKDAY(D5,4)</f>
        <v>43980</v>
      </c>
      <c r="E6" s="80"/>
      <c r="F6" s="85"/>
      <c r="G6" s="69"/>
      <c r="H6" s="69"/>
      <c r="I6" s="69"/>
      <c r="J6" s="69"/>
      <c r="K6" s="69"/>
      <c r="L6" s="70"/>
      <c r="O6" s="1" t="s">
        <v>97</v>
      </c>
      <c r="P6" s="1" t="s">
        <v>101</v>
      </c>
    </row>
    <row r="7" spans="2:20 16384:16384" x14ac:dyDescent="0.4">
      <c r="C7" s="81" t="s">
        <v>37</v>
      </c>
      <c r="D7" s="8">
        <f>WORKDAY(D6,1)</f>
        <v>43983</v>
      </c>
      <c r="E7" s="83" t="s">
        <v>8</v>
      </c>
      <c r="F7" s="86" t="s">
        <v>38</v>
      </c>
      <c r="G7" s="75"/>
      <c r="H7" s="75"/>
      <c r="I7" s="75"/>
      <c r="J7" s="75"/>
      <c r="K7" s="75"/>
      <c r="L7" s="76"/>
      <c r="Q7" s="1" t="s">
        <v>117</v>
      </c>
    </row>
    <row r="8" spans="2:20 16384:16384" x14ac:dyDescent="0.4">
      <c r="C8" s="88"/>
      <c r="D8" s="9">
        <f>WORKDAY(D7,4)</f>
        <v>43987</v>
      </c>
      <c r="E8" s="84"/>
      <c r="F8" s="75"/>
      <c r="G8" s="75"/>
      <c r="H8" s="75"/>
      <c r="I8" s="75"/>
      <c r="J8" s="75"/>
      <c r="K8" s="75"/>
      <c r="L8" s="76"/>
      <c r="P8" s="1" t="s">
        <v>102</v>
      </c>
    </row>
    <row r="9" spans="2:20 16384:16384" x14ac:dyDescent="0.4">
      <c r="C9" s="77" t="s">
        <v>39</v>
      </c>
      <c r="D9" s="6">
        <f>WORKDAY(D8,1)</f>
        <v>43990</v>
      </c>
      <c r="E9" s="79" t="s">
        <v>6</v>
      </c>
      <c r="F9" s="85" t="s">
        <v>40</v>
      </c>
      <c r="G9" s="69"/>
      <c r="H9" s="69"/>
      <c r="I9" s="69"/>
      <c r="J9" s="69"/>
      <c r="K9" s="69"/>
      <c r="L9" s="70"/>
      <c r="P9" s="1" t="s">
        <v>103</v>
      </c>
      <c r="Q9" s="1" t="s">
        <v>104</v>
      </c>
      <c r="R9" s="1" t="s">
        <v>105</v>
      </c>
    </row>
    <row r="10" spans="2:20 16384:16384" x14ac:dyDescent="0.4">
      <c r="C10" s="78"/>
      <c r="D10" s="7">
        <f>WORKDAY(D9,4)</f>
        <v>43994</v>
      </c>
      <c r="E10" s="80"/>
      <c r="F10" s="69"/>
      <c r="G10" s="69"/>
      <c r="H10" s="69"/>
      <c r="I10" s="69"/>
      <c r="J10" s="69"/>
      <c r="K10" s="69"/>
      <c r="L10" s="70"/>
      <c r="P10" s="1" t="s">
        <v>106</v>
      </c>
      <c r="Q10" s="1" t="s">
        <v>104</v>
      </c>
      <c r="R10" s="1" t="s">
        <v>107</v>
      </c>
    </row>
    <row r="11" spans="2:20 16384:16384" x14ac:dyDescent="0.4">
      <c r="C11" s="81" t="s">
        <v>41</v>
      </c>
      <c r="D11" s="8">
        <f>WORKDAY(D10,1)</f>
        <v>43997</v>
      </c>
      <c r="E11" s="83" t="s">
        <v>8</v>
      </c>
      <c r="F11" s="75" t="s">
        <v>42</v>
      </c>
      <c r="G11" s="75"/>
      <c r="H11" s="75"/>
      <c r="I11" s="75"/>
      <c r="J11" s="75"/>
      <c r="K11" s="75"/>
      <c r="L11" s="76"/>
      <c r="O11" s="1" t="s">
        <v>108</v>
      </c>
      <c r="P11" s="1" t="s">
        <v>109</v>
      </c>
    </row>
    <row r="12" spans="2:20 16384:16384" x14ac:dyDescent="0.4">
      <c r="C12" s="88"/>
      <c r="D12" s="9">
        <f>WORKDAY(D11,4)</f>
        <v>44001</v>
      </c>
      <c r="E12" s="84"/>
      <c r="F12" s="75"/>
      <c r="G12" s="75"/>
      <c r="H12" s="75"/>
      <c r="I12" s="75"/>
      <c r="J12" s="75"/>
      <c r="K12" s="75"/>
      <c r="L12" s="76"/>
      <c r="P12" s="1" t="s">
        <v>110</v>
      </c>
      <c r="R12" s="13"/>
      <c r="S12" s="1" t="s">
        <v>111</v>
      </c>
      <c r="T12" s="1" t="s">
        <v>113</v>
      </c>
    </row>
    <row r="13" spans="2:20 16384:16384" x14ac:dyDescent="0.4">
      <c r="C13" s="77" t="s">
        <v>43</v>
      </c>
      <c r="D13" s="6">
        <f>WORKDAY(D12,1)</f>
        <v>44004</v>
      </c>
      <c r="E13" s="79" t="s">
        <v>6</v>
      </c>
      <c r="F13" s="69" t="s">
        <v>44</v>
      </c>
      <c r="G13" s="69"/>
      <c r="H13" s="69"/>
      <c r="I13" s="69"/>
      <c r="J13" s="69"/>
      <c r="K13" s="69"/>
      <c r="L13" s="70"/>
      <c r="P13" s="1" t="s">
        <v>112</v>
      </c>
      <c r="R13" s="14"/>
      <c r="S13" s="1" t="s">
        <v>111</v>
      </c>
      <c r="T13" s="1" t="s">
        <v>114</v>
      </c>
    </row>
    <row r="14" spans="2:20 16384:16384" x14ac:dyDescent="0.4">
      <c r="C14" s="78"/>
      <c r="D14" s="7">
        <f>WORKDAY(D13,4)</f>
        <v>44008</v>
      </c>
      <c r="E14" s="80"/>
      <c r="F14" s="69"/>
      <c r="G14" s="69"/>
      <c r="H14" s="69"/>
      <c r="I14" s="69"/>
      <c r="J14" s="69"/>
      <c r="K14" s="69"/>
      <c r="L14" s="70"/>
      <c r="P14" s="1" t="s">
        <v>115</v>
      </c>
      <c r="R14" s="15"/>
      <c r="S14" s="1" t="s">
        <v>111</v>
      </c>
      <c r="T14" s="1" t="s">
        <v>116</v>
      </c>
    </row>
    <row r="15" spans="2:20 16384:16384" x14ac:dyDescent="0.4">
      <c r="C15" s="81" t="s">
        <v>45</v>
      </c>
      <c r="D15" s="8">
        <f>WORKDAY(D14,1)</f>
        <v>44011</v>
      </c>
      <c r="E15" s="83" t="s">
        <v>10</v>
      </c>
      <c r="F15" s="86" t="s">
        <v>46</v>
      </c>
      <c r="G15" s="75"/>
      <c r="H15" s="75"/>
      <c r="I15" s="75"/>
      <c r="J15" s="75"/>
      <c r="K15" s="75"/>
      <c r="L15" s="76"/>
    </row>
    <row r="16" spans="2:20 16384:16384" x14ac:dyDescent="0.4">
      <c r="C16" s="88"/>
      <c r="D16" s="9">
        <f>WORKDAY(D15,4)</f>
        <v>44015</v>
      </c>
      <c r="E16" s="84"/>
      <c r="F16" s="75"/>
      <c r="G16" s="75"/>
      <c r="H16" s="75"/>
      <c r="I16" s="75"/>
      <c r="J16" s="75"/>
      <c r="K16" s="75"/>
      <c r="L16" s="76"/>
    </row>
    <row r="17" spans="3:12" x14ac:dyDescent="0.4">
      <c r="C17" s="77" t="s">
        <v>47</v>
      </c>
      <c r="D17" s="6">
        <f>WORKDAY(D16,1)</f>
        <v>44018</v>
      </c>
      <c r="E17" s="79" t="s">
        <v>48</v>
      </c>
      <c r="F17" s="85" t="s">
        <v>49</v>
      </c>
      <c r="G17" s="69"/>
      <c r="H17" s="69"/>
      <c r="I17" s="69"/>
      <c r="J17" s="69"/>
      <c r="K17" s="69"/>
      <c r="L17" s="70"/>
    </row>
    <row r="18" spans="3:12" x14ac:dyDescent="0.4">
      <c r="C18" s="87"/>
      <c r="D18" s="7">
        <f>WORKDAY(D17,4)</f>
        <v>44022</v>
      </c>
      <c r="E18" s="80"/>
      <c r="F18" s="69"/>
      <c r="G18" s="69"/>
      <c r="H18" s="69"/>
      <c r="I18" s="69"/>
      <c r="J18" s="69"/>
      <c r="K18" s="69"/>
      <c r="L18" s="70"/>
    </row>
    <row r="19" spans="3:12" x14ac:dyDescent="0.4">
      <c r="C19" s="81" t="s">
        <v>50</v>
      </c>
      <c r="D19" s="8">
        <f>WORKDAY(D18,1)</f>
        <v>44025</v>
      </c>
      <c r="E19" s="83" t="s">
        <v>10</v>
      </c>
      <c r="F19" s="86" t="s">
        <v>51</v>
      </c>
      <c r="G19" s="75"/>
      <c r="H19" s="75"/>
      <c r="I19" s="75"/>
      <c r="J19" s="75"/>
      <c r="K19" s="75"/>
      <c r="L19" s="76"/>
    </row>
    <row r="20" spans="3:12" x14ac:dyDescent="0.4">
      <c r="C20" s="82"/>
      <c r="D20" s="9">
        <f>WORKDAY(D19,4)</f>
        <v>44029</v>
      </c>
      <c r="E20" s="84"/>
      <c r="F20" s="75"/>
      <c r="G20" s="75"/>
      <c r="H20" s="75"/>
      <c r="I20" s="75"/>
      <c r="J20" s="75"/>
      <c r="K20" s="75"/>
      <c r="L20" s="76"/>
    </row>
    <row r="21" spans="3:12" x14ac:dyDescent="0.4">
      <c r="C21" s="77" t="s">
        <v>52</v>
      </c>
      <c r="D21" s="6">
        <f>WORKDAY(D20,1)</f>
        <v>44032</v>
      </c>
      <c r="E21" s="79" t="s">
        <v>6</v>
      </c>
      <c r="F21" s="85" t="s">
        <v>9</v>
      </c>
      <c r="G21" s="69"/>
      <c r="H21" s="69"/>
      <c r="I21" s="69"/>
      <c r="J21" s="69"/>
      <c r="K21" s="69"/>
      <c r="L21" s="70"/>
    </row>
    <row r="22" spans="3:12" x14ac:dyDescent="0.4">
      <c r="C22" s="78"/>
      <c r="D22" s="7">
        <f>WORKDAY(D21,4)</f>
        <v>44036</v>
      </c>
      <c r="E22" s="80"/>
      <c r="F22" s="69"/>
      <c r="G22" s="69"/>
      <c r="H22" s="69"/>
      <c r="I22" s="69"/>
      <c r="J22" s="69"/>
      <c r="K22" s="69"/>
      <c r="L22" s="70"/>
    </row>
    <row r="23" spans="3:12" x14ac:dyDescent="0.4">
      <c r="C23" s="81" t="s">
        <v>53</v>
      </c>
      <c r="D23" s="8">
        <f>WORKDAY(D22,1)</f>
        <v>44039</v>
      </c>
      <c r="E23" s="83" t="s">
        <v>10</v>
      </c>
      <c r="F23" s="86" t="s">
        <v>54</v>
      </c>
      <c r="G23" s="75"/>
      <c r="H23" s="75"/>
      <c r="I23" s="75"/>
      <c r="J23" s="75"/>
      <c r="K23" s="75"/>
      <c r="L23" s="76"/>
    </row>
    <row r="24" spans="3:12" x14ac:dyDescent="0.4">
      <c r="C24" s="82"/>
      <c r="D24" s="9">
        <f>WORKDAY(D23,4)</f>
        <v>44043</v>
      </c>
      <c r="E24" s="84"/>
      <c r="F24" s="75"/>
      <c r="G24" s="75"/>
      <c r="H24" s="75"/>
      <c r="I24" s="75"/>
      <c r="J24" s="75"/>
      <c r="K24" s="75"/>
      <c r="L24" s="76"/>
    </row>
    <row r="25" spans="3:12" x14ac:dyDescent="0.4">
      <c r="C25" s="77" t="s">
        <v>55</v>
      </c>
      <c r="D25" s="6">
        <f>WORKDAY(D24,1)</f>
        <v>44046</v>
      </c>
      <c r="E25" s="79" t="s">
        <v>6</v>
      </c>
      <c r="F25" s="85" t="s">
        <v>56</v>
      </c>
      <c r="G25" s="69"/>
      <c r="H25" s="69"/>
      <c r="I25" s="69"/>
      <c r="J25" s="69"/>
      <c r="K25" s="69"/>
      <c r="L25" s="70"/>
    </row>
    <row r="26" spans="3:12" x14ac:dyDescent="0.4">
      <c r="C26" s="78"/>
      <c r="D26" s="7">
        <f>WORKDAY(D25,4)</f>
        <v>44050</v>
      </c>
      <c r="E26" s="80"/>
      <c r="F26" s="69"/>
      <c r="G26" s="69"/>
      <c r="H26" s="69"/>
      <c r="I26" s="69"/>
      <c r="J26" s="69"/>
      <c r="K26" s="69"/>
      <c r="L26" s="70"/>
    </row>
    <row r="27" spans="3:12" x14ac:dyDescent="0.4">
      <c r="C27" s="81" t="s">
        <v>57</v>
      </c>
      <c r="D27" s="8">
        <f>WORKDAY(D26,1)</f>
        <v>44053</v>
      </c>
      <c r="E27" s="83" t="s">
        <v>10</v>
      </c>
      <c r="F27" s="86" t="s">
        <v>58</v>
      </c>
      <c r="G27" s="75"/>
      <c r="H27" s="75"/>
      <c r="I27" s="75"/>
      <c r="J27" s="75"/>
      <c r="K27" s="75"/>
      <c r="L27" s="76"/>
    </row>
    <row r="28" spans="3:12" x14ac:dyDescent="0.4">
      <c r="C28" s="82"/>
      <c r="D28" s="9">
        <f>WORKDAY(D27,4)</f>
        <v>44057</v>
      </c>
      <c r="E28" s="84"/>
      <c r="F28" s="75"/>
      <c r="G28" s="75"/>
      <c r="H28" s="75"/>
      <c r="I28" s="75"/>
      <c r="J28" s="75"/>
      <c r="K28" s="75"/>
      <c r="L28" s="76"/>
    </row>
    <row r="29" spans="3:12" x14ac:dyDescent="0.4">
      <c r="C29" s="77" t="s">
        <v>59</v>
      </c>
      <c r="D29" s="6">
        <f>WORKDAY(D28,1)</f>
        <v>44060</v>
      </c>
      <c r="E29" s="79" t="s">
        <v>6</v>
      </c>
      <c r="F29" s="85" t="s">
        <v>60</v>
      </c>
      <c r="G29" s="69"/>
      <c r="H29" s="69"/>
      <c r="I29" s="69"/>
      <c r="J29" s="69"/>
      <c r="K29" s="69"/>
      <c r="L29" s="70"/>
    </row>
    <row r="30" spans="3:12" x14ac:dyDescent="0.4">
      <c r="C30" s="78"/>
      <c r="D30" s="7">
        <f>WORKDAY(D29,4)</f>
        <v>44064</v>
      </c>
      <c r="E30" s="80"/>
      <c r="F30" s="69"/>
      <c r="G30" s="69"/>
      <c r="H30" s="69"/>
      <c r="I30" s="69"/>
      <c r="J30" s="69"/>
      <c r="K30" s="69"/>
      <c r="L30" s="70"/>
    </row>
    <row r="31" spans="3:12" x14ac:dyDescent="0.4">
      <c r="C31" s="81" t="s">
        <v>61</v>
      </c>
      <c r="D31" s="8">
        <f>WORKDAY(D30,1)</f>
        <v>44067</v>
      </c>
      <c r="E31" s="83" t="s">
        <v>62</v>
      </c>
      <c r="F31" s="75" t="s">
        <v>11</v>
      </c>
      <c r="G31" s="75"/>
      <c r="H31" s="75"/>
      <c r="I31" s="75"/>
      <c r="J31" s="75"/>
      <c r="K31" s="75"/>
      <c r="L31" s="76"/>
    </row>
    <row r="32" spans="3:12" x14ac:dyDescent="0.4">
      <c r="C32" s="82"/>
      <c r="D32" s="9">
        <f>WORKDAY(D31,4)</f>
        <v>44071</v>
      </c>
      <c r="E32" s="84"/>
      <c r="F32" s="75"/>
      <c r="G32" s="75"/>
      <c r="H32" s="75"/>
      <c r="I32" s="75"/>
      <c r="J32" s="75"/>
      <c r="K32" s="75"/>
      <c r="L32" s="76"/>
    </row>
    <row r="33" spans="3:12" x14ac:dyDescent="0.4">
      <c r="C33" s="77" t="s">
        <v>12</v>
      </c>
      <c r="D33" s="6">
        <f>WORKDAY(D32,1)</f>
        <v>44074</v>
      </c>
      <c r="E33" s="79" t="s">
        <v>6</v>
      </c>
      <c r="F33" s="85" t="s">
        <v>63</v>
      </c>
      <c r="G33" s="69"/>
      <c r="H33" s="69"/>
      <c r="I33" s="69"/>
      <c r="J33" s="69"/>
      <c r="K33" s="69"/>
      <c r="L33" s="70"/>
    </row>
    <row r="34" spans="3:12" x14ac:dyDescent="0.4">
      <c r="C34" s="78"/>
      <c r="D34" s="7">
        <f>WORKDAY(D33,4)</f>
        <v>44078</v>
      </c>
      <c r="E34" s="80"/>
      <c r="F34" s="69"/>
      <c r="G34" s="69"/>
      <c r="H34" s="69"/>
      <c r="I34" s="69"/>
      <c r="J34" s="69"/>
      <c r="K34" s="69"/>
      <c r="L34" s="70"/>
    </row>
    <row r="35" spans="3:12" x14ac:dyDescent="0.4">
      <c r="C35" s="81" t="s">
        <v>13</v>
      </c>
      <c r="D35" s="8">
        <f>WORKDAY(D34,1)</f>
        <v>44081</v>
      </c>
      <c r="E35" s="83" t="s">
        <v>10</v>
      </c>
      <c r="F35" s="86" t="s">
        <v>14</v>
      </c>
      <c r="G35" s="75"/>
      <c r="H35" s="75"/>
      <c r="I35" s="75"/>
      <c r="J35" s="75"/>
      <c r="K35" s="75"/>
      <c r="L35" s="76"/>
    </row>
    <row r="36" spans="3:12" x14ac:dyDescent="0.4">
      <c r="C36" s="82"/>
      <c r="D36" s="9">
        <f>WORKDAY(D35,4)</f>
        <v>44085</v>
      </c>
      <c r="E36" s="84"/>
      <c r="F36" s="75"/>
      <c r="G36" s="75"/>
      <c r="H36" s="75"/>
      <c r="I36" s="75"/>
      <c r="J36" s="75"/>
      <c r="K36" s="75"/>
      <c r="L36" s="76"/>
    </row>
    <row r="37" spans="3:12" x14ac:dyDescent="0.4">
      <c r="C37" s="77" t="s">
        <v>15</v>
      </c>
      <c r="D37" s="6">
        <f>WORKDAY(D36,1)</f>
        <v>44088</v>
      </c>
      <c r="E37" s="79" t="s">
        <v>6</v>
      </c>
      <c r="F37" s="69" t="s">
        <v>16</v>
      </c>
      <c r="G37" s="69"/>
      <c r="H37" s="69"/>
      <c r="I37" s="69"/>
      <c r="J37" s="69"/>
      <c r="K37" s="69"/>
      <c r="L37" s="70"/>
    </row>
    <row r="38" spans="3:12" x14ac:dyDescent="0.4">
      <c r="C38" s="78"/>
      <c r="D38" s="7">
        <f>WORKDAY(D37,4)</f>
        <v>44092</v>
      </c>
      <c r="E38" s="80"/>
      <c r="F38" s="69"/>
      <c r="G38" s="69"/>
      <c r="H38" s="69"/>
      <c r="I38" s="69"/>
      <c r="J38" s="69"/>
      <c r="K38" s="69"/>
      <c r="L38" s="70"/>
    </row>
    <row r="39" spans="3:12" x14ac:dyDescent="0.4">
      <c r="C39" s="81" t="s">
        <v>64</v>
      </c>
      <c r="D39" s="8">
        <f>WORKDAY(D38,1)</f>
        <v>44095</v>
      </c>
      <c r="E39" s="83" t="s">
        <v>10</v>
      </c>
      <c r="F39" s="75" t="s">
        <v>65</v>
      </c>
      <c r="G39" s="75"/>
      <c r="H39" s="75"/>
      <c r="I39" s="75"/>
      <c r="J39" s="75"/>
      <c r="K39" s="75"/>
      <c r="L39" s="76"/>
    </row>
    <row r="40" spans="3:12" x14ac:dyDescent="0.4">
      <c r="C40" s="82"/>
      <c r="D40" s="9">
        <f>WORKDAY(D39,4)</f>
        <v>44099</v>
      </c>
      <c r="E40" s="84"/>
      <c r="F40" s="75"/>
      <c r="G40" s="75"/>
      <c r="H40" s="75"/>
      <c r="I40" s="75"/>
      <c r="J40" s="75"/>
      <c r="K40" s="75"/>
      <c r="L40" s="76"/>
    </row>
    <row r="41" spans="3:12" x14ac:dyDescent="0.4">
      <c r="C41" s="77" t="s">
        <v>17</v>
      </c>
      <c r="D41" s="6">
        <f>WORKDAY(D40,1)</f>
        <v>44102</v>
      </c>
      <c r="E41" s="79" t="s">
        <v>6</v>
      </c>
      <c r="F41" s="69" t="s">
        <v>18</v>
      </c>
      <c r="G41" s="69"/>
      <c r="H41" s="69"/>
      <c r="I41" s="69"/>
      <c r="J41" s="69"/>
      <c r="K41" s="69"/>
      <c r="L41" s="70"/>
    </row>
    <row r="42" spans="3:12" x14ac:dyDescent="0.4">
      <c r="C42" s="78"/>
      <c r="D42" s="7">
        <f>WORKDAY(D41,4)</f>
        <v>44106</v>
      </c>
      <c r="E42" s="80"/>
      <c r="F42" s="69"/>
      <c r="G42" s="69"/>
      <c r="H42" s="69"/>
      <c r="I42" s="69"/>
      <c r="J42" s="69"/>
      <c r="K42" s="69"/>
      <c r="L42" s="70"/>
    </row>
    <row r="43" spans="3:12" x14ac:dyDescent="0.4">
      <c r="C43" s="81" t="s">
        <v>19</v>
      </c>
      <c r="D43" s="8">
        <f>WORKDAY(D42,1)</f>
        <v>44109</v>
      </c>
      <c r="E43" s="83" t="s">
        <v>10</v>
      </c>
      <c r="F43" s="75" t="s">
        <v>20</v>
      </c>
      <c r="G43" s="75"/>
      <c r="H43" s="75"/>
      <c r="I43" s="75"/>
      <c r="J43" s="75"/>
      <c r="K43" s="75"/>
      <c r="L43" s="76"/>
    </row>
    <row r="44" spans="3:12" x14ac:dyDescent="0.4">
      <c r="C44" s="82"/>
      <c r="D44" s="9">
        <f>WORKDAY(D43,4)</f>
        <v>44113</v>
      </c>
      <c r="E44" s="84"/>
      <c r="F44" s="75"/>
      <c r="G44" s="75"/>
      <c r="H44" s="75"/>
      <c r="I44" s="75"/>
      <c r="J44" s="75"/>
      <c r="K44" s="75"/>
      <c r="L44" s="76"/>
    </row>
    <row r="45" spans="3:12" x14ac:dyDescent="0.4">
      <c r="C45" s="77" t="s">
        <v>21</v>
      </c>
      <c r="D45" s="6">
        <f>WORKDAY(D44,1)</f>
        <v>44116</v>
      </c>
      <c r="E45" s="79" t="s">
        <v>6</v>
      </c>
      <c r="F45" s="69" t="s">
        <v>22</v>
      </c>
      <c r="G45" s="69"/>
      <c r="H45" s="69"/>
      <c r="I45" s="69"/>
      <c r="J45" s="69"/>
      <c r="K45" s="69"/>
      <c r="L45" s="70"/>
    </row>
    <row r="46" spans="3:12" x14ac:dyDescent="0.4">
      <c r="C46" s="78"/>
      <c r="D46" s="7">
        <f>WORKDAY(D45,4)</f>
        <v>44120</v>
      </c>
      <c r="E46" s="80"/>
      <c r="F46" s="69"/>
      <c r="G46" s="69"/>
      <c r="H46" s="69"/>
      <c r="I46" s="69"/>
      <c r="J46" s="69"/>
      <c r="K46" s="69"/>
      <c r="L46" s="70"/>
    </row>
    <row r="47" spans="3:12" x14ac:dyDescent="0.4">
      <c r="C47" s="81" t="s">
        <v>66</v>
      </c>
      <c r="D47" s="8">
        <f>WORKDAY(D46,1)</f>
        <v>44123</v>
      </c>
      <c r="E47" s="83" t="s">
        <v>10</v>
      </c>
      <c r="F47" s="75" t="s">
        <v>67</v>
      </c>
      <c r="G47" s="75"/>
      <c r="H47" s="75"/>
      <c r="I47" s="75"/>
      <c r="J47" s="75"/>
      <c r="K47" s="75"/>
      <c r="L47" s="76"/>
    </row>
    <row r="48" spans="3:12" x14ac:dyDescent="0.4">
      <c r="C48" s="82"/>
      <c r="D48" s="9">
        <f>WORKDAY(D47,4)</f>
        <v>44127</v>
      </c>
      <c r="E48" s="84"/>
      <c r="F48" s="75"/>
      <c r="G48" s="75"/>
      <c r="H48" s="75"/>
      <c r="I48" s="75"/>
      <c r="J48" s="75"/>
      <c r="K48" s="75"/>
      <c r="L48" s="76"/>
    </row>
    <row r="49" spans="3:12" x14ac:dyDescent="0.4">
      <c r="C49" s="77" t="s">
        <v>23</v>
      </c>
      <c r="D49" s="6">
        <f>WORKDAY(D48,1)</f>
        <v>44130</v>
      </c>
      <c r="E49" s="79" t="s">
        <v>6</v>
      </c>
      <c r="F49" s="69" t="s">
        <v>24</v>
      </c>
      <c r="G49" s="69"/>
      <c r="H49" s="69"/>
      <c r="I49" s="69"/>
      <c r="J49" s="69"/>
      <c r="K49" s="69"/>
      <c r="L49" s="70"/>
    </row>
    <row r="50" spans="3:12" x14ac:dyDescent="0.4">
      <c r="C50" s="78"/>
      <c r="D50" s="7">
        <f>WORKDAY(D49,4)</f>
        <v>44134</v>
      </c>
      <c r="E50" s="80"/>
      <c r="F50" s="69"/>
      <c r="G50" s="69"/>
      <c r="H50" s="69"/>
      <c r="I50" s="69"/>
      <c r="J50" s="69"/>
      <c r="K50" s="69"/>
      <c r="L50" s="70"/>
    </row>
    <row r="51" spans="3:12" x14ac:dyDescent="0.4">
      <c r="C51" s="81" t="s">
        <v>68</v>
      </c>
      <c r="D51" s="8">
        <f>WORKDAY(D50,1)</f>
        <v>44137</v>
      </c>
      <c r="E51" s="83" t="s">
        <v>10</v>
      </c>
      <c r="F51" s="75" t="s">
        <v>25</v>
      </c>
      <c r="G51" s="75"/>
      <c r="H51" s="75"/>
      <c r="I51" s="75"/>
      <c r="J51" s="75"/>
      <c r="K51" s="75"/>
      <c r="L51" s="76"/>
    </row>
    <row r="52" spans="3:12" x14ac:dyDescent="0.4">
      <c r="C52" s="82"/>
      <c r="D52" s="9">
        <f>WORKDAY(D51,4)</f>
        <v>44141</v>
      </c>
      <c r="E52" s="84"/>
      <c r="F52" s="75"/>
      <c r="G52" s="75"/>
      <c r="H52" s="75"/>
      <c r="I52" s="75"/>
      <c r="J52" s="75"/>
      <c r="K52" s="75"/>
      <c r="L52" s="76"/>
    </row>
    <row r="53" spans="3:12" x14ac:dyDescent="0.4">
      <c r="C53" s="65" t="s">
        <v>26</v>
      </c>
      <c r="D53" s="6">
        <f>WORKDAY(D52,1)</f>
        <v>44144</v>
      </c>
      <c r="E53" s="67" t="s">
        <v>6</v>
      </c>
      <c r="F53" s="69" t="s">
        <v>27</v>
      </c>
      <c r="G53" s="69"/>
      <c r="H53" s="69"/>
      <c r="I53" s="69"/>
      <c r="J53" s="69"/>
      <c r="K53" s="69"/>
      <c r="L53" s="70"/>
    </row>
    <row r="54" spans="3:12" x14ac:dyDescent="0.4">
      <c r="C54" s="66"/>
      <c r="D54" s="7">
        <f>WORKDAY(D53,4)</f>
        <v>44148</v>
      </c>
      <c r="E54" s="68"/>
      <c r="F54" s="69"/>
      <c r="G54" s="69"/>
      <c r="H54" s="69"/>
      <c r="I54" s="69"/>
      <c r="J54" s="69"/>
      <c r="K54" s="69"/>
      <c r="L54" s="70"/>
    </row>
    <row r="55" spans="3:12" x14ac:dyDescent="0.4">
      <c r="C55" s="71" t="s">
        <v>69</v>
      </c>
      <c r="D55" s="8">
        <f>WORKDAY(D54,1)</f>
        <v>44151</v>
      </c>
      <c r="E55" s="73" t="s">
        <v>62</v>
      </c>
      <c r="F55" s="75" t="s">
        <v>28</v>
      </c>
      <c r="G55" s="75"/>
      <c r="H55" s="75"/>
      <c r="I55" s="75"/>
      <c r="J55" s="75"/>
      <c r="K55" s="75"/>
      <c r="L55" s="76"/>
    </row>
    <row r="56" spans="3:12" x14ac:dyDescent="0.4">
      <c r="C56" s="72"/>
      <c r="D56" s="10">
        <f>WORKDAY(D55,4)</f>
        <v>44155</v>
      </c>
      <c r="E56" s="74"/>
      <c r="F56" s="75"/>
      <c r="G56" s="75"/>
      <c r="H56" s="75"/>
      <c r="I56" s="75"/>
      <c r="J56" s="75"/>
      <c r="K56" s="75"/>
      <c r="L56" s="76"/>
    </row>
    <row r="57" spans="3:12" x14ac:dyDescent="0.4">
      <c r="C57" s="65" t="s">
        <v>70</v>
      </c>
      <c r="D57" s="6">
        <f>WORKDAY(D56,1)</f>
        <v>44158</v>
      </c>
      <c r="E57" s="67" t="s">
        <v>6</v>
      </c>
      <c r="F57" s="69" t="s">
        <v>29</v>
      </c>
      <c r="G57" s="69"/>
      <c r="H57" s="69"/>
      <c r="I57" s="69"/>
      <c r="J57" s="69"/>
      <c r="K57" s="69"/>
      <c r="L57" s="70"/>
    </row>
    <row r="58" spans="3:12" x14ac:dyDescent="0.4">
      <c r="C58" s="66"/>
      <c r="D58" s="7">
        <f>WORKDAY(D57,4)</f>
        <v>44162</v>
      </c>
      <c r="E58" s="68"/>
      <c r="F58" s="69"/>
      <c r="G58" s="69"/>
      <c r="H58" s="69"/>
      <c r="I58" s="69"/>
      <c r="J58" s="69"/>
      <c r="K58" s="69"/>
      <c r="L58" s="70"/>
    </row>
    <row r="59" spans="3:12" x14ac:dyDescent="0.4">
      <c r="C59" s="71" t="s">
        <v>71</v>
      </c>
      <c r="D59" s="8">
        <f>WORKDAY(D58,1)</f>
        <v>44165</v>
      </c>
      <c r="E59" s="73" t="s">
        <v>10</v>
      </c>
      <c r="F59" s="75" t="s">
        <v>30</v>
      </c>
      <c r="G59" s="75"/>
      <c r="H59" s="75"/>
      <c r="I59" s="75"/>
      <c r="J59" s="75"/>
      <c r="K59" s="75"/>
      <c r="L59" s="76"/>
    </row>
    <row r="60" spans="3:12" x14ac:dyDescent="0.4">
      <c r="C60" s="72"/>
      <c r="D60" s="10">
        <f>WORKDAY(D59,4)</f>
        <v>44169</v>
      </c>
      <c r="E60" s="74"/>
      <c r="F60" s="75"/>
      <c r="G60" s="75"/>
      <c r="H60" s="75"/>
      <c r="I60" s="75"/>
      <c r="J60" s="75"/>
      <c r="K60" s="75"/>
      <c r="L60" s="76"/>
    </row>
    <row r="61" spans="3:12" x14ac:dyDescent="0.4">
      <c r="C61" s="65" t="s">
        <v>31</v>
      </c>
      <c r="D61" s="6">
        <f>WORKDAY(D60,1)</f>
        <v>44172</v>
      </c>
      <c r="E61" s="67" t="s">
        <v>6</v>
      </c>
      <c r="F61" s="69" t="s">
        <v>72</v>
      </c>
      <c r="G61" s="69"/>
      <c r="H61" s="69"/>
      <c r="I61" s="69"/>
      <c r="J61" s="69"/>
      <c r="K61" s="69"/>
      <c r="L61" s="70"/>
    </row>
    <row r="62" spans="3:12" x14ac:dyDescent="0.4">
      <c r="C62" s="66"/>
      <c r="D62" s="7">
        <f>WORKDAY(D61,4)</f>
        <v>44176</v>
      </c>
      <c r="E62" s="68"/>
      <c r="F62" s="69"/>
      <c r="G62" s="69"/>
      <c r="H62" s="69"/>
      <c r="I62" s="69"/>
      <c r="J62" s="69"/>
      <c r="K62" s="69"/>
      <c r="L62" s="70"/>
    </row>
    <row r="63" spans="3:12" x14ac:dyDescent="0.4">
      <c r="C63" s="71" t="s">
        <v>73</v>
      </c>
      <c r="D63" s="8">
        <f>WORKDAY(D62,1)</f>
        <v>44179</v>
      </c>
      <c r="E63" s="73" t="s">
        <v>10</v>
      </c>
      <c r="F63" s="75" t="s">
        <v>32</v>
      </c>
      <c r="G63" s="75"/>
      <c r="H63" s="75"/>
      <c r="I63" s="75"/>
      <c r="J63" s="75"/>
      <c r="K63" s="75"/>
      <c r="L63" s="76"/>
    </row>
    <row r="64" spans="3:12" x14ac:dyDescent="0.4">
      <c r="C64" s="72"/>
      <c r="D64" s="10">
        <f>WORKDAY(D63,4)</f>
        <v>44183</v>
      </c>
      <c r="E64" s="74"/>
      <c r="F64" s="75"/>
      <c r="G64" s="75"/>
      <c r="H64" s="75"/>
      <c r="I64" s="75"/>
      <c r="J64" s="75"/>
      <c r="K64" s="75"/>
      <c r="L64" s="76"/>
    </row>
    <row r="65" spans="3:12" x14ac:dyDescent="0.4">
      <c r="C65" s="65" t="s">
        <v>33</v>
      </c>
      <c r="D65" s="6">
        <f>WORKDAY(D64,1)</f>
        <v>44186</v>
      </c>
      <c r="E65" s="67" t="s">
        <v>6</v>
      </c>
      <c r="F65" s="69" t="s">
        <v>74</v>
      </c>
      <c r="G65" s="69"/>
      <c r="H65" s="69"/>
      <c r="I65" s="69"/>
      <c r="J65" s="69"/>
      <c r="K65" s="69"/>
      <c r="L65" s="70"/>
    </row>
    <row r="66" spans="3:12" x14ac:dyDescent="0.4">
      <c r="C66" s="66"/>
      <c r="D66" s="7">
        <f>WORKDAY(D65,4)</f>
        <v>44190</v>
      </c>
      <c r="E66" s="68"/>
      <c r="F66" s="69"/>
      <c r="G66" s="69"/>
      <c r="H66" s="69"/>
      <c r="I66" s="69"/>
      <c r="J66" s="69"/>
      <c r="K66" s="69"/>
      <c r="L66" s="70"/>
    </row>
    <row r="67" spans="3:12" x14ac:dyDescent="0.4">
      <c r="C67" s="71" t="s">
        <v>34</v>
      </c>
      <c r="D67" s="8">
        <f>WORKDAY(D66,1)</f>
        <v>44193</v>
      </c>
      <c r="E67" s="73" t="s">
        <v>10</v>
      </c>
      <c r="F67" s="75" t="s">
        <v>35</v>
      </c>
      <c r="G67" s="75"/>
      <c r="H67" s="75"/>
      <c r="I67" s="75"/>
      <c r="J67" s="75"/>
      <c r="K67" s="75"/>
      <c r="L67" s="76"/>
    </row>
    <row r="68" spans="3:12" x14ac:dyDescent="0.4">
      <c r="C68" s="72"/>
      <c r="D68" s="10">
        <f>WORKDAY(D67,4)</f>
        <v>44197</v>
      </c>
      <c r="E68" s="74"/>
      <c r="F68" s="75"/>
      <c r="G68" s="75"/>
      <c r="H68" s="75"/>
      <c r="I68" s="75"/>
      <c r="J68" s="75"/>
      <c r="K68" s="75"/>
      <c r="L68" s="76"/>
    </row>
  </sheetData>
  <mergeCells count="97">
    <mergeCell ref="F4:L4"/>
    <mergeCell ref="C5:C6"/>
    <mergeCell ref="E5:E6"/>
    <mergeCell ref="F5:L6"/>
    <mergeCell ref="C7:C8"/>
    <mergeCell ref="E7:E8"/>
    <mergeCell ref="F7:L8"/>
    <mergeCell ref="C9:C10"/>
    <mergeCell ref="E9:E10"/>
    <mergeCell ref="F9:L10"/>
    <mergeCell ref="C11:C12"/>
    <mergeCell ref="E11:E12"/>
    <mergeCell ref="F11:L12"/>
    <mergeCell ref="C13:C14"/>
    <mergeCell ref="E13:E14"/>
    <mergeCell ref="F13:L14"/>
    <mergeCell ref="C15:C16"/>
    <mergeCell ref="E15:E16"/>
    <mergeCell ref="F15:L16"/>
    <mergeCell ref="C17:C18"/>
    <mergeCell ref="E17:E18"/>
    <mergeCell ref="F17:L18"/>
    <mergeCell ref="C19:C20"/>
    <mergeCell ref="E19:E20"/>
    <mergeCell ref="F19:L20"/>
    <mergeCell ref="C21:C22"/>
    <mergeCell ref="E21:E22"/>
    <mergeCell ref="F21:L22"/>
    <mergeCell ref="C23:C24"/>
    <mergeCell ref="E23:E24"/>
    <mergeCell ref="F23:L24"/>
    <mergeCell ref="C25:C26"/>
    <mergeCell ref="E25:E26"/>
    <mergeCell ref="F25:L26"/>
    <mergeCell ref="C27:C28"/>
    <mergeCell ref="E27:E28"/>
    <mergeCell ref="F27:L28"/>
    <mergeCell ref="C29:C30"/>
    <mergeCell ref="E29:E30"/>
    <mergeCell ref="F29:L30"/>
    <mergeCell ref="C31:C32"/>
    <mergeCell ref="E31:E32"/>
    <mergeCell ref="F31:L32"/>
    <mergeCell ref="C33:C34"/>
    <mergeCell ref="E33:E34"/>
    <mergeCell ref="F33:L34"/>
    <mergeCell ref="C35:C36"/>
    <mergeCell ref="E35:E36"/>
    <mergeCell ref="F35:L36"/>
    <mergeCell ref="C37:C38"/>
    <mergeCell ref="E37:E38"/>
    <mergeCell ref="F37:L38"/>
    <mergeCell ref="C39:C40"/>
    <mergeCell ref="E39:E40"/>
    <mergeCell ref="F39:L40"/>
    <mergeCell ref="C41:C42"/>
    <mergeCell ref="E41:E42"/>
    <mergeCell ref="F41:L42"/>
    <mergeCell ref="C43:C44"/>
    <mergeCell ref="E43:E44"/>
    <mergeCell ref="F43:L44"/>
    <mergeCell ref="C45:C46"/>
    <mergeCell ref="E45:E46"/>
    <mergeCell ref="F45:L46"/>
    <mergeCell ref="C47:C48"/>
    <mergeCell ref="E47:E48"/>
    <mergeCell ref="F47:L48"/>
    <mergeCell ref="C49:C50"/>
    <mergeCell ref="E49:E50"/>
    <mergeCell ref="F49:L50"/>
    <mergeCell ref="C51:C52"/>
    <mergeCell ref="E51:E52"/>
    <mergeCell ref="F51:L52"/>
    <mergeCell ref="C53:C54"/>
    <mergeCell ref="E53:E54"/>
    <mergeCell ref="F53:L54"/>
    <mergeCell ref="C55:C56"/>
    <mergeCell ref="E55:E56"/>
    <mergeCell ref="F55:L56"/>
    <mergeCell ref="C57:C58"/>
    <mergeCell ref="E57:E58"/>
    <mergeCell ref="F57:L58"/>
    <mergeCell ref="C59:C60"/>
    <mergeCell ref="E59:E60"/>
    <mergeCell ref="F59:L60"/>
    <mergeCell ref="C61:C62"/>
    <mergeCell ref="E61:E62"/>
    <mergeCell ref="F61:L62"/>
    <mergeCell ref="C63:C64"/>
    <mergeCell ref="E63:E64"/>
    <mergeCell ref="F63:L64"/>
    <mergeCell ref="C65:C66"/>
    <mergeCell ref="E65:E66"/>
    <mergeCell ref="F65:L66"/>
    <mergeCell ref="C67:C68"/>
    <mergeCell ref="E67:E68"/>
    <mergeCell ref="F67:L6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178"/>
  <sheetViews>
    <sheetView showGridLines="0" tabSelected="1" topLeftCell="A163" zoomScale="85" zoomScaleNormal="85" workbookViewId="0">
      <selection activeCell="C168" sqref="C168:AB171"/>
    </sheetView>
  </sheetViews>
  <sheetFormatPr defaultColWidth="3.625" defaultRowHeight="15.75" x14ac:dyDescent="0.4"/>
  <cols>
    <col min="1" max="2" width="3.625" style="1"/>
    <col min="3" max="3" width="3.625" style="1" customWidth="1"/>
    <col min="4" max="4" width="3.625" style="1"/>
    <col min="5" max="5" width="3.625" style="1" customWidth="1"/>
    <col min="6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133" t="s">
        <v>50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20"/>
      <c r="U3" s="20"/>
      <c r="V3" s="134" t="s">
        <v>75</v>
      </c>
      <c r="W3" s="135" t="s">
        <v>76</v>
      </c>
      <c r="X3" s="135"/>
      <c r="Y3" s="135"/>
      <c r="Z3" s="136" t="s">
        <v>76</v>
      </c>
      <c r="AA3" s="136"/>
      <c r="AB3" s="136"/>
      <c r="AC3" s="21"/>
    </row>
    <row r="4" spans="2:29" ht="15.75" customHeight="1" x14ac:dyDescent="0.4">
      <c r="B4" s="19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20"/>
      <c r="U4" s="20"/>
      <c r="V4" s="134"/>
      <c r="W4" s="137" t="s">
        <v>252</v>
      </c>
      <c r="X4" s="137"/>
      <c r="Y4" s="137"/>
      <c r="Z4" s="137" t="s">
        <v>254</v>
      </c>
      <c r="AA4" s="137"/>
      <c r="AB4" s="137"/>
      <c r="AC4" s="21"/>
    </row>
    <row r="5" spans="2:29" ht="15.75" customHeight="1" x14ac:dyDescent="0.4">
      <c r="B5" s="19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20"/>
      <c r="U5" s="20"/>
      <c r="V5" s="134"/>
      <c r="W5" s="137"/>
      <c r="X5" s="137"/>
      <c r="Y5" s="137"/>
      <c r="Z5" s="137"/>
      <c r="AA5" s="137"/>
      <c r="AB5" s="137"/>
      <c r="AC5" s="21"/>
    </row>
    <row r="6" spans="2:29" x14ac:dyDescent="0.4">
      <c r="B6" s="19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20"/>
      <c r="U6" s="20"/>
      <c r="V6" s="134"/>
      <c r="W6" s="137"/>
      <c r="X6" s="137"/>
      <c r="Y6" s="137"/>
      <c r="Z6" s="137"/>
      <c r="AA6" s="137"/>
      <c r="AB6" s="137"/>
      <c r="AC6" s="21"/>
    </row>
    <row r="7" spans="2:29" x14ac:dyDescent="0.4">
      <c r="B7" s="19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20"/>
      <c r="U7" s="20"/>
      <c r="V7" s="134"/>
      <c r="W7" s="138">
        <v>44039</v>
      </c>
      <c r="X7" s="138"/>
      <c r="Y7" s="138"/>
      <c r="Z7" s="138">
        <v>44039</v>
      </c>
      <c r="AA7" s="138"/>
      <c r="AB7" s="138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132" t="s">
        <v>77</v>
      </c>
      <c r="D9" s="132"/>
      <c r="E9" s="101" t="s">
        <v>118</v>
      </c>
      <c r="F9" s="101"/>
      <c r="G9" s="101"/>
      <c r="H9" s="101"/>
      <c r="I9" s="101"/>
      <c r="J9" s="101"/>
      <c r="K9" s="101"/>
      <c r="L9" s="101"/>
      <c r="M9" s="101"/>
      <c r="N9" s="132" t="s">
        <v>78</v>
      </c>
      <c r="O9" s="132"/>
      <c r="P9" s="132"/>
      <c r="Q9" s="131" t="s">
        <v>120</v>
      </c>
      <c r="R9" s="131"/>
      <c r="S9" s="131"/>
      <c r="T9" s="131"/>
      <c r="U9" s="132" t="s">
        <v>79</v>
      </c>
      <c r="V9" s="132"/>
      <c r="W9" s="132"/>
      <c r="X9" s="130">
        <v>44033</v>
      </c>
      <c r="Y9" s="131"/>
      <c r="Z9" s="131"/>
      <c r="AA9" s="131"/>
      <c r="AB9" s="131"/>
      <c r="AC9" s="21"/>
    </row>
    <row r="10" spans="2:29" x14ac:dyDescent="0.4">
      <c r="B10" s="19"/>
      <c r="C10" s="132"/>
      <c r="D10" s="132"/>
      <c r="E10" s="101"/>
      <c r="F10" s="101"/>
      <c r="G10" s="101"/>
      <c r="H10" s="101"/>
      <c r="I10" s="101"/>
      <c r="J10" s="101"/>
      <c r="K10" s="101"/>
      <c r="L10" s="101"/>
      <c r="M10" s="101"/>
      <c r="N10" s="132"/>
      <c r="O10" s="132"/>
      <c r="P10" s="132"/>
      <c r="Q10" s="131"/>
      <c r="R10" s="131"/>
      <c r="S10" s="131"/>
      <c r="T10" s="131"/>
      <c r="U10" s="132"/>
      <c r="V10" s="132"/>
      <c r="W10" s="132"/>
      <c r="X10" s="131"/>
      <c r="Y10" s="131"/>
      <c r="Z10" s="131"/>
      <c r="AA10" s="131"/>
      <c r="AB10" s="131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99" t="s">
        <v>81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 t="s">
        <v>82</v>
      </c>
      <c r="Y13" s="99"/>
      <c r="Z13" s="99"/>
      <c r="AA13" s="99"/>
      <c r="AB13" s="99"/>
      <c r="AC13" s="21"/>
    </row>
    <row r="14" spans="2:29" x14ac:dyDescent="0.4">
      <c r="B14" s="19"/>
      <c r="C14" s="112" t="s">
        <v>83</v>
      </c>
      <c r="D14" s="114" t="s">
        <v>122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24" t="s">
        <v>142</v>
      </c>
      <c r="Y14" s="125"/>
      <c r="Z14" s="125"/>
      <c r="AA14" s="125"/>
      <c r="AB14" s="126"/>
      <c r="AC14" s="21"/>
    </row>
    <row r="15" spans="2:29" x14ac:dyDescent="0.4">
      <c r="B15" s="19"/>
      <c r="C15" s="113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7"/>
      <c r="X15" s="127"/>
      <c r="Y15" s="128"/>
      <c r="Z15" s="128"/>
      <c r="AA15" s="128"/>
      <c r="AB15" s="129"/>
      <c r="AC15" s="21"/>
    </row>
    <row r="16" spans="2:29" x14ac:dyDescent="0.4">
      <c r="B16" s="19"/>
      <c r="C16" s="112" t="s">
        <v>84</v>
      </c>
      <c r="D16" s="114" t="s">
        <v>123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5"/>
      <c r="X16" s="118"/>
      <c r="Y16" s="119"/>
      <c r="Z16" s="119"/>
      <c r="AA16" s="119"/>
      <c r="AB16" s="120"/>
      <c r="AC16" s="21"/>
    </row>
    <row r="17" spans="2:29" x14ac:dyDescent="0.4">
      <c r="B17" s="19"/>
      <c r="C17" s="113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7"/>
      <c r="X17" s="121"/>
      <c r="Y17" s="122"/>
      <c r="Z17" s="122"/>
      <c r="AA17" s="122"/>
      <c r="AB17" s="123"/>
      <c r="AC17" s="21"/>
    </row>
    <row r="18" spans="2:29" x14ac:dyDescent="0.4">
      <c r="B18" s="19"/>
      <c r="C18" s="112" t="s">
        <v>85</v>
      </c>
      <c r="D18" s="114" t="s">
        <v>124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8"/>
      <c r="Y18" s="119"/>
      <c r="Z18" s="119"/>
      <c r="AA18" s="119"/>
      <c r="AB18" s="120"/>
      <c r="AC18" s="21"/>
    </row>
    <row r="19" spans="2:29" x14ac:dyDescent="0.4">
      <c r="B19" s="19"/>
      <c r="C19" s="113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7"/>
      <c r="X19" s="121"/>
      <c r="Y19" s="122"/>
      <c r="Z19" s="122"/>
      <c r="AA19" s="122"/>
      <c r="AB19" s="123"/>
      <c r="AC19" s="21"/>
    </row>
    <row r="20" spans="2:29" x14ac:dyDescent="0.4">
      <c r="B20" s="19"/>
      <c r="C20" s="112" t="s">
        <v>86</v>
      </c>
      <c r="D20" s="114" t="s">
        <v>125</v>
      </c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5"/>
      <c r="X20" s="118"/>
      <c r="Y20" s="119"/>
      <c r="Z20" s="119"/>
      <c r="AA20" s="119"/>
      <c r="AB20" s="120"/>
      <c r="AC20" s="21"/>
    </row>
    <row r="21" spans="2:29" x14ac:dyDescent="0.4">
      <c r="B21" s="19"/>
      <c r="C21" s="113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7"/>
      <c r="X21" s="121"/>
      <c r="Y21" s="122"/>
      <c r="Z21" s="122"/>
      <c r="AA21" s="122"/>
      <c r="AB21" s="123"/>
      <c r="AC21" s="21"/>
    </row>
    <row r="22" spans="2:29" x14ac:dyDescent="0.4">
      <c r="B22" s="19"/>
      <c r="C22" s="112" t="s">
        <v>87</v>
      </c>
      <c r="D22" s="114" t="s">
        <v>126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5"/>
      <c r="X22" s="118"/>
      <c r="Y22" s="119"/>
      <c r="Z22" s="119"/>
      <c r="AA22" s="119"/>
      <c r="AB22" s="120"/>
      <c r="AC22" s="21"/>
    </row>
    <row r="23" spans="2:29" x14ac:dyDescent="0.4">
      <c r="B23" s="19"/>
      <c r="C23" s="113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7"/>
      <c r="X23" s="121"/>
      <c r="Y23" s="122"/>
      <c r="Z23" s="122"/>
      <c r="AA23" s="122"/>
      <c r="AB23" s="123"/>
      <c r="AC23" s="21"/>
    </row>
    <row r="24" spans="2:29" x14ac:dyDescent="0.4">
      <c r="B24" s="19"/>
      <c r="C24" s="112" t="s">
        <v>121</v>
      </c>
      <c r="D24" s="114" t="s">
        <v>127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8"/>
      <c r="Y24" s="119"/>
      <c r="Z24" s="119"/>
      <c r="AA24" s="119"/>
      <c r="AB24" s="120"/>
      <c r="AC24" s="21"/>
    </row>
    <row r="25" spans="2:29" x14ac:dyDescent="0.4">
      <c r="B25" s="19"/>
      <c r="C25" s="113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7"/>
      <c r="X25" s="121"/>
      <c r="Y25" s="122"/>
      <c r="Z25" s="122"/>
      <c r="AA25" s="122"/>
      <c r="AB25" s="123"/>
      <c r="AC25" s="21"/>
    </row>
    <row r="26" spans="2:29" x14ac:dyDescent="0.4">
      <c r="B26" s="19"/>
      <c r="C26" s="99" t="s">
        <v>88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21"/>
    </row>
    <row r="27" spans="2:29" x14ac:dyDescent="0.4">
      <c r="B27" s="19"/>
      <c r="C27" s="101" t="s">
        <v>250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21"/>
    </row>
    <row r="28" spans="2:29" x14ac:dyDescent="0.4">
      <c r="B28" s="19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21"/>
    </row>
    <row r="29" spans="2:29" x14ac:dyDescent="0.4">
      <c r="B29" s="19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21"/>
    </row>
    <row r="30" spans="2:29" x14ac:dyDescent="0.4">
      <c r="B30" s="19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21"/>
    </row>
    <row r="31" spans="2:29" x14ac:dyDescent="0.4">
      <c r="B31" s="19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21"/>
    </row>
    <row r="32" spans="2:29" x14ac:dyDescent="0.4">
      <c r="B32" s="19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21"/>
    </row>
    <row r="33" spans="2:29" x14ac:dyDescent="0.4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1"/>
    </row>
    <row r="34" spans="2:29" ht="16.5" x14ac:dyDescent="0.4">
      <c r="B34" s="19"/>
      <c r="C34" s="26" t="str">
        <f>C3</f>
        <v>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1"/>
    </row>
    <row r="35" spans="2:29" x14ac:dyDescent="0.4">
      <c r="B35" s="19"/>
      <c r="C35" s="99" t="s">
        <v>89</v>
      </c>
      <c r="D35" s="99"/>
      <c r="E35" s="108" t="s">
        <v>4</v>
      </c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99" t="s">
        <v>82</v>
      </c>
      <c r="Y35" s="99"/>
      <c r="Z35" s="99"/>
      <c r="AA35" s="99"/>
      <c r="AB35" s="99"/>
      <c r="AC35" s="21"/>
    </row>
    <row r="36" spans="2:29" x14ac:dyDescent="0.4">
      <c r="B36" s="19"/>
      <c r="C36" s="100" t="s">
        <v>5</v>
      </c>
      <c r="D36" s="102"/>
      <c r="E36" s="36" t="s">
        <v>132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30"/>
      <c r="X36" s="28" t="s">
        <v>181</v>
      </c>
      <c r="Y36" s="46"/>
      <c r="Z36" s="46"/>
      <c r="AA36" s="46"/>
      <c r="AB36" s="47"/>
      <c r="AC36" s="21"/>
    </row>
    <row r="37" spans="2:29" x14ac:dyDescent="0.4">
      <c r="B37" s="19"/>
      <c r="C37" s="100"/>
      <c r="D37" s="102"/>
      <c r="E37" s="39" t="s">
        <v>133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32"/>
      <c r="X37" s="31"/>
      <c r="Y37" s="48"/>
      <c r="Z37" s="48"/>
      <c r="AA37" s="48"/>
      <c r="AB37" s="49"/>
      <c r="AC37" s="21"/>
    </row>
    <row r="38" spans="2:29" x14ac:dyDescent="0.4">
      <c r="B38" s="19"/>
      <c r="C38" s="100"/>
      <c r="D38" s="102"/>
      <c r="E38" s="37" t="s">
        <v>129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32"/>
      <c r="X38" s="31"/>
      <c r="Y38" s="48"/>
      <c r="Z38" s="48"/>
      <c r="AA38" s="48"/>
      <c r="AB38" s="49"/>
      <c r="AC38" s="21"/>
    </row>
    <row r="39" spans="2:29" x14ac:dyDescent="0.4">
      <c r="B39" s="19"/>
      <c r="C39" s="100"/>
      <c r="D39" s="102"/>
      <c r="E39" s="37" t="s">
        <v>128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32"/>
      <c r="X39" s="31"/>
      <c r="Y39" s="48"/>
      <c r="Z39" s="48"/>
      <c r="AA39" s="48"/>
      <c r="AB39" s="49"/>
      <c r="AC39" s="21"/>
    </row>
    <row r="40" spans="2:29" x14ac:dyDescent="0.4">
      <c r="B40" s="19"/>
      <c r="C40" s="100"/>
      <c r="D40" s="102"/>
      <c r="E40" s="37" t="s">
        <v>130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32"/>
      <c r="X40" s="31"/>
      <c r="Y40" s="48"/>
      <c r="Z40" s="48"/>
      <c r="AA40" s="48"/>
      <c r="AB40" s="49"/>
      <c r="AC40" s="21"/>
    </row>
    <row r="41" spans="2:29" x14ac:dyDescent="0.4">
      <c r="B41" s="19"/>
      <c r="C41" s="100"/>
      <c r="D41" s="102"/>
      <c r="E41" s="37" t="s">
        <v>131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32"/>
      <c r="X41" s="31"/>
      <c r="Y41" s="48"/>
      <c r="Z41" s="48"/>
      <c r="AA41" s="48"/>
      <c r="AB41" s="49"/>
      <c r="AC41" s="21"/>
    </row>
    <row r="42" spans="2:29" x14ac:dyDescent="0.4">
      <c r="B42" s="19"/>
      <c r="C42" s="100"/>
      <c r="D42" s="102"/>
      <c r="E42" s="37" t="s">
        <v>134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32"/>
      <c r="X42" s="31"/>
      <c r="Y42" s="48"/>
      <c r="Z42" s="48"/>
      <c r="AA42" s="48"/>
      <c r="AB42" s="49"/>
      <c r="AC42" s="21"/>
    </row>
    <row r="43" spans="2:29" x14ac:dyDescent="0.4">
      <c r="B43" s="19"/>
      <c r="C43" s="100"/>
      <c r="D43" s="102"/>
      <c r="E43" s="37" t="s">
        <v>135</v>
      </c>
      <c r="F43" s="27"/>
      <c r="G43" s="27" t="s">
        <v>137</v>
      </c>
      <c r="H43" s="27" t="s">
        <v>138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32"/>
      <c r="X43" s="31"/>
      <c r="Y43" s="48"/>
      <c r="Z43" s="48"/>
      <c r="AA43" s="48"/>
      <c r="AB43" s="49"/>
      <c r="AC43" s="21"/>
    </row>
    <row r="44" spans="2:29" x14ac:dyDescent="0.4">
      <c r="B44" s="19"/>
      <c r="C44" s="100"/>
      <c r="D44" s="102"/>
      <c r="E44" s="37" t="s">
        <v>136</v>
      </c>
      <c r="F44" s="27"/>
      <c r="G44" s="27" t="s">
        <v>137</v>
      </c>
      <c r="H44" s="27" t="s">
        <v>138</v>
      </c>
      <c r="I44" s="27"/>
      <c r="J44" s="27"/>
      <c r="K44" s="40" t="s">
        <v>141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32"/>
      <c r="X44" s="31"/>
      <c r="Y44" s="48"/>
      <c r="Z44" s="48"/>
      <c r="AA44" s="48"/>
      <c r="AB44" s="49"/>
      <c r="AC44" s="21"/>
    </row>
    <row r="45" spans="2:29" x14ac:dyDescent="0.4">
      <c r="B45" s="19"/>
      <c r="C45" s="100"/>
      <c r="D45" s="102"/>
      <c r="E45" s="109" t="s">
        <v>139</v>
      </c>
      <c r="F45" s="110"/>
      <c r="G45" s="27"/>
      <c r="H45" s="111" t="s">
        <v>140</v>
      </c>
      <c r="I45" s="111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32"/>
      <c r="X45" s="31"/>
      <c r="Y45" s="48"/>
      <c r="Z45" s="48"/>
      <c r="AA45" s="48"/>
      <c r="AB45" s="49"/>
      <c r="AC45" s="21"/>
    </row>
    <row r="46" spans="2:29" x14ac:dyDescent="0.4">
      <c r="B46" s="19"/>
      <c r="C46" s="100"/>
      <c r="D46" s="102"/>
      <c r="E46" s="39" t="s">
        <v>143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32"/>
      <c r="X46" s="31"/>
      <c r="Y46" s="48"/>
      <c r="Z46" s="48"/>
      <c r="AA46" s="48"/>
      <c r="AB46" s="49"/>
      <c r="AC46" s="21"/>
    </row>
    <row r="47" spans="2:29" x14ac:dyDescent="0.4">
      <c r="B47" s="19"/>
      <c r="C47" s="100"/>
      <c r="D47" s="102"/>
      <c r="E47" s="37" t="s">
        <v>144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32"/>
      <c r="X47" s="31"/>
      <c r="Y47" s="48"/>
      <c r="Z47" s="48"/>
      <c r="AA47" s="48"/>
      <c r="AB47" s="49"/>
      <c r="AC47" s="21"/>
    </row>
    <row r="48" spans="2:29" x14ac:dyDescent="0.4">
      <c r="B48" s="19"/>
      <c r="C48" s="100"/>
      <c r="D48" s="102"/>
      <c r="E48" s="37" t="s">
        <v>145</v>
      </c>
      <c r="F48" s="27"/>
      <c r="G48" s="27"/>
      <c r="H48" s="27"/>
      <c r="I48" s="27"/>
      <c r="J48" s="27"/>
      <c r="K48" s="27"/>
      <c r="L48" s="27"/>
      <c r="M48" s="27"/>
      <c r="N48" s="27" t="s">
        <v>149</v>
      </c>
      <c r="O48" s="27"/>
      <c r="P48" s="27"/>
      <c r="Q48" s="27"/>
      <c r="R48" s="27"/>
      <c r="S48" s="27"/>
      <c r="T48" s="27"/>
      <c r="U48" s="27"/>
      <c r="V48" s="27"/>
      <c r="W48" s="32"/>
      <c r="X48" s="31"/>
      <c r="Y48" s="48"/>
      <c r="Z48" s="48"/>
      <c r="AA48" s="48"/>
      <c r="AB48" s="49"/>
      <c r="AC48" s="21"/>
    </row>
    <row r="49" spans="2:29" x14ac:dyDescent="0.4">
      <c r="B49" s="19"/>
      <c r="C49" s="100"/>
      <c r="D49" s="102"/>
      <c r="E49" s="37" t="s">
        <v>146</v>
      </c>
      <c r="F49" s="27"/>
      <c r="G49" s="27"/>
      <c r="H49" s="27"/>
      <c r="I49" s="27"/>
      <c r="J49" s="27"/>
      <c r="K49" s="27"/>
      <c r="L49" s="27"/>
      <c r="M49" s="27"/>
      <c r="N49" s="27" t="s">
        <v>146</v>
      </c>
      <c r="O49" s="27"/>
      <c r="P49" s="27"/>
      <c r="Q49" s="27"/>
      <c r="R49" s="27"/>
      <c r="S49" s="27"/>
      <c r="T49" s="27"/>
      <c r="U49" s="27"/>
      <c r="V49" s="27"/>
      <c r="W49" s="32"/>
      <c r="X49" s="31"/>
      <c r="Y49" s="48"/>
      <c r="Z49" s="48"/>
      <c r="AA49" s="48"/>
      <c r="AB49" s="49"/>
      <c r="AC49" s="21"/>
    </row>
    <row r="50" spans="2:29" x14ac:dyDescent="0.4">
      <c r="B50" s="19"/>
      <c r="C50" s="100"/>
      <c r="D50" s="102"/>
      <c r="E50" s="37" t="s">
        <v>147</v>
      </c>
      <c r="F50" s="27"/>
      <c r="G50" s="27"/>
      <c r="H50" s="27"/>
      <c r="I50" s="27"/>
      <c r="J50" s="27"/>
      <c r="K50" s="27"/>
      <c r="L50" s="27"/>
      <c r="M50" s="27"/>
      <c r="N50" s="27" t="s">
        <v>147</v>
      </c>
      <c r="O50" s="27"/>
      <c r="P50" s="27"/>
      <c r="Q50" s="27"/>
      <c r="R50" s="27"/>
      <c r="S50" s="27"/>
      <c r="T50" s="27"/>
      <c r="U50" s="27"/>
      <c r="V50" s="27"/>
      <c r="W50" s="32"/>
      <c r="X50" s="31"/>
      <c r="Y50" s="48"/>
      <c r="Z50" s="48"/>
      <c r="AA50" s="48"/>
      <c r="AB50" s="49"/>
      <c r="AC50" s="21"/>
    </row>
    <row r="51" spans="2:29" x14ac:dyDescent="0.4">
      <c r="B51" s="19"/>
      <c r="C51" s="100"/>
      <c r="D51" s="102"/>
      <c r="E51" s="37" t="s">
        <v>148</v>
      </c>
      <c r="F51" s="27"/>
      <c r="G51" s="27"/>
      <c r="H51" s="27"/>
      <c r="I51" s="27"/>
      <c r="J51" s="27"/>
      <c r="K51" s="27"/>
      <c r="L51" s="27"/>
      <c r="M51" s="27"/>
      <c r="N51" s="27" t="s">
        <v>148</v>
      </c>
      <c r="O51" s="27"/>
      <c r="P51" s="27"/>
      <c r="Q51" s="27"/>
      <c r="R51" s="27"/>
      <c r="S51" s="27"/>
      <c r="T51" s="27"/>
      <c r="U51" s="27"/>
      <c r="V51" s="27"/>
      <c r="W51" s="32"/>
      <c r="X51" s="31"/>
      <c r="Y51" s="48"/>
      <c r="Z51" s="48"/>
      <c r="AA51" s="48"/>
      <c r="AB51" s="49"/>
      <c r="AC51" s="21"/>
    </row>
    <row r="52" spans="2:29" x14ac:dyDescent="0.4">
      <c r="B52" s="19"/>
      <c r="C52" s="100"/>
      <c r="D52" s="102"/>
      <c r="E52" s="37" t="s">
        <v>150</v>
      </c>
      <c r="F52" s="27"/>
      <c r="G52" s="27"/>
      <c r="H52" s="27"/>
      <c r="I52" s="27"/>
      <c r="J52" s="27"/>
      <c r="K52" s="27"/>
      <c r="L52" s="27"/>
      <c r="M52" s="27"/>
      <c r="N52" s="27" t="s">
        <v>151</v>
      </c>
      <c r="O52" s="27"/>
      <c r="P52" s="27"/>
      <c r="Q52" s="27"/>
      <c r="R52" s="27"/>
      <c r="S52" s="27"/>
      <c r="T52" s="27"/>
      <c r="U52" s="27"/>
      <c r="V52" s="27"/>
      <c r="W52" s="32"/>
      <c r="X52" s="31"/>
      <c r="Y52" s="48"/>
      <c r="Z52" s="48"/>
      <c r="AA52" s="48"/>
      <c r="AB52" s="49"/>
      <c r="AC52" s="21"/>
    </row>
    <row r="53" spans="2:29" x14ac:dyDescent="0.4">
      <c r="B53" s="19"/>
      <c r="C53" s="100"/>
      <c r="D53" s="102"/>
      <c r="E53" s="43" t="s">
        <v>152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2"/>
      <c r="X53" s="31" t="s">
        <v>182</v>
      </c>
      <c r="Y53" s="48"/>
      <c r="Z53" s="48"/>
      <c r="AA53" s="48"/>
      <c r="AB53" s="49"/>
      <c r="AC53" s="21"/>
    </row>
    <row r="54" spans="2:29" x14ac:dyDescent="0.4">
      <c r="B54" s="19"/>
      <c r="C54" s="100"/>
      <c r="D54" s="102"/>
      <c r="E54" s="39" t="s">
        <v>149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32"/>
      <c r="X54" s="31"/>
      <c r="Y54" s="48"/>
      <c r="Z54" s="48"/>
      <c r="AA54" s="48"/>
      <c r="AB54" s="49"/>
      <c r="AC54" s="21"/>
    </row>
    <row r="55" spans="2:29" x14ac:dyDescent="0.4">
      <c r="B55" s="19"/>
      <c r="C55" s="100"/>
      <c r="D55" s="102"/>
      <c r="E55" s="37" t="s">
        <v>146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32"/>
      <c r="X55" s="31"/>
      <c r="Y55" s="48"/>
      <c r="Z55" s="48"/>
      <c r="AA55" s="48"/>
      <c r="AB55" s="49"/>
      <c r="AC55" s="21"/>
    </row>
    <row r="56" spans="2:29" x14ac:dyDescent="0.4">
      <c r="B56" s="19"/>
      <c r="C56" s="100"/>
      <c r="D56" s="102"/>
      <c r="E56" s="37" t="s">
        <v>153</v>
      </c>
      <c r="F56" s="27"/>
      <c r="G56" s="27"/>
      <c r="H56" s="27"/>
      <c r="I56" s="40" t="s">
        <v>154</v>
      </c>
      <c r="J56" s="27"/>
      <c r="K56" s="27"/>
      <c r="L56" s="27"/>
      <c r="M56" s="27" t="s">
        <v>155</v>
      </c>
      <c r="N56" s="27"/>
      <c r="O56" s="27"/>
      <c r="P56" s="27"/>
      <c r="Q56" s="27"/>
      <c r="R56" s="27"/>
      <c r="S56" s="27"/>
      <c r="T56" s="27"/>
      <c r="U56" s="27"/>
      <c r="V56" s="27"/>
      <c r="W56" s="32"/>
      <c r="X56" s="31"/>
      <c r="Y56" s="48"/>
      <c r="Z56" s="48"/>
      <c r="AA56" s="48"/>
      <c r="AB56" s="49"/>
      <c r="AC56" s="21"/>
    </row>
    <row r="57" spans="2:29" ht="16.5" x14ac:dyDescent="0.4">
      <c r="B57" s="19"/>
      <c r="C57" s="100"/>
      <c r="D57" s="102"/>
      <c r="E57" s="37" t="s">
        <v>148</v>
      </c>
      <c r="F57" s="27"/>
      <c r="G57" s="27"/>
      <c r="H57" s="27"/>
      <c r="I57" s="44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32"/>
      <c r="X57" s="31"/>
      <c r="Y57" s="48"/>
      <c r="Z57" s="48"/>
      <c r="AA57" s="48"/>
      <c r="AB57" s="49"/>
      <c r="AC57" s="21"/>
    </row>
    <row r="58" spans="2:29" x14ac:dyDescent="0.4">
      <c r="B58" s="19"/>
      <c r="C58" s="100"/>
      <c r="D58" s="102"/>
      <c r="E58" s="39" t="s">
        <v>156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32"/>
      <c r="X58" s="31"/>
      <c r="Y58" s="48"/>
      <c r="Z58" s="48"/>
      <c r="AA58" s="48"/>
      <c r="AB58" s="49"/>
      <c r="AC58" s="21"/>
    </row>
    <row r="59" spans="2:29" x14ac:dyDescent="0.4">
      <c r="B59" s="19"/>
      <c r="C59" s="100"/>
      <c r="D59" s="102"/>
      <c r="E59" s="37" t="s">
        <v>146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32"/>
      <c r="X59" s="31"/>
      <c r="Y59" s="48"/>
      <c r="Z59" s="48"/>
      <c r="AA59" s="48"/>
      <c r="AB59" s="49"/>
      <c r="AC59" s="21"/>
    </row>
    <row r="60" spans="2:29" x14ac:dyDescent="0.4">
      <c r="B60" s="19"/>
      <c r="C60" s="100"/>
      <c r="D60" s="102"/>
      <c r="E60" s="37"/>
      <c r="F60" s="27" t="s">
        <v>157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32"/>
      <c r="X60" s="31"/>
      <c r="Y60" s="48"/>
      <c r="Z60" s="48"/>
      <c r="AA60" s="48"/>
      <c r="AB60" s="49"/>
      <c r="AC60" s="21"/>
    </row>
    <row r="61" spans="2:29" x14ac:dyDescent="0.4">
      <c r="B61" s="19"/>
      <c r="C61" s="100"/>
      <c r="D61" s="102"/>
      <c r="E61" s="37"/>
      <c r="F61" s="27" t="s">
        <v>158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32"/>
      <c r="X61" s="31"/>
      <c r="Y61" s="48"/>
      <c r="Z61" s="48"/>
      <c r="AA61" s="48"/>
      <c r="AB61" s="49"/>
      <c r="AC61" s="21"/>
    </row>
    <row r="62" spans="2:29" x14ac:dyDescent="0.4">
      <c r="B62" s="19"/>
      <c r="C62" s="100"/>
      <c r="D62" s="102"/>
      <c r="E62" s="37"/>
      <c r="F62" s="27" t="s">
        <v>146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32"/>
      <c r="X62" s="31"/>
      <c r="Y62" s="48"/>
      <c r="Z62" s="48"/>
      <c r="AA62" s="48"/>
      <c r="AB62" s="49"/>
      <c r="AC62" s="21"/>
    </row>
    <row r="63" spans="2:29" x14ac:dyDescent="0.4">
      <c r="B63" s="19"/>
      <c r="C63" s="100"/>
      <c r="D63" s="102"/>
      <c r="E63" s="37"/>
      <c r="F63" s="27"/>
      <c r="G63" s="27" t="s">
        <v>159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32"/>
      <c r="X63" s="31"/>
      <c r="Y63" s="48"/>
      <c r="Z63" s="48"/>
      <c r="AA63" s="48"/>
      <c r="AB63" s="49"/>
      <c r="AC63" s="21"/>
    </row>
    <row r="64" spans="2:29" x14ac:dyDescent="0.4">
      <c r="B64" s="19"/>
      <c r="C64" s="100"/>
      <c r="D64" s="102"/>
      <c r="E64" s="37"/>
      <c r="F64" s="27" t="s">
        <v>148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32"/>
      <c r="X64" s="31"/>
      <c r="Y64" s="48"/>
      <c r="Z64" s="48"/>
      <c r="AA64" s="48"/>
      <c r="AB64" s="49"/>
      <c r="AC64" s="21"/>
    </row>
    <row r="65" spans="2:29" x14ac:dyDescent="0.4">
      <c r="B65" s="19"/>
      <c r="C65" s="100"/>
      <c r="D65" s="102"/>
      <c r="E65" s="37" t="s">
        <v>148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32"/>
      <c r="X65" s="31"/>
      <c r="Y65" s="48"/>
      <c r="Z65" s="48"/>
      <c r="AA65" s="48"/>
      <c r="AB65" s="49"/>
      <c r="AC65" s="21"/>
    </row>
    <row r="66" spans="2:29" x14ac:dyDescent="0.4">
      <c r="B66" s="19"/>
      <c r="C66" s="100"/>
      <c r="D66" s="102"/>
      <c r="E66" s="37" t="s">
        <v>215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32"/>
      <c r="X66" s="31" t="s">
        <v>242</v>
      </c>
      <c r="Y66" s="48"/>
      <c r="Z66" s="48"/>
      <c r="AA66" s="48"/>
      <c r="AB66" s="49"/>
      <c r="AC66" s="21"/>
    </row>
    <row r="67" spans="2:29" x14ac:dyDescent="0.4">
      <c r="B67" s="19"/>
      <c r="C67" s="100"/>
      <c r="D67" s="102"/>
      <c r="E67" s="37" t="s">
        <v>160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32"/>
      <c r="X67" s="31"/>
      <c r="Y67" s="48"/>
      <c r="Z67" s="48"/>
      <c r="AA67" s="48"/>
      <c r="AB67" s="49"/>
      <c r="AC67" s="21"/>
    </row>
    <row r="68" spans="2:29" x14ac:dyDescent="0.4">
      <c r="B68" s="19"/>
      <c r="C68" s="100"/>
      <c r="D68" s="102"/>
      <c r="E68" s="37" t="s">
        <v>161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32"/>
      <c r="X68" s="31"/>
      <c r="Y68" s="48"/>
      <c r="Z68" s="48"/>
      <c r="AA68" s="48"/>
      <c r="AB68" s="49"/>
      <c r="AC68" s="21"/>
    </row>
    <row r="69" spans="2:29" x14ac:dyDescent="0.4">
      <c r="B69" s="19"/>
      <c r="C69" s="100"/>
      <c r="D69" s="102"/>
      <c r="E69" s="37" t="s">
        <v>162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32"/>
      <c r="X69" s="31"/>
      <c r="Y69" s="48"/>
      <c r="Z69" s="48"/>
      <c r="AA69" s="48"/>
      <c r="AB69" s="49"/>
      <c r="AC69" s="21"/>
    </row>
    <row r="70" spans="2:29" x14ac:dyDescent="0.4">
      <c r="B70" s="19"/>
      <c r="C70" s="100"/>
      <c r="D70" s="102"/>
      <c r="E70" s="39" t="s">
        <v>152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32"/>
      <c r="X70" s="31"/>
      <c r="Y70" s="48"/>
      <c r="Z70" s="48"/>
      <c r="AA70" s="48"/>
      <c r="AB70" s="49"/>
      <c r="AC70" s="21"/>
    </row>
    <row r="71" spans="2:29" x14ac:dyDescent="0.4">
      <c r="B71" s="19"/>
      <c r="C71" s="100"/>
      <c r="D71" s="102"/>
      <c r="E71" s="37" t="s">
        <v>216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32"/>
      <c r="X71" s="31"/>
      <c r="Y71" s="48"/>
      <c r="Z71" s="48"/>
      <c r="AA71" s="48"/>
      <c r="AB71" s="49"/>
      <c r="AC71" s="21"/>
    </row>
    <row r="72" spans="2:29" x14ac:dyDescent="0.4">
      <c r="B72" s="19"/>
      <c r="C72" s="100"/>
      <c r="D72" s="102"/>
      <c r="E72" s="37" t="s">
        <v>146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32"/>
      <c r="X72" s="31"/>
      <c r="Y72" s="48"/>
      <c r="Z72" s="48"/>
      <c r="AA72" s="48"/>
      <c r="AB72" s="49"/>
      <c r="AC72" s="21"/>
    </row>
    <row r="73" spans="2:29" x14ac:dyDescent="0.4">
      <c r="B73" s="19"/>
      <c r="C73" s="100"/>
      <c r="D73" s="102"/>
      <c r="E73" s="37"/>
      <c r="F73" s="27" t="s">
        <v>217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32"/>
      <c r="X73" s="31"/>
      <c r="Y73" s="48"/>
      <c r="Z73" s="48"/>
      <c r="AA73" s="48"/>
      <c r="AB73" s="49"/>
      <c r="AC73" s="21"/>
    </row>
    <row r="74" spans="2:29" x14ac:dyDescent="0.4">
      <c r="B74" s="19"/>
      <c r="C74" s="100"/>
      <c r="D74" s="102"/>
      <c r="E74" s="37"/>
      <c r="F74" s="27" t="s">
        <v>218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32"/>
      <c r="X74" s="31"/>
      <c r="Y74" s="48"/>
      <c r="Z74" s="48"/>
      <c r="AA74" s="48"/>
      <c r="AB74" s="49"/>
      <c r="AC74" s="21"/>
    </row>
    <row r="75" spans="2:29" x14ac:dyDescent="0.4">
      <c r="B75" s="19"/>
      <c r="C75" s="100"/>
      <c r="D75" s="102"/>
      <c r="E75" s="37" t="s">
        <v>148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32"/>
      <c r="X75" s="31"/>
      <c r="Y75" s="48"/>
      <c r="Z75" s="48"/>
      <c r="AA75" s="48"/>
      <c r="AB75" s="49"/>
      <c r="AC75" s="21"/>
    </row>
    <row r="76" spans="2:29" x14ac:dyDescent="0.4">
      <c r="B76" s="19"/>
      <c r="C76" s="100"/>
      <c r="D76" s="102"/>
      <c r="E76" s="39" t="s">
        <v>219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32"/>
      <c r="X76" s="31"/>
      <c r="Y76" s="48"/>
      <c r="Z76" s="48"/>
      <c r="AA76" s="48"/>
      <c r="AB76" s="49"/>
      <c r="AC76" s="21"/>
    </row>
    <row r="77" spans="2:29" x14ac:dyDescent="0.4">
      <c r="B77" s="19"/>
      <c r="C77" s="100"/>
      <c r="D77" s="102"/>
      <c r="E77" s="37" t="s">
        <v>163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32"/>
      <c r="X77" s="31"/>
      <c r="Y77" s="48"/>
      <c r="Z77" s="48"/>
      <c r="AA77" s="48"/>
      <c r="AB77" s="49"/>
      <c r="AC77" s="21"/>
    </row>
    <row r="78" spans="2:29" x14ac:dyDescent="0.4">
      <c r="B78" s="19"/>
      <c r="C78" s="100"/>
      <c r="D78" s="102"/>
      <c r="E78" s="37" t="s">
        <v>164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32"/>
      <c r="X78" s="31"/>
      <c r="Y78" s="48"/>
      <c r="Z78" s="48"/>
      <c r="AA78" s="48"/>
      <c r="AB78" s="49"/>
      <c r="AC78" s="21"/>
    </row>
    <row r="79" spans="2:29" x14ac:dyDescent="0.4">
      <c r="B79" s="19"/>
      <c r="C79" s="100"/>
      <c r="D79" s="102"/>
      <c r="E79" s="37" t="s">
        <v>165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32"/>
      <c r="X79" s="31"/>
      <c r="Y79" s="48"/>
      <c r="Z79" s="48"/>
      <c r="AA79" s="48"/>
      <c r="AB79" s="49"/>
      <c r="AC79" s="21"/>
    </row>
    <row r="80" spans="2:29" x14ac:dyDescent="0.4">
      <c r="B80" s="19"/>
      <c r="C80" s="100"/>
      <c r="D80" s="102"/>
      <c r="E80" s="37" t="s">
        <v>166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32"/>
      <c r="X80" s="31"/>
      <c r="Y80" s="48"/>
      <c r="Z80" s="48"/>
      <c r="AA80" s="48"/>
      <c r="AB80" s="49"/>
      <c r="AC80" s="21"/>
    </row>
    <row r="81" spans="2:29" x14ac:dyDescent="0.4">
      <c r="B81" s="19"/>
      <c r="C81" s="100"/>
      <c r="D81" s="102"/>
      <c r="E81" s="37" t="s">
        <v>167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32"/>
      <c r="X81" s="31"/>
      <c r="Y81" s="48"/>
      <c r="Z81" s="48"/>
      <c r="AA81" s="48"/>
      <c r="AB81" s="49"/>
      <c r="AC81" s="21"/>
    </row>
    <row r="82" spans="2:29" x14ac:dyDescent="0.4">
      <c r="B82" s="19"/>
      <c r="C82" s="100"/>
      <c r="D82" s="102"/>
      <c r="E82" s="37" t="s">
        <v>168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32"/>
      <c r="X82" s="31"/>
      <c r="Y82" s="48"/>
      <c r="Z82" s="48"/>
      <c r="AA82" s="48"/>
      <c r="AB82" s="49"/>
      <c r="AC82" s="21"/>
    </row>
    <row r="83" spans="2:29" x14ac:dyDescent="0.4">
      <c r="B83" s="19"/>
      <c r="C83" s="100"/>
      <c r="D83" s="102"/>
      <c r="E83" s="37" t="s">
        <v>169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32"/>
      <c r="X83" s="31"/>
      <c r="Y83" s="48"/>
      <c r="Z83" s="48"/>
      <c r="AA83" s="48"/>
      <c r="AB83" s="49"/>
      <c r="AC83" s="21"/>
    </row>
    <row r="84" spans="2:29" x14ac:dyDescent="0.4">
      <c r="B84" s="19"/>
      <c r="C84" s="100"/>
      <c r="D84" s="102"/>
      <c r="E84" s="37" t="s">
        <v>170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32"/>
      <c r="X84" s="31"/>
      <c r="Y84" s="48"/>
      <c r="Z84" s="48"/>
      <c r="AA84" s="48"/>
      <c r="AB84" s="49"/>
      <c r="AC84" s="21"/>
    </row>
    <row r="85" spans="2:29" x14ac:dyDescent="0.4">
      <c r="B85" s="19"/>
      <c r="C85" s="100"/>
      <c r="D85" s="102"/>
      <c r="E85" s="37" t="s">
        <v>171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32"/>
      <c r="X85" s="31"/>
      <c r="Y85" s="48"/>
      <c r="Z85" s="48"/>
      <c r="AA85" s="48"/>
      <c r="AB85" s="49"/>
      <c r="AC85" s="21"/>
    </row>
    <row r="86" spans="2:29" x14ac:dyDescent="0.4">
      <c r="B86" s="19"/>
      <c r="C86" s="100"/>
      <c r="D86" s="102"/>
      <c r="E86" s="104" t="s">
        <v>172</v>
      </c>
      <c r="F86" s="105"/>
      <c r="G86" s="105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32"/>
      <c r="X86" s="31"/>
      <c r="Y86" s="48"/>
      <c r="Z86" s="48"/>
      <c r="AA86" s="48"/>
      <c r="AB86" s="49"/>
      <c r="AC86" s="21"/>
    </row>
    <row r="87" spans="2:29" x14ac:dyDescent="0.4">
      <c r="B87" s="19"/>
      <c r="C87" s="100"/>
      <c r="D87" s="102"/>
      <c r="E87" s="39" t="s">
        <v>220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32"/>
      <c r="X87" s="31"/>
      <c r="Y87" s="48"/>
      <c r="Z87" s="48"/>
      <c r="AA87" s="48"/>
      <c r="AB87" s="49"/>
      <c r="AC87" s="21"/>
    </row>
    <row r="88" spans="2:29" x14ac:dyDescent="0.4">
      <c r="B88" s="19"/>
      <c r="C88" s="100"/>
      <c r="D88" s="102"/>
      <c r="E88" s="37" t="s">
        <v>173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32"/>
      <c r="X88" s="31"/>
      <c r="Y88" s="48"/>
      <c r="Z88" s="48"/>
      <c r="AA88" s="48"/>
      <c r="AB88" s="49"/>
      <c r="AC88" s="21"/>
    </row>
    <row r="89" spans="2:29" x14ac:dyDescent="0.4">
      <c r="B89" s="19"/>
      <c r="C89" s="100"/>
      <c r="D89" s="102"/>
      <c r="E89" s="37" t="s">
        <v>174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32"/>
      <c r="X89" s="31"/>
      <c r="Y89" s="48"/>
      <c r="Z89" s="48"/>
      <c r="AA89" s="48"/>
      <c r="AB89" s="49"/>
      <c r="AC89" s="21"/>
    </row>
    <row r="90" spans="2:29" x14ac:dyDescent="0.4">
      <c r="B90" s="19"/>
      <c r="C90" s="100"/>
      <c r="D90" s="102"/>
      <c r="E90" s="37" t="s">
        <v>175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32"/>
      <c r="X90" s="31"/>
      <c r="Y90" s="48"/>
      <c r="Z90" s="48"/>
      <c r="AA90" s="48"/>
      <c r="AB90" s="49"/>
      <c r="AC90" s="21"/>
    </row>
    <row r="91" spans="2:29" x14ac:dyDescent="0.4">
      <c r="B91" s="19"/>
      <c r="C91" s="100"/>
      <c r="D91" s="102"/>
      <c r="E91" s="37" t="s">
        <v>183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32"/>
      <c r="X91" s="31"/>
      <c r="Y91" s="48"/>
      <c r="Z91" s="48"/>
      <c r="AA91" s="48"/>
      <c r="AB91" s="49"/>
      <c r="AC91" s="21"/>
    </row>
    <row r="92" spans="2:29" x14ac:dyDescent="0.4">
      <c r="B92" s="19"/>
      <c r="C92" s="100"/>
      <c r="D92" s="102"/>
      <c r="E92" s="37" t="s">
        <v>146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32"/>
      <c r="X92" s="31"/>
      <c r="Y92" s="48"/>
      <c r="Z92" s="48"/>
      <c r="AA92" s="48"/>
      <c r="AB92" s="49"/>
      <c r="AC92" s="21"/>
    </row>
    <row r="93" spans="2:29" x14ac:dyDescent="0.4">
      <c r="B93" s="19"/>
      <c r="C93" s="100"/>
      <c r="D93" s="102"/>
      <c r="E93" s="37" t="s">
        <v>148</v>
      </c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32"/>
      <c r="X93" s="31"/>
      <c r="Y93" s="48"/>
      <c r="Z93" s="48"/>
      <c r="AA93" s="48"/>
      <c r="AB93" s="49"/>
      <c r="AC93" s="21"/>
    </row>
    <row r="94" spans="2:29" x14ac:dyDescent="0.4">
      <c r="B94" s="19"/>
      <c r="C94" s="100"/>
      <c r="D94" s="102"/>
      <c r="E94" s="37" t="s">
        <v>176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32"/>
      <c r="X94" s="31"/>
      <c r="Y94" s="48"/>
      <c r="Z94" s="48"/>
      <c r="AA94" s="48"/>
      <c r="AB94" s="49"/>
      <c r="AC94" s="21"/>
    </row>
    <row r="95" spans="2:29" x14ac:dyDescent="0.4">
      <c r="B95" s="19"/>
      <c r="C95" s="100"/>
      <c r="D95" s="102"/>
      <c r="E95" s="37" t="s">
        <v>177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32"/>
      <c r="X95" s="31"/>
      <c r="Y95" s="48"/>
      <c r="Z95" s="48"/>
      <c r="AA95" s="48"/>
      <c r="AB95" s="49"/>
      <c r="AC95" s="21"/>
    </row>
    <row r="96" spans="2:29" x14ac:dyDescent="0.4">
      <c r="B96" s="19"/>
      <c r="C96" s="100"/>
      <c r="D96" s="102"/>
      <c r="E96" s="37" t="s">
        <v>179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32"/>
      <c r="X96" s="31"/>
      <c r="Y96" s="48"/>
      <c r="Z96" s="48"/>
      <c r="AA96" s="48"/>
      <c r="AB96" s="49"/>
      <c r="AC96" s="21"/>
    </row>
    <row r="97" spans="2:29" x14ac:dyDescent="0.4">
      <c r="B97" s="19"/>
      <c r="C97" s="100"/>
      <c r="D97" s="102"/>
      <c r="E97" s="37"/>
      <c r="F97" s="27" t="s">
        <v>180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32"/>
      <c r="X97" s="31"/>
      <c r="Y97" s="48"/>
      <c r="Z97" s="48"/>
      <c r="AA97" s="48"/>
      <c r="AB97" s="49"/>
      <c r="AC97" s="21"/>
    </row>
    <row r="98" spans="2:29" x14ac:dyDescent="0.4">
      <c r="B98" s="19"/>
      <c r="C98" s="100"/>
      <c r="D98" s="102"/>
      <c r="E98" s="38" t="s">
        <v>178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5"/>
      <c r="X98" s="33"/>
      <c r="Y98" s="50"/>
      <c r="Z98" s="50"/>
      <c r="AA98" s="50"/>
      <c r="AB98" s="51"/>
      <c r="AC98" s="21"/>
    </row>
    <row r="99" spans="2:29" x14ac:dyDescent="0.4">
      <c r="B99" s="19"/>
      <c r="C99" s="100" t="s">
        <v>90</v>
      </c>
      <c r="D99" s="100"/>
      <c r="E99" s="52" t="s">
        <v>184</v>
      </c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0"/>
      <c r="X99" s="101"/>
      <c r="Y99" s="101"/>
      <c r="Z99" s="101"/>
      <c r="AA99" s="101"/>
      <c r="AB99" s="101"/>
      <c r="AC99" s="21"/>
    </row>
    <row r="100" spans="2:29" x14ac:dyDescent="0.4">
      <c r="B100" s="19"/>
      <c r="C100" s="100"/>
      <c r="D100" s="100"/>
      <c r="E100" s="31" t="s">
        <v>185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32"/>
      <c r="X100" s="101"/>
      <c r="Y100" s="101"/>
      <c r="Z100" s="101"/>
      <c r="AA100" s="101"/>
      <c r="AB100" s="101"/>
      <c r="AC100" s="21"/>
    </row>
    <row r="101" spans="2:29" x14ac:dyDescent="0.4">
      <c r="B101" s="19"/>
      <c r="C101" s="100"/>
      <c r="D101" s="100"/>
      <c r="E101" s="31" t="s">
        <v>186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32"/>
      <c r="X101" s="101"/>
      <c r="Y101" s="101"/>
      <c r="Z101" s="101"/>
      <c r="AA101" s="101"/>
      <c r="AB101" s="101"/>
      <c r="AC101" s="21"/>
    </row>
    <row r="102" spans="2:29" x14ac:dyDescent="0.4">
      <c r="B102" s="19"/>
      <c r="C102" s="100"/>
      <c r="D102" s="100"/>
      <c r="E102" s="104" t="s">
        <v>172</v>
      </c>
      <c r="F102" s="105"/>
      <c r="G102" s="105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32"/>
      <c r="X102" s="101"/>
      <c r="Y102" s="101"/>
      <c r="Z102" s="101"/>
      <c r="AA102" s="101"/>
      <c r="AB102" s="101"/>
      <c r="AC102" s="21"/>
    </row>
    <row r="103" spans="2:29" x14ac:dyDescent="0.4">
      <c r="B103" s="19"/>
      <c r="C103" s="100"/>
      <c r="D103" s="100"/>
      <c r="E103" s="54" t="s">
        <v>187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32"/>
      <c r="X103" s="101"/>
      <c r="Y103" s="101"/>
      <c r="Z103" s="101"/>
      <c r="AA103" s="101"/>
      <c r="AB103" s="101"/>
      <c r="AC103" s="21"/>
    </row>
    <row r="104" spans="2:29" x14ac:dyDescent="0.4">
      <c r="B104" s="19"/>
      <c r="C104" s="100"/>
      <c r="D104" s="100"/>
      <c r="E104" s="31" t="s">
        <v>221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32"/>
      <c r="X104" s="101"/>
      <c r="Y104" s="101"/>
      <c r="Z104" s="101"/>
      <c r="AA104" s="101"/>
      <c r="AB104" s="101"/>
      <c r="AC104" s="21"/>
    </row>
    <row r="105" spans="2:29" x14ac:dyDescent="0.4">
      <c r="B105" s="19"/>
      <c r="C105" s="100"/>
      <c r="D105" s="100"/>
      <c r="E105" s="31" t="s">
        <v>188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32"/>
      <c r="X105" s="101"/>
      <c r="Y105" s="101"/>
      <c r="Z105" s="101"/>
      <c r="AA105" s="101"/>
      <c r="AB105" s="101"/>
      <c r="AC105" s="21"/>
    </row>
    <row r="106" spans="2:29" x14ac:dyDescent="0.4">
      <c r="B106" s="19"/>
      <c r="C106" s="100"/>
      <c r="D106" s="100"/>
      <c r="E106" s="31"/>
      <c r="F106" s="27" t="s">
        <v>189</v>
      </c>
      <c r="G106" s="27"/>
      <c r="H106" s="27"/>
      <c r="I106" s="27"/>
      <c r="J106" s="27"/>
      <c r="K106" s="27"/>
      <c r="L106" s="27"/>
      <c r="M106" s="27"/>
      <c r="N106" s="27" t="s">
        <v>190</v>
      </c>
      <c r="O106" s="27"/>
      <c r="P106" s="27"/>
      <c r="Q106" s="27"/>
      <c r="R106" s="27"/>
      <c r="S106" s="27"/>
      <c r="T106" s="27"/>
      <c r="U106" s="27"/>
      <c r="V106" s="27"/>
      <c r="W106" s="32"/>
      <c r="X106" s="101"/>
      <c r="Y106" s="101"/>
      <c r="Z106" s="101"/>
      <c r="AA106" s="101"/>
      <c r="AB106" s="101"/>
      <c r="AC106" s="21"/>
    </row>
    <row r="107" spans="2:29" x14ac:dyDescent="0.4">
      <c r="B107" s="19"/>
      <c r="C107" s="100"/>
      <c r="D107" s="100"/>
      <c r="E107" s="55" t="s">
        <v>172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32"/>
      <c r="X107" s="101"/>
      <c r="Y107" s="101"/>
      <c r="Z107" s="101"/>
      <c r="AA107" s="101"/>
      <c r="AB107" s="101"/>
      <c r="AC107" s="21"/>
    </row>
    <row r="108" spans="2:29" x14ac:dyDescent="0.4">
      <c r="B108" s="19"/>
      <c r="C108" s="100"/>
      <c r="D108" s="100"/>
      <c r="E108" s="31" t="s">
        <v>191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32"/>
      <c r="X108" s="101"/>
      <c r="Y108" s="101"/>
      <c r="Z108" s="101"/>
      <c r="AA108" s="101"/>
      <c r="AB108" s="101"/>
      <c r="AC108" s="21"/>
    </row>
    <row r="109" spans="2:29" x14ac:dyDescent="0.4">
      <c r="B109" s="19"/>
      <c r="C109" s="100" t="s">
        <v>39</v>
      </c>
      <c r="D109" s="100"/>
      <c r="E109" s="56" t="s">
        <v>192</v>
      </c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30"/>
      <c r="X109" s="101"/>
      <c r="Y109" s="101"/>
      <c r="Z109" s="101"/>
      <c r="AA109" s="101"/>
      <c r="AB109" s="101"/>
      <c r="AC109" s="21"/>
    </row>
    <row r="110" spans="2:29" x14ac:dyDescent="0.4">
      <c r="B110" s="19"/>
      <c r="C110" s="100"/>
      <c r="D110" s="100"/>
      <c r="E110" s="37" t="s">
        <v>193</v>
      </c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32"/>
      <c r="X110" s="101"/>
      <c r="Y110" s="101"/>
      <c r="Z110" s="101"/>
      <c r="AA110" s="101"/>
      <c r="AB110" s="101"/>
      <c r="AC110" s="21"/>
    </row>
    <row r="111" spans="2:29" x14ac:dyDescent="0.4">
      <c r="B111" s="19"/>
      <c r="C111" s="100"/>
      <c r="D111" s="100"/>
      <c r="E111" s="37" t="s">
        <v>207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32"/>
      <c r="X111" s="101"/>
      <c r="Y111" s="101"/>
      <c r="Z111" s="101"/>
      <c r="AA111" s="101"/>
      <c r="AB111" s="101"/>
      <c r="AC111" s="21"/>
    </row>
    <row r="112" spans="2:29" x14ac:dyDescent="0.4">
      <c r="B112" s="19"/>
      <c r="C112" s="100"/>
      <c r="D112" s="100"/>
      <c r="E112" s="37" t="s">
        <v>194</v>
      </c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32"/>
      <c r="X112" s="101"/>
      <c r="Y112" s="101"/>
      <c r="Z112" s="101"/>
      <c r="AA112" s="101"/>
      <c r="AB112" s="101"/>
      <c r="AC112" s="21"/>
    </row>
    <row r="113" spans="2:29" x14ac:dyDescent="0.4">
      <c r="B113" s="19"/>
      <c r="C113" s="100"/>
      <c r="D113" s="100"/>
      <c r="E113" s="37"/>
      <c r="F113" s="40" t="s">
        <v>195</v>
      </c>
      <c r="G113" s="27"/>
      <c r="H113" s="27"/>
      <c r="I113" s="27"/>
      <c r="J113" s="27"/>
      <c r="K113" s="27"/>
      <c r="L113" s="27"/>
      <c r="M113" s="40" t="s">
        <v>208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32"/>
      <c r="X113" s="101"/>
      <c r="Y113" s="101"/>
      <c r="Z113" s="101"/>
      <c r="AA113" s="101"/>
      <c r="AB113" s="101"/>
      <c r="AC113" s="21"/>
    </row>
    <row r="114" spans="2:29" x14ac:dyDescent="0.4">
      <c r="B114" s="19"/>
      <c r="C114" s="100"/>
      <c r="D114" s="100"/>
      <c r="E114" s="39" t="s">
        <v>206</v>
      </c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32"/>
      <c r="X114" s="101"/>
      <c r="Y114" s="101"/>
      <c r="Z114" s="101"/>
      <c r="AA114" s="101"/>
      <c r="AB114" s="101"/>
      <c r="AC114" s="21"/>
    </row>
    <row r="115" spans="2:29" x14ac:dyDescent="0.4">
      <c r="B115" s="19"/>
      <c r="C115" s="100"/>
      <c r="D115" s="100"/>
      <c r="E115" s="37" t="s">
        <v>197</v>
      </c>
      <c r="F115" s="27"/>
      <c r="G115" s="27"/>
      <c r="H115" s="27"/>
      <c r="I115" s="27"/>
      <c r="J115" s="27"/>
      <c r="K115" s="27"/>
      <c r="L115" s="27"/>
      <c r="M115" s="40" t="s">
        <v>201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32"/>
      <c r="X115" s="101"/>
      <c r="Y115" s="101"/>
      <c r="Z115" s="101"/>
      <c r="AA115" s="101"/>
      <c r="AB115" s="101"/>
      <c r="AC115" s="21"/>
    </row>
    <row r="116" spans="2:29" x14ac:dyDescent="0.4">
      <c r="B116" s="19"/>
      <c r="C116" s="100"/>
      <c r="D116" s="100"/>
      <c r="E116" s="37"/>
      <c r="F116" s="40" t="s">
        <v>198</v>
      </c>
      <c r="G116" s="27"/>
      <c r="H116" s="27"/>
      <c r="I116" s="27"/>
      <c r="J116" s="27"/>
      <c r="K116" s="27"/>
      <c r="L116" s="27"/>
      <c r="M116" s="40"/>
      <c r="N116" s="40" t="s">
        <v>202</v>
      </c>
      <c r="O116" s="27"/>
      <c r="P116" s="27"/>
      <c r="Q116" s="27"/>
      <c r="R116" s="27"/>
      <c r="S116" s="27"/>
      <c r="T116" s="27"/>
      <c r="U116" s="27"/>
      <c r="V116" s="27"/>
      <c r="W116" s="32"/>
      <c r="X116" s="101"/>
      <c r="Y116" s="101"/>
      <c r="Z116" s="101"/>
      <c r="AA116" s="101"/>
      <c r="AB116" s="101"/>
      <c r="AC116" s="21"/>
    </row>
    <row r="117" spans="2:29" x14ac:dyDescent="0.4">
      <c r="B117" s="19"/>
      <c r="C117" s="100"/>
      <c r="D117" s="100"/>
      <c r="E117" s="37"/>
      <c r="F117" s="40" t="s">
        <v>199</v>
      </c>
      <c r="G117" s="27"/>
      <c r="H117" s="27"/>
      <c r="I117" s="27"/>
      <c r="J117" s="27"/>
      <c r="K117" s="27"/>
      <c r="L117" s="27"/>
      <c r="M117" s="40"/>
      <c r="N117" s="40" t="s">
        <v>203</v>
      </c>
      <c r="O117" s="27"/>
      <c r="P117" s="27"/>
      <c r="Q117" s="27"/>
      <c r="R117" s="27"/>
      <c r="S117" s="27"/>
      <c r="T117" s="27"/>
      <c r="U117" s="27"/>
      <c r="V117" s="27"/>
      <c r="W117" s="32"/>
      <c r="X117" s="101"/>
      <c r="Y117" s="101"/>
      <c r="Z117" s="101"/>
      <c r="AA117" s="101"/>
      <c r="AB117" s="101"/>
      <c r="AC117" s="21"/>
    </row>
    <row r="118" spans="2:29" x14ac:dyDescent="0.4">
      <c r="B118" s="19"/>
      <c r="C118" s="100"/>
      <c r="D118" s="100"/>
      <c r="E118" s="37"/>
      <c r="F118" s="40" t="s">
        <v>200</v>
      </c>
      <c r="G118" s="27"/>
      <c r="H118" s="27"/>
      <c r="I118" s="27"/>
      <c r="J118" s="27"/>
      <c r="K118" s="27"/>
      <c r="L118" s="27"/>
      <c r="M118" s="40"/>
      <c r="N118" s="40" t="s">
        <v>200</v>
      </c>
      <c r="O118" s="27"/>
      <c r="P118" s="27"/>
      <c r="Q118" s="27"/>
      <c r="R118" s="27"/>
      <c r="S118" s="27"/>
      <c r="T118" s="27"/>
      <c r="U118" s="27"/>
      <c r="V118" s="27"/>
      <c r="W118" s="32"/>
      <c r="X118" s="101"/>
      <c r="Y118" s="101"/>
      <c r="Z118" s="101"/>
      <c r="AA118" s="101"/>
      <c r="AB118" s="101"/>
      <c r="AC118" s="21"/>
    </row>
    <row r="119" spans="2:29" x14ac:dyDescent="0.4">
      <c r="B119" s="19"/>
      <c r="C119" s="100"/>
      <c r="D119" s="100"/>
      <c r="E119" s="104" t="s">
        <v>172</v>
      </c>
      <c r="F119" s="105"/>
      <c r="G119" s="105"/>
      <c r="H119" s="27"/>
      <c r="I119" s="27"/>
      <c r="J119" s="27"/>
      <c r="K119" s="27"/>
      <c r="L119" s="27"/>
      <c r="M119" s="105" t="s">
        <v>172</v>
      </c>
      <c r="N119" s="105"/>
      <c r="O119" s="105"/>
      <c r="P119" s="27"/>
      <c r="Q119" s="27"/>
      <c r="R119" s="27"/>
      <c r="S119" s="27"/>
      <c r="T119" s="27"/>
      <c r="U119" s="27"/>
      <c r="V119" s="27"/>
      <c r="W119" s="32"/>
      <c r="X119" s="101"/>
      <c r="Y119" s="101"/>
      <c r="Z119" s="101"/>
      <c r="AA119" s="101"/>
      <c r="AB119" s="101"/>
      <c r="AC119" s="21"/>
    </row>
    <row r="120" spans="2:29" x14ac:dyDescent="0.4">
      <c r="B120" s="19"/>
      <c r="C120" s="100"/>
      <c r="D120" s="100"/>
      <c r="E120" s="39" t="s">
        <v>225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32"/>
      <c r="X120" s="101"/>
      <c r="Y120" s="101"/>
      <c r="Z120" s="101"/>
      <c r="AA120" s="101"/>
      <c r="AB120" s="101"/>
      <c r="AC120" s="21"/>
    </row>
    <row r="121" spans="2:29" x14ac:dyDescent="0.4">
      <c r="B121" s="19"/>
      <c r="C121" s="100"/>
      <c r="D121" s="100"/>
      <c r="E121" s="37" t="s">
        <v>209</v>
      </c>
      <c r="F121" s="27"/>
      <c r="G121" s="27"/>
      <c r="H121" s="27"/>
      <c r="I121" s="27"/>
      <c r="J121" s="27"/>
      <c r="K121" s="27"/>
      <c r="L121" s="27"/>
      <c r="M121" s="27"/>
      <c r="N121" s="40" t="s">
        <v>239</v>
      </c>
      <c r="O121" s="27"/>
      <c r="P121" s="27"/>
      <c r="Q121" s="27"/>
      <c r="R121" s="27"/>
      <c r="S121" s="27"/>
      <c r="T121" s="27"/>
      <c r="U121" s="27"/>
      <c r="V121" s="27"/>
      <c r="W121" s="32"/>
      <c r="X121" s="101"/>
      <c r="Y121" s="101"/>
      <c r="Z121" s="101"/>
      <c r="AA121" s="101"/>
      <c r="AB121" s="101"/>
      <c r="AC121" s="21"/>
    </row>
    <row r="122" spans="2:29" x14ac:dyDescent="0.4">
      <c r="B122" s="19"/>
      <c r="C122" s="100"/>
      <c r="D122" s="100"/>
      <c r="E122" s="37"/>
      <c r="F122" s="40" t="s">
        <v>204</v>
      </c>
      <c r="G122" s="27"/>
      <c r="H122" s="27"/>
      <c r="I122" s="27"/>
      <c r="J122" s="27"/>
      <c r="K122" s="27"/>
      <c r="L122" s="27"/>
      <c r="M122" s="27"/>
      <c r="N122" s="40" t="s">
        <v>146</v>
      </c>
      <c r="O122" s="27"/>
      <c r="P122" s="27"/>
      <c r="Q122" s="27"/>
      <c r="R122" s="27"/>
      <c r="S122" s="27"/>
      <c r="T122" s="27"/>
      <c r="U122" s="27"/>
      <c r="V122" s="27"/>
      <c r="W122" s="32"/>
      <c r="X122" s="101"/>
      <c r="Y122" s="101"/>
      <c r="Z122" s="101"/>
      <c r="AA122" s="101"/>
      <c r="AB122" s="101"/>
      <c r="AC122" s="21"/>
    </row>
    <row r="123" spans="2:29" x14ac:dyDescent="0.4">
      <c r="B123" s="19"/>
      <c r="C123" s="100"/>
      <c r="D123" s="100"/>
      <c r="E123" s="37"/>
      <c r="F123" s="40" t="s">
        <v>199</v>
      </c>
      <c r="G123" s="27"/>
      <c r="H123" s="27"/>
      <c r="I123" s="27"/>
      <c r="J123" s="27"/>
      <c r="K123" s="27"/>
      <c r="L123" s="27"/>
      <c r="M123" s="27"/>
      <c r="N123" s="40"/>
      <c r="O123" s="40" t="s">
        <v>240</v>
      </c>
      <c r="P123" s="27"/>
      <c r="Q123" s="27"/>
      <c r="R123" s="27"/>
      <c r="S123" s="27"/>
      <c r="T123" s="27"/>
      <c r="U123" s="27"/>
      <c r="V123" s="27"/>
      <c r="W123" s="32"/>
      <c r="X123" s="101"/>
      <c r="Y123" s="101"/>
      <c r="Z123" s="101"/>
      <c r="AA123" s="101"/>
      <c r="AB123" s="101"/>
      <c r="AC123" s="21"/>
    </row>
    <row r="124" spans="2:29" x14ac:dyDescent="0.4">
      <c r="B124" s="19"/>
      <c r="C124" s="100"/>
      <c r="D124" s="100"/>
      <c r="E124" s="37"/>
      <c r="F124" s="40" t="s">
        <v>222</v>
      </c>
      <c r="G124" s="27"/>
      <c r="H124" s="27"/>
      <c r="I124" s="27"/>
      <c r="J124" s="27"/>
      <c r="K124" s="27"/>
      <c r="L124" s="27"/>
      <c r="M124" s="27"/>
      <c r="N124" s="40"/>
      <c r="O124" s="40" t="s">
        <v>146</v>
      </c>
      <c r="P124" s="27"/>
      <c r="Q124" s="27"/>
      <c r="R124" s="27"/>
      <c r="S124" s="27"/>
      <c r="T124" s="27"/>
      <c r="U124" s="27"/>
      <c r="V124" s="27"/>
      <c r="W124" s="32"/>
      <c r="X124" s="101"/>
      <c r="Y124" s="101"/>
      <c r="Z124" s="101"/>
      <c r="AA124" s="101"/>
      <c r="AB124" s="101"/>
      <c r="AC124" s="21"/>
    </row>
    <row r="125" spans="2:29" x14ac:dyDescent="0.4">
      <c r="B125" s="19"/>
      <c r="C125" s="100"/>
      <c r="D125" s="100"/>
      <c r="E125" s="37"/>
      <c r="F125" s="40" t="s">
        <v>205</v>
      </c>
      <c r="G125" s="27"/>
      <c r="H125" s="27"/>
      <c r="I125" s="27"/>
      <c r="J125" s="27"/>
      <c r="K125" s="27"/>
      <c r="L125" s="27"/>
      <c r="M125" s="27"/>
      <c r="N125" s="40"/>
      <c r="O125" s="40" t="s">
        <v>148</v>
      </c>
      <c r="P125" s="27"/>
      <c r="Q125" s="27"/>
      <c r="R125" s="27"/>
      <c r="S125" s="27"/>
      <c r="T125" s="27"/>
      <c r="U125" s="27"/>
      <c r="V125" s="27"/>
      <c r="W125" s="32"/>
      <c r="X125" s="101"/>
      <c r="Y125" s="101"/>
      <c r="Z125" s="101"/>
      <c r="AA125" s="101"/>
      <c r="AB125" s="101"/>
      <c r="AC125" s="21"/>
    </row>
    <row r="126" spans="2:29" x14ac:dyDescent="0.4">
      <c r="B126" s="19"/>
      <c r="C126" s="100"/>
      <c r="D126" s="100"/>
      <c r="E126" s="37"/>
      <c r="F126" s="27"/>
      <c r="G126" s="27"/>
      <c r="H126" s="27"/>
      <c r="I126" s="27"/>
      <c r="J126" s="27"/>
      <c r="K126" s="27"/>
      <c r="L126" s="27"/>
      <c r="M126" s="27"/>
      <c r="N126" s="40" t="s">
        <v>148</v>
      </c>
      <c r="O126" s="27"/>
      <c r="P126" s="27"/>
      <c r="Q126" s="27"/>
      <c r="R126" s="27"/>
      <c r="S126" s="27"/>
      <c r="T126" s="27"/>
      <c r="U126" s="27"/>
      <c r="V126" s="27"/>
      <c r="W126" s="32"/>
      <c r="X126" s="101"/>
      <c r="Y126" s="101"/>
      <c r="Z126" s="101"/>
      <c r="AA126" s="101"/>
      <c r="AB126" s="101"/>
      <c r="AC126" s="21"/>
    </row>
    <row r="127" spans="2:29" x14ac:dyDescent="0.4">
      <c r="B127" s="19"/>
      <c r="C127" s="100"/>
      <c r="D127" s="100"/>
      <c r="E127" s="39" t="s">
        <v>210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32"/>
      <c r="X127" s="101"/>
      <c r="Y127" s="101"/>
      <c r="Z127" s="101"/>
      <c r="AA127" s="101"/>
      <c r="AB127" s="101"/>
      <c r="AC127" s="21"/>
    </row>
    <row r="128" spans="2:29" x14ac:dyDescent="0.4">
      <c r="B128" s="19"/>
      <c r="C128" s="100"/>
      <c r="D128" s="100"/>
      <c r="E128" s="37" t="s">
        <v>211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32"/>
      <c r="X128" s="101"/>
      <c r="Y128" s="101"/>
      <c r="Z128" s="101"/>
      <c r="AA128" s="101"/>
      <c r="AB128" s="101"/>
      <c r="AC128" s="21"/>
    </row>
    <row r="129" spans="2:29" x14ac:dyDescent="0.4">
      <c r="B129" s="19"/>
      <c r="C129" s="100"/>
      <c r="D129" s="100"/>
      <c r="E129" s="37" t="s">
        <v>214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32"/>
      <c r="X129" s="101"/>
      <c r="Y129" s="101"/>
      <c r="Z129" s="101"/>
      <c r="AA129" s="101"/>
      <c r="AB129" s="101"/>
      <c r="AC129" s="21"/>
    </row>
    <row r="130" spans="2:29" x14ac:dyDescent="0.4">
      <c r="B130" s="19"/>
      <c r="C130" s="100"/>
      <c r="D130" s="100"/>
      <c r="E130" s="37" t="s">
        <v>212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32"/>
      <c r="X130" s="101"/>
      <c r="Y130" s="101"/>
      <c r="Z130" s="101"/>
      <c r="AA130" s="101"/>
      <c r="AB130" s="101"/>
      <c r="AC130" s="21"/>
    </row>
    <row r="131" spans="2:29" x14ac:dyDescent="0.4">
      <c r="B131" s="19"/>
      <c r="C131" s="100"/>
      <c r="D131" s="100"/>
      <c r="E131" s="37" t="s">
        <v>213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32"/>
      <c r="X131" s="101"/>
      <c r="Y131" s="101"/>
      <c r="Z131" s="101"/>
      <c r="AA131" s="101"/>
      <c r="AB131" s="101"/>
      <c r="AC131" s="21"/>
    </row>
    <row r="132" spans="2:29" x14ac:dyDescent="0.4">
      <c r="B132" s="19"/>
      <c r="C132" s="100"/>
      <c r="D132" s="100"/>
      <c r="E132" s="37" t="s">
        <v>223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32"/>
      <c r="X132" s="101"/>
      <c r="Y132" s="101"/>
      <c r="Z132" s="101"/>
      <c r="AA132" s="101"/>
      <c r="AB132" s="101"/>
      <c r="AC132" s="21"/>
    </row>
    <row r="133" spans="2:29" x14ac:dyDescent="0.4">
      <c r="B133" s="19"/>
      <c r="C133" s="100"/>
      <c r="D133" s="100"/>
      <c r="E133" s="106" t="s">
        <v>172</v>
      </c>
      <c r="F133" s="107"/>
      <c r="G133" s="107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5"/>
      <c r="X133" s="101"/>
      <c r="Y133" s="101"/>
      <c r="Z133" s="101"/>
      <c r="AA133" s="101"/>
      <c r="AB133" s="101"/>
      <c r="AC133" s="21"/>
    </row>
    <row r="134" spans="2:29" x14ac:dyDescent="0.4">
      <c r="B134" s="19"/>
      <c r="C134" s="100"/>
      <c r="D134" s="100"/>
      <c r="E134" s="54" t="s">
        <v>229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32"/>
      <c r="X134" s="101"/>
      <c r="Y134" s="101"/>
      <c r="Z134" s="101"/>
      <c r="AA134" s="101"/>
      <c r="AB134" s="101"/>
      <c r="AC134" s="21"/>
    </row>
    <row r="135" spans="2:29" x14ac:dyDescent="0.4">
      <c r="B135" s="19"/>
      <c r="C135" s="100"/>
      <c r="D135" s="100"/>
      <c r="E135" s="31" t="s">
        <v>230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32"/>
      <c r="X135" s="101"/>
      <c r="Y135" s="101"/>
      <c r="Z135" s="101"/>
      <c r="AA135" s="101"/>
      <c r="AB135" s="101"/>
      <c r="AC135" s="21"/>
    </row>
    <row r="136" spans="2:29" x14ac:dyDescent="0.4">
      <c r="B136" s="19"/>
      <c r="C136" s="100"/>
      <c r="D136" s="100"/>
      <c r="E136" s="31" t="s">
        <v>226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32"/>
      <c r="X136" s="101"/>
      <c r="Y136" s="101"/>
      <c r="Z136" s="101"/>
      <c r="AA136" s="101"/>
      <c r="AB136" s="101"/>
      <c r="AC136" s="21"/>
    </row>
    <row r="137" spans="2:29" x14ac:dyDescent="0.4">
      <c r="B137" s="19"/>
      <c r="C137" s="100"/>
      <c r="D137" s="100"/>
      <c r="E137" s="31" t="s">
        <v>227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32"/>
      <c r="X137" s="101"/>
      <c r="Y137" s="101"/>
      <c r="Z137" s="101"/>
      <c r="AA137" s="101"/>
      <c r="AB137" s="101"/>
      <c r="AC137" s="21"/>
    </row>
    <row r="138" spans="2:29" x14ac:dyDescent="0.4">
      <c r="B138" s="19"/>
      <c r="C138" s="100"/>
      <c r="D138" s="100"/>
      <c r="E138" s="31" t="s">
        <v>231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32"/>
      <c r="X138" s="101"/>
      <c r="Y138" s="101"/>
      <c r="Z138" s="101"/>
      <c r="AA138" s="101"/>
      <c r="AB138" s="101"/>
      <c r="AC138" s="21"/>
    </row>
    <row r="139" spans="2:29" x14ac:dyDescent="0.4">
      <c r="B139" s="19"/>
      <c r="C139" s="100"/>
      <c r="D139" s="100"/>
      <c r="E139" s="55" t="s">
        <v>172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32"/>
      <c r="X139" s="101"/>
      <c r="Y139" s="101"/>
      <c r="Z139" s="101"/>
      <c r="AA139" s="101"/>
      <c r="AB139" s="101"/>
      <c r="AC139" s="21"/>
    </row>
    <row r="140" spans="2:29" x14ac:dyDescent="0.4">
      <c r="B140" s="19"/>
      <c r="C140" s="100"/>
      <c r="D140" s="100"/>
      <c r="E140" s="54" t="s">
        <v>232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32"/>
      <c r="X140" s="101"/>
      <c r="Y140" s="101"/>
      <c r="Z140" s="101"/>
      <c r="AA140" s="101"/>
      <c r="AB140" s="101"/>
      <c r="AC140" s="21"/>
    </row>
    <row r="141" spans="2:29" x14ac:dyDescent="0.4">
      <c r="B141" s="19"/>
      <c r="C141" s="100"/>
      <c r="D141" s="100"/>
      <c r="E141" s="62" t="s">
        <v>172</v>
      </c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5"/>
      <c r="X141" s="101"/>
      <c r="Y141" s="101"/>
      <c r="Z141" s="101"/>
      <c r="AA141" s="101"/>
      <c r="AB141" s="101"/>
      <c r="AC141" s="21"/>
    </row>
    <row r="142" spans="2:29" x14ac:dyDescent="0.4">
      <c r="B142" s="19"/>
      <c r="C142" s="100"/>
      <c r="D142" s="100"/>
      <c r="E142" s="39" t="s">
        <v>234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59"/>
      <c r="X142" s="101"/>
      <c r="Y142" s="101"/>
      <c r="Z142" s="101"/>
      <c r="AA142" s="101"/>
      <c r="AB142" s="101"/>
      <c r="AC142" s="21"/>
    </row>
    <row r="143" spans="2:29" x14ac:dyDescent="0.4">
      <c r="B143" s="19"/>
      <c r="C143" s="100"/>
      <c r="D143" s="100"/>
      <c r="E143" s="37" t="s">
        <v>235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59"/>
      <c r="X143" s="101"/>
      <c r="Y143" s="101"/>
      <c r="Z143" s="101"/>
      <c r="AA143" s="101"/>
      <c r="AB143" s="101"/>
      <c r="AC143" s="21"/>
    </row>
    <row r="144" spans="2:29" x14ac:dyDescent="0.4">
      <c r="B144" s="19"/>
      <c r="C144" s="100"/>
      <c r="D144" s="100"/>
      <c r="E144" s="37" t="s">
        <v>238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59"/>
      <c r="X144" s="101"/>
      <c r="Y144" s="101"/>
      <c r="Z144" s="101"/>
      <c r="AA144" s="101"/>
      <c r="AB144" s="101"/>
      <c r="AC144" s="21"/>
    </row>
    <row r="145" spans="2:29" x14ac:dyDescent="0.4">
      <c r="B145" s="19"/>
      <c r="C145" s="100"/>
      <c r="D145" s="100"/>
      <c r="E145" s="37" t="s">
        <v>237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59"/>
      <c r="X145" s="101"/>
      <c r="Y145" s="101"/>
      <c r="Z145" s="101"/>
      <c r="AA145" s="101"/>
      <c r="AB145" s="101"/>
      <c r="AC145" s="21"/>
    </row>
    <row r="146" spans="2:29" x14ac:dyDescent="0.4">
      <c r="B146" s="19"/>
      <c r="C146" s="100"/>
      <c r="D146" s="100"/>
      <c r="E146" s="37" t="s">
        <v>241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59"/>
      <c r="X146" s="101"/>
      <c r="Y146" s="101"/>
      <c r="Z146" s="101"/>
      <c r="AA146" s="101"/>
      <c r="AB146" s="101"/>
      <c r="AC146" s="21"/>
    </row>
    <row r="147" spans="2:29" x14ac:dyDescent="0.4">
      <c r="B147" s="19"/>
      <c r="C147" s="100"/>
      <c r="D147" s="100"/>
      <c r="E147" s="37" t="s">
        <v>236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59"/>
      <c r="X147" s="101"/>
      <c r="Y147" s="101"/>
      <c r="Z147" s="101"/>
      <c r="AA147" s="101"/>
      <c r="AB147" s="101"/>
      <c r="AC147" s="21"/>
    </row>
    <row r="148" spans="2:29" x14ac:dyDescent="0.4">
      <c r="B148" s="19"/>
      <c r="C148" s="100"/>
      <c r="D148" s="100"/>
      <c r="E148" s="63" t="s">
        <v>233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59"/>
      <c r="X148" s="101"/>
      <c r="Y148" s="101"/>
      <c r="Z148" s="101"/>
      <c r="AA148" s="101"/>
      <c r="AB148" s="101"/>
      <c r="AC148" s="21"/>
    </row>
    <row r="149" spans="2:29" x14ac:dyDescent="0.4">
      <c r="B149" s="19"/>
      <c r="C149" s="100" t="s">
        <v>45</v>
      </c>
      <c r="D149" s="102"/>
      <c r="E149" s="36" t="s">
        <v>243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8"/>
      <c r="X149" s="103"/>
      <c r="Y149" s="101"/>
      <c r="Z149" s="101"/>
      <c r="AA149" s="101"/>
      <c r="AB149" s="101"/>
      <c r="AC149" s="21"/>
    </row>
    <row r="150" spans="2:29" x14ac:dyDescent="0.4">
      <c r="B150" s="19"/>
      <c r="C150" s="100"/>
      <c r="D150" s="102"/>
      <c r="E150" s="37" t="s">
        <v>246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59"/>
      <c r="X150" s="103"/>
      <c r="Y150" s="101"/>
      <c r="Z150" s="101"/>
      <c r="AA150" s="101"/>
      <c r="AB150" s="101"/>
      <c r="AC150" s="21"/>
    </row>
    <row r="151" spans="2:29" x14ac:dyDescent="0.4">
      <c r="B151" s="19"/>
      <c r="C151" s="100"/>
      <c r="D151" s="102"/>
      <c r="E151" s="37" t="s">
        <v>244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59"/>
      <c r="X151" s="103"/>
      <c r="Y151" s="101"/>
      <c r="Z151" s="101"/>
      <c r="AA151" s="101"/>
      <c r="AB151" s="101"/>
      <c r="AC151" s="21"/>
    </row>
    <row r="152" spans="2:29" x14ac:dyDescent="0.4">
      <c r="B152" s="19"/>
      <c r="C152" s="100"/>
      <c r="D152" s="102"/>
      <c r="E152" s="37"/>
      <c r="F152" s="40" t="s">
        <v>245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59"/>
      <c r="X152" s="103"/>
      <c r="Y152" s="101"/>
      <c r="Z152" s="101"/>
      <c r="AA152" s="101"/>
      <c r="AB152" s="101"/>
      <c r="AC152" s="21"/>
    </row>
    <row r="153" spans="2:29" x14ac:dyDescent="0.4">
      <c r="B153" s="19"/>
      <c r="C153" s="100"/>
      <c r="D153" s="102"/>
      <c r="E153" s="37"/>
      <c r="F153" s="40" t="s">
        <v>247</v>
      </c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59"/>
      <c r="X153" s="103"/>
      <c r="Y153" s="101"/>
      <c r="Z153" s="101"/>
      <c r="AA153" s="101"/>
      <c r="AB153" s="101"/>
      <c r="AC153" s="21"/>
    </row>
    <row r="154" spans="2:29" x14ac:dyDescent="0.4">
      <c r="B154" s="19"/>
      <c r="C154" s="100"/>
      <c r="D154" s="102"/>
      <c r="E154" s="64" t="s">
        <v>172</v>
      </c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1"/>
      <c r="X154" s="103"/>
      <c r="Y154" s="101"/>
      <c r="Z154" s="101"/>
      <c r="AA154" s="101"/>
      <c r="AB154" s="101"/>
      <c r="AC154" s="21"/>
    </row>
    <row r="155" spans="2:29" x14ac:dyDescent="0.4"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1"/>
    </row>
    <row r="156" spans="2:29" ht="16.5" x14ac:dyDescent="0.4">
      <c r="B156" s="19"/>
      <c r="C156" s="22" t="s">
        <v>95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1"/>
    </row>
    <row r="157" spans="2:29" x14ac:dyDescent="0.4">
      <c r="B157" s="19"/>
      <c r="C157" s="99" t="s">
        <v>91</v>
      </c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21"/>
    </row>
    <row r="158" spans="2:29" x14ac:dyDescent="0.4">
      <c r="B158" s="19"/>
      <c r="C158" s="86" t="s">
        <v>249</v>
      </c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21"/>
    </row>
    <row r="159" spans="2:29" x14ac:dyDescent="0.4">
      <c r="B159" s="19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21"/>
    </row>
    <row r="160" spans="2:29" x14ac:dyDescent="0.4">
      <c r="B160" s="19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21"/>
    </row>
    <row r="161" spans="2:29" x14ac:dyDescent="0.4">
      <c r="B161" s="19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21"/>
    </row>
    <row r="162" spans="2:29" x14ac:dyDescent="0.4">
      <c r="B162" s="19"/>
      <c r="C162" s="99" t="s">
        <v>92</v>
      </c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21"/>
    </row>
    <row r="163" spans="2:29" x14ac:dyDescent="0.4">
      <c r="B163" s="19"/>
      <c r="C163" s="86" t="s">
        <v>251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21"/>
    </row>
    <row r="164" spans="2:29" x14ac:dyDescent="0.4">
      <c r="B164" s="19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21"/>
    </row>
    <row r="165" spans="2:29" x14ac:dyDescent="0.4">
      <c r="B165" s="19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21"/>
    </row>
    <row r="166" spans="2:29" x14ac:dyDescent="0.4">
      <c r="B166" s="1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21"/>
    </row>
    <row r="167" spans="2:29" x14ac:dyDescent="0.4">
      <c r="B167" s="19"/>
      <c r="C167" s="96" t="s">
        <v>93</v>
      </c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21"/>
    </row>
    <row r="168" spans="2:29" x14ac:dyDescent="0.4">
      <c r="B168" s="19"/>
      <c r="C168" s="97" t="s">
        <v>255</v>
      </c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21"/>
    </row>
    <row r="169" spans="2:29" x14ac:dyDescent="0.4">
      <c r="B169" s="19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21"/>
    </row>
    <row r="170" spans="2:29" x14ac:dyDescent="0.4">
      <c r="B170" s="19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21"/>
    </row>
    <row r="171" spans="2:29" x14ac:dyDescent="0.4">
      <c r="B171" s="19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21"/>
    </row>
    <row r="172" spans="2:29" x14ac:dyDescent="0.4">
      <c r="B172" s="19"/>
      <c r="C172" s="98" t="s">
        <v>94</v>
      </c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21"/>
    </row>
    <row r="173" spans="2:29" x14ac:dyDescent="0.4">
      <c r="B173" s="19"/>
      <c r="C173" s="97" t="s">
        <v>253</v>
      </c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21"/>
    </row>
    <row r="174" spans="2:29" x14ac:dyDescent="0.4">
      <c r="B174" s="19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21"/>
    </row>
    <row r="175" spans="2:29" x14ac:dyDescent="0.4">
      <c r="B175" s="19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21"/>
    </row>
    <row r="176" spans="2:29" x14ac:dyDescent="0.4">
      <c r="B176" s="19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21"/>
    </row>
    <row r="177" spans="2:29" x14ac:dyDescent="0.4"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1"/>
    </row>
    <row r="178" spans="2:29" ht="16.5" thickBot="1" x14ac:dyDescent="0.45"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</sheetData>
  <mergeCells count="65">
    <mergeCell ref="C3:S7"/>
    <mergeCell ref="V3:V7"/>
    <mergeCell ref="W3:Y3"/>
    <mergeCell ref="Z3:AB3"/>
    <mergeCell ref="W4:Y6"/>
    <mergeCell ref="Z4:AB6"/>
    <mergeCell ref="W7:Y7"/>
    <mergeCell ref="Z7:AB7"/>
    <mergeCell ref="X9:AB10"/>
    <mergeCell ref="C13:W13"/>
    <mergeCell ref="X13:AB13"/>
    <mergeCell ref="C9:D10"/>
    <mergeCell ref="E9:M10"/>
    <mergeCell ref="N9:P10"/>
    <mergeCell ref="Q9:T10"/>
    <mergeCell ref="U9:W10"/>
    <mergeCell ref="C14:C15"/>
    <mergeCell ref="D14:W15"/>
    <mergeCell ref="X14:AB15"/>
    <mergeCell ref="C16:C17"/>
    <mergeCell ref="D16:W17"/>
    <mergeCell ref="X16:AB17"/>
    <mergeCell ref="C22:C23"/>
    <mergeCell ref="D22:W23"/>
    <mergeCell ref="X22:AB23"/>
    <mergeCell ref="C26:AB26"/>
    <mergeCell ref="C18:C19"/>
    <mergeCell ref="D18:W19"/>
    <mergeCell ref="X18:AB19"/>
    <mergeCell ref="C20:C21"/>
    <mergeCell ref="D20:W21"/>
    <mergeCell ref="X20:AB21"/>
    <mergeCell ref="C24:C25"/>
    <mergeCell ref="D24:W25"/>
    <mergeCell ref="X24:AB25"/>
    <mergeCell ref="C27:AB32"/>
    <mergeCell ref="C35:D35"/>
    <mergeCell ref="E35:W35"/>
    <mergeCell ref="X35:AB35"/>
    <mergeCell ref="C36:D98"/>
    <mergeCell ref="E45:F45"/>
    <mergeCell ref="H45:I45"/>
    <mergeCell ref="E86:G86"/>
    <mergeCell ref="C99:D108"/>
    <mergeCell ref="X99:AB108"/>
    <mergeCell ref="C109:D133"/>
    <mergeCell ref="X109:AB133"/>
    <mergeCell ref="E102:G102"/>
    <mergeCell ref="E119:G119"/>
    <mergeCell ref="E133:G133"/>
    <mergeCell ref="M119:O119"/>
    <mergeCell ref="C162:AB162"/>
    <mergeCell ref="C134:D141"/>
    <mergeCell ref="X134:AB141"/>
    <mergeCell ref="C142:D148"/>
    <mergeCell ref="X142:AB148"/>
    <mergeCell ref="C149:D154"/>
    <mergeCell ref="X149:AB154"/>
    <mergeCell ref="C157:AB157"/>
    <mergeCell ref="C158:AB161"/>
    <mergeCell ref="C163:AB166"/>
    <mergeCell ref="C167:AB167"/>
    <mergeCell ref="C168:AB171"/>
    <mergeCell ref="C172:AB172"/>
    <mergeCell ref="C173:AB176"/>
  </mergeCells>
  <phoneticPr fontId="2"/>
  <hyperlinks>
    <hyperlink ref="E86:G86" location="ソース!B2" display="&gt;ソースを見る"/>
    <hyperlink ref="E102:G102" location="ソース!AB2" display="&gt;ソースを見る"/>
    <hyperlink ref="E107" location="ソース!B38" display="&gt;ソースを見る"/>
    <hyperlink ref="E119:G119" location="ソース!AB38" display="&gt;ソースを見る"/>
    <hyperlink ref="E133:G133" location="ソース!B74" display="&gt;ソースを見る"/>
    <hyperlink ref="M119:O119" location="ソース!AB38" display="&gt;ソースを見る"/>
    <hyperlink ref="E139" location="ソース!AB78" display="&gt;ソースを見る"/>
    <hyperlink ref="E141" location="ソース!AB78" display="&gt;ソースを見る"/>
    <hyperlink ref="E148" location="ソース!B110" display="&gt;ソースを見る"/>
    <hyperlink ref="E154" location="ソース!AB110" display="&gt;ソースを見る"/>
  </hyperlinks>
  <pageMargins left="0.7" right="0.7" top="0.75" bottom="0.75" header="0.3" footer="0.3"/>
  <pageSetup paperSize="9" orientation="portrait" r:id="rId1"/>
  <ignoredErrors>
    <ignoredError sqref="C14:C24 C36:D36 C3 C98:D99 C109:D109 C149:D149" numberStoredAsText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10"/>
  <sheetViews>
    <sheetView topLeftCell="A49" zoomScale="115" zoomScaleNormal="115" workbookViewId="0">
      <selection activeCell="AW13" sqref="AW13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45" t="s">
        <v>224</v>
      </c>
      <c r="AB2" s="53" t="s">
        <v>184</v>
      </c>
    </row>
    <row r="38" spans="2:28" x14ac:dyDescent="0.4">
      <c r="B38" s="53" t="s">
        <v>187</v>
      </c>
      <c r="AB38" s="45" t="s">
        <v>196</v>
      </c>
    </row>
    <row r="74" spans="2:28" x14ac:dyDescent="0.4">
      <c r="B74" s="45" t="s">
        <v>210</v>
      </c>
      <c r="AB74" s="53" t="s">
        <v>228</v>
      </c>
    </row>
    <row r="110" spans="2:28" x14ac:dyDescent="0.4">
      <c r="B110" s="45" t="s">
        <v>234</v>
      </c>
      <c r="AB110" s="11" t="s">
        <v>248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8週報</vt:lpstr>
      <vt:lpstr>ソース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2020-07-27T06:07:23Z</dcterms:modified>
</cp:coreProperties>
</file>