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Trans-cosmos.co.jp\トランスコスモス\ＢＰＯＳ統括＿ＩＴＯＳ本部\04_プラットフォームソリューション統括部\00_PFS統括部共有\90_亀戸センター資料\51_運用保守\2020年_勉強会\"/>
    </mc:Choice>
  </mc:AlternateContent>
  <bookViews>
    <workbookView xWindow="0" yWindow="0" windowWidth="20490" windowHeight="8085"/>
  </bookViews>
  <sheets>
    <sheet name="勉強会概要" sheetId="1" r:id="rId1"/>
    <sheet name="リスト" sheetId="2" r:id="rId2"/>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77" i="1" l="1"/>
  <c r="C78" i="1" s="1"/>
  <c r="C79" i="1" s="1"/>
  <c r="C80" i="1" s="1"/>
  <c r="C71" i="1"/>
  <c r="C72" i="1" s="1"/>
  <c r="C73" i="1" s="1"/>
  <c r="C74" i="1" s="1"/>
  <c r="C75" i="1" s="1"/>
  <c r="C76" i="1" s="1"/>
  <c r="C59" i="1"/>
  <c r="C60" i="1" s="1"/>
  <c r="C61" i="1" s="1"/>
  <c r="C62" i="1" s="1"/>
  <c r="C63" i="1" s="1"/>
  <c r="C64" i="1" s="1"/>
  <c r="C65" i="1" s="1"/>
  <c r="C66" i="1" s="1"/>
  <c r="C67" i="1" s="1"/>
  <c r="C68" i="1" s="1"/>
  <c r="C69" i="1" s="1"/>
  <c r="C70" i="1" s="1"/>
  <c r="C43" i="1"/>
  <c r="C44" i="1" s="1"/>
  <c r="C45" i="1" s="1"/>
  <c r="C46" i="1" s="1"/>
  <c r="C47" i="1" s="1"/>
  <c r="C48" i="1" s="1"/>
  <c r="C49" i="1" s="1"/>
  <c r="C50" i="1" s="1"/>
  <c r="C51" i="1" s="1"/>
  <c r="C52" i="1" s="1"/>
  <c r="C53" i="1" s="1"/>
  <c r="C54" i="1" s="1"/>
  <c r="C55" i="1" s="1"/>
  <c r="C56" i="1" s="1"/>
  <c r="C57" i="1" s="1"/>
  <c r="C58" i="1" s="1"/>
  <c r="C35" i="1"/>
  <c r="C36" i="1" s="1"/>
  <c r="C37" i="1" s="1"/>
  <c r="C38" i="1" s="1"/>
  <c r="C39" i="1" s="1"/>
  <c r="C40" i="1" s="1"/>
  <c r="C41" i="1" s="1"/>
  <c r="C42" i="1" s="1"/>
  <c r="C27" i="1"/>
  <c r="C28" i="1" s="1"/>
  <c r="C29" i="1" s="1"/>
  <c r="C30" i="1" s="1"/>
  <c r="C31" i="1" s="1"/>
  <c r="C32" i="1" s="1"/>
  <c r="C33" i="1" s="1"/>
  <c r="C34" i="1" s="1"/>
  <c r="C23" i="1"/>
  <c r="C24" i="1" s="1"/>
  <c r="C25" i="1" s="1"/>
  <c r="C26" i="1" s="1"/>
  <c r="C21" i="1"/>
  <c r="C22" i="1" s="1"/>
  <c r="C20" i="1"/>
  <c r="C19" i="1"/>
  <c r="C18" i="1"/>
  <c r="O2" i="1" l="1"/>
</calcChain>
</file>

<file path=xl/sharedStrings.xml><?xml version="1.0" encoding="utf-8"?>
<sst xmlns="http://schemas.openxmlformats.org/spreadsheetml/2006/main" count="127" uniqueCount="96">
  <si>
    <t>勉強会開始日</t>
    <rPh sb="0" eb="3">
      <t>ベンキョウカイ</t>
    </rPh>
    <rPh sb="3" eb="5">
      <t>カイシ</t>
    </rPh>
    <rPh sb="5" eb="6">
      <t>ビ</t>
    </rPh>
    <phoneticPr fontId="2"/>
  </si>
  <si>
    <t>勉強会終了日</t>
    <rPh sb="0" eb="3">
      <t>ベンキョウカイ</t>
    </rPh>
    <rPh sb="3" eb="5">
      <t>シュウリョウ</t>
    </rPh>
    <rPh sb="5" eb="6">
      <t>ビ</t>
    </rPh>
    <phoneticPr fontId="2"/>
  </si>
  <si>
    <t>週次</t>
    <rPh sb="0" eb="1">
      <t>シュウ</t>
    </rPh>
    <rPh sb="1" eb="2">
      <t>ジ</t>
    </rPh>
    <phoneticPr fontId="2"/>
  </si>
  <si>
    <t>■</t>
    <phoneticPr fontId="2"/>
  </si>
  <si>
    <t>【お知らせ】</t>
    <rPh sb="2" eb="3">
      <t>シ</t>
    </rPh>
    <phoneticPr fontId="2"/>
  </si>
  <si>
    <t>週次</t>
    <rPh sb="0" eb="1">
      <t>シュウジ</t>
    </rPh>
    <phoneticPr fontId="2"/>
  </si>
  <si>
    <t>内容</t>
    <rPh sb="0" eb="2">
      <t>ナイヨウ</t>
    </rPh>
    <phoneticPr fontId="2"/>
  </si>
  <si>
    <t>氏名</t>
    <rPh sb="0" eb="2">
      <t>シメイ</t>
    </rPh>
    <phoneticPr fontId="2"/>
  </si>
  <si>
    <t>イ</t>
  </si>
  <si>
    <t>朴</t>
    <rPh sb="0" eb="1">
      <t>パク</t>
    </rPh>
    <phoneticPr fontId="2"/>
  </si>
  <si>
    <t>チェ</t>
  </si>
  <si>
    <t>チェ</t>
    <phoneticPr fontId="2"/>
  </si>
  <si>
    <t>1</t>
    <phoneticPr fontId="2"/>
  </si>
  <si>
    <t>2</t>
    <phoneticPr fontId="2"/>
  </si>
  <si>
    <t>3</t>
    <phoneticPr fontId="2"/>
  </si>
  <si>
    <t>4</t>
    <phoneticPr fontId="2"/>
  </si>
  <si>
    <t>5</t>
    <phoneticPr fontId="2"/>
  </si>
  <si>
    <t>6</t>
    <phoneticPr fontId="2"/>
  </si>
  <si>
    <t>7</t>
    <phoneticPr fontId="2"/>
  </si>
  <si>
    <t>8</t>
    <phoneticPr fontId="2"/>
  </si>
  <si>
    <t>9</t>
    <phoneticPr fontId="2"/>
  </si>
  <si>
    <t>10</t>
    <phoneticPr fontId="2"/>
  </si>
  <si>
    <t>11</t>
    <phoneticPr fontId="2"/>
  </si>
  <si>
    <t>12</t>
    <phoneticPr fontId="2"/>
  </si>
  <si>
    <t>13</t>
    <phoneticPr fontId="2"/>
  </si>
  <si>
    <t>14</t>
    <phoneticPr fontId="2"/>
  </si>
  <si>
    <t>15</t>
    <phoneticPr fontId="2"/>
  </si>
  <si>
    <t>16</t>
    <phoneticPr fontId="2"/>
  </si>
  <si>
    <t>17</t>
    <phoneticPr fontId="2"/>
  </si>
  <si>
    <t>18</t>
    <phoneticPr fontId="2"/>
  </si>
  <si>
    <t>期間</t>
    <rPh sb="0" eb="1">
      <t>キカン</t>
    </rPh>
    <phoneticPr fontId="2"/>
  </si>
  <si>
    <t>【日程】</t>
    <rPh sb="1" eb="3">
      <t>ニッテイ</t>
    </rPh>
    <phoneticPr fontId="2"/>
  </si>
  <si>
    <t>石川</t>
    <rPh sb="0" eb="2">
      <t>イシカワ</t>
    </rPh>
    <phoneticPr fontId="2"/>
  </si>
  <si>
    <r>
      <t>情報共有中、質問がある場合は該当ファイル名の</t>
    </r>
    <r>
      <rPr>
        <b/>
        <sz val="11"/>
        <color rgb="FFFF0000"/>
        <rFont val="Meiryo UI"/>
        <family val="3"/>
        <charset val="128"/>
      </rPr>
      <t>テキストを追加して質疑応答</t>
    </r>
    <r>
      <rPr>
        <sz val="11"/>
        <color theme="1"/>
        <rFont val="Meiryo UI"/>
        <family val="3"/>
        <charset val="128"/>
      </rPr>
      <t>する</t>
    </r>
    <rPh sb="0" eb="4">
      <t>ジョウホウキョウユウ</t>
    </rPh>
    <rPh sb="4" eb="5">
      <t>チュウ</t>
    </rPh>
    <rPh sb="6" eb="8">
      <t>シツモン</t>
    </rPh>
    <rPh sb="11" eb="13">
      <t>バアイ</t>
    </rPh>
    <rPh sb="14" eb="16">
      <t>ガイトウ</t>
    </rPh>
    <rPh sb="20" eb="21">
      <t>メイ</t>
    </rPh>
    <rPh sb="27" eb="29">
      <t>ツイカ</t>
    </rPh>
    <rPh sb="31" eb="35">
      <t>シツギオウトウ</t>
    </rPh>
    <phoneticPr fontId="2"/>
  </si>
  <si>
    <r>
      <t>勉強会での情報共有は各担当を</t>
    </r>
    <r>
      <rPr>
        <b/>
        <sz val="11"/>
        <color rgb="FFFF0000"/>
        <rFont val="Meiryo UI"/>
        <family val="3"/>
        <charset val="128"/>
      </rPr>
      <t>隔週</t>
    </r>
    <r>
      <rPr>
        <sz val="11"/>
        <color theme="1"/>
        <rFont val="Meiryo UI"/>
        <family val="3"/>
        <charset val="128"/>
      </rPr>
      <t>にする</t>
    </r>
    <rPh sb="0" eb="2">
      <t>ベンキョウ</t>
    </rPh>
    <rPh sb="2" eb="3">
      <t>カイ</t>
    </rPh>
    <rPh sb="5" eb="9">
      <t>ジョウホウキョウユウ</t>
    </rPh>
    <rPh sb="10" eb="13">
      <t>カクタントウ</t>
    </rPh>
    <rPh sb="14" eb="16">
      <t>カクシュウ</t>
    </rPh>
    <phoneticPr fontId="2"/>
  </si>
  <si>
    <t>日程調整が必要な場合は、他の隔週担当の人と調節する</t>
    <rPh sb="0" eb="4">
      <t>ニッテイチョウセイ</t>
    </rPh>
    <rPh sb="5" eb="7">
      <t>ヒツヨウ</t>
    </rPh>
    <rPh sb="8" eb="10">
      <t>バアイ</t>
    </rPh>
    <rPh sb="12" eb="13">
      <t>ホカ</t>
    </rPh>
    <rPh sb="14" eb="16">
      <t>カクシュウ</t>
    </rPh>
    <rPh sb="16" eb="18">
      <t>タントウ</t>
    </rPh>
    <rPh sb="19" eb="20">
      <t>ヒト</t>
    </rPh>
    <rPh sb="21" eb="23">
      <t>チョウセツ</t>
    </rPh>
    <phoneticPr fontId="2"/>
  </si>
  <si>
    <t>※　目標</t>
    <rPh sb="2" eb="4">
      <t>モクヒョウ</t>
    </rPh>
    <phoneticPr fontId="2"/>
  </si>
  <si>
    <t>森藤</t>
    <rPh sb="0" eb="2">
      <t>モリトウ</t>
    </rPh>
    <phoneticPr fontId="2"/>
  </si>
  <si>
    <t>新人</t>
    <rPh sb="0" eb="2">
      <t>シンジン</t>
    </rPh>
    <phoneticPr fontId="2"/>
  </si>
  <si>
    <t>プロパー</t>
    <phoneticPr fontId="2"/>
  </si>
  <si>
    <t>イ</t>
    <phoneticPr fontId="2"/>
  </si>
  <si>
    <t>②　C#でプログラミングができるよう体得する</t>
    <rPh sb="18" eb="20">
      <t>タイトク</t>
    </rPh>
    <phoneticPr fontId="2"/>
  </si>
  <si>
    <t>情報共有の時はテンプレを生かして整理する</t>
    <rPh sb="0" eb="4">
      <t>ジョウホウキョウユウ</t>
    </rPh>
    <rPh sb="5" eb="6">
      <t>トキ</t>
    </rPh>
    <rPh sb="12" eb="13">
      <t>イ</t>
    </rPh>
    <rPh sb="16" eb="18">
      <t>セイリ</t>
    </rPh>
    <phoneticPr fontId="2"/>
  </si>
  <si>
    <r>
      <t>情報共有は指定日の手が空く時間にTCI環境で</t>
    </r>
    <r>
      <rPr>
        <b/>
        <sz val="11"/>
        <color rgb="FFFF0000"/>
        <rFont val="Meiryo UI"/>
        <family val="3"/>
        <charset val="128"/>
      </rPr>
      <t>各名前記載のフォルダにアップロード</t>
    </r>
    <r>
      <rPr>
        <sz val="11"/>
        <color theme="1"/>
        <rFont val="Meiryo UI"/>
        <family val="3"/>
        <charset val="128"/>
      </rPr>
      <t>する</t>
    </r>
    <rPh sb="0" eb="4">
      <t>ジョウホウキョウユウ</t>
    </rPh>
    <rPh sb="5" eb="7">
      <t>シテイ</t>
    </rPh>
    <rPh sb="7" eb="8">
      <t>ヒ</t>
    </rPh>
    <rPh sb="9" eb="10">
      <t>テ</t>
    </rPh>
    <rPh sb="11" eb="12">
      <t>ア</t>
    </rPh>
    <rPh sb="13" eb="15">
      <t>ジカン</t>
    </rPh>
    <rPh sb="19" eb="21">
      <t>カンキョウ</t>
    </rPh>
    <rPh sb="22" eb="23">
      <t>カク</t>
    </rPh>
    <rPh sb="23" eb="25">
      <t>ナマエ</t>
    </rPh>
    <rPh sb="25" eb="27">
      <t>キサイ</t>
    </rPh>
    <phoneticPr fontId="2"/>
  </si>
  <si>
    <t xml:space="preserve">パス : </t>
    <phoneticPr fontId="2"/>
  </si>
  <si>
    <t>\\Trans-cosmos.co.jp\トランスコスモス\ＢＰＯＳ統括＿ＩＴＯＳ本部\04_プラットフォームソリューション統括部\00_PFS統括部共有\90_亀戸センター資料\51_運用保守\2020年上期_勉強会</t>
    <phoneticPr fontId="2"/>
  </si>
  <si>
    <t>・　整理及び情報共有ためのテンプレ作成</t>
    <rPh sb="2" eb="4">
      <t>セイリ</t>
    </rPh>
    <rPh sb="4" eb="5">
      <t>オヨ</t>
    </rPh>
    <rPh sb="6" eb="10">
      <t>ジョウホウキョウユウ</t>
    </rPh>
    <rPh sb="17" eb="19">
      <t>サクセイ</t>
    </rPh>
    <phoneticPr fontId="2"/>
  </si>
  <si>
    <t>・　データ型、変換、標準入力型式</t>
    <phoneticPr fontId="2"/>
  </si>
  <si>
    <t>・　C#基本文法</t>
    <phoneticPr fontId="2"/>
  </si>
  <si>
    <t>・　C#配列</t>
    <phoneticPr fontId="2"/>
  </si>
  <si>
    <t>・　C#でのファイル入出力</t>
    <phoneticPr fontId="2"/>
  </si>
  <si>
    <t>・　プロジェクト実習</t>
    <phoneticPr fontId="2"/>
  </si>
  <si>
    <t>・　Dotnet FrameworkとC＃言語</t>
    <phoneticPr fontId="2"/>
  </si>
  <si>
    <t>・　C＃プログラミング基本整理</t>
    <phoneticPr fontId="2"/>
  </si>
  <si>
    <t>イ</t>
    <phoneticPr fontId="2"/>
  </si>
  <si>
    <t>チェ</t>
    <phoneticPr fontId="2"/>
  </si>
  <si>
    <t>チェ</t>
    <phoneticPr fontId="2"/>
  </si>
  <si>
    <t>・　C#クラス</t>
    <phoneticPr fontId="2"/>
  </si>
  <si>
    <t>・　C#属性とインデクサ</t>
    <phoneticPr fontId="2"/>
  </si>
  <si>
    <t>・　C#配列、属性、インデクサ整理</t>
    <phoneticPr fontId="2"/>
  </si>
  <si>
    <t>・　C#デリゲート、イベント</t>
    <phoneticPr fontId="2"/>
  </si>
  <si>
    <t>・　C#継承</t>
    <phoneticPr fontId="2"/>
  </si>
  <si>
    <t>・　C#インターフェース</t>
    <phoneticPr fontId="2"/>
  </si>
  <si>
    <t>・　Windows プログラミング</t>
    <phoneticPr fontId="2"/>
  </si>
  <si>
    <t>・　イベントハンドラー、出力</t>
    <phoneticPr fontId="2"/>
  </si>
  <si>
    <t>19</t>
    <phoneticPr fontId="2"/>
  </si>
  <si>
    <t>20</t>
    <phoneticPr fontId="2"/>
  </si>
  <si>
    <t>・　キーボード</t>
    <phoneticPr fontId="2"/>
  </si>
  <si>
    <t>・　マウス</t>
    <phoneticPr fontId="2"/>
  </si>
  <si>
    <t>21</t>
    <phoneticPr fontId="2"/>
  </si>
  <si>
    <t>22</t>
    <phoneticPr fontId="2"/>
  </si>
  <si>
    <t>・　GDI+　Graphics, Color, Pen, Brush</t>
    <phoneticPr fontId="2"/>
  </si>
  <si>
    <t>・　イメージ</t>
    <phoneticPr fontId="2"/>
  </si>
  <si>
    <t>・　フォームとタイマー</t>
    <phoneticPr fontId="2"/>
  </si>
  <si>
    <t>・　メニュー</t>
    <phoneticPr fontId="2"/>
  </si>
  <si>
    <t>・　基本コントロール</t>
    <phoneticPr fontId="2"/>
  </si>
  <si>
    <t>・　高級コントロール</t>
    <rPh sb="2" eb="4">
      <t>コウキュウ</t>
    </rPh>
    <phoneticPr fontId="2"/>
  </si>
  <si>
    <t>23</t>
    <phoneticPr fontId="2"/>
  </si>
  <si>
    <t>24</t>
    <phoneticPr fontId="2"/>
  </si>
  <si>
    <t>25</t>
    <phoneticPr fontId="2"/>
  </si>
  <si>
    <t>26</t>
    <phoneticPr fontId="2"/>
  </si>
  <si>
    <t>・　会話ボックス</t>
    <phoneticPr fontId="2"/>
  </si>
  <si>
    <t>・　フォーム分割</t>
    <phoneticPr fontId="2"/>
  </si>
  <si>
    <t>27</t>
    <phoneticPr fontId="2"/>
  </si>
  <si>
    <t>28</t>
    <phoneticPr fontId="2"/>
  </si>
  <si>
    <t>・　データベースとSqlConnection</t>
    <phoneticPr fontId="2"/>
  </si>
  <si>
    <t>・　連結型データベース（+プログラミング実習）</t>
    <phoneticPr fontId="2"/>
  </si>
  <si>
    <t>・　非連結型データベース1</t>
    <phoneticPr fontId="2"/>
  </si>
  <si>
    <t>・　非連結型データベース2</t>
    <phoneticPr fontId="2"/>
  </si>
  <si>
    <t>29</t>
    <phoneticPr fontId="2"/>
  </si>
  <si>
    <t>30</t>
    <phoneticPr fontId="2"/>
  </si>
  <si>
    <t>31</t>
    <phoneticPr fontId="2"/>
  </si>
  <si>
    <t>32</t>
    <phoneticPr fontId="2"/>
  </si>
  <si>
    <t>・　Wizard使用</t>
    <phoneticPr fontId="2"/>
  </si>
  <si>
    <t>・　報告用資料作成</t>
    <rPh sb="2" eb="5">
      <t>ホウコクヨウ</t>
    </rPh>
    <rPh sb="5" eb="7">
      <t>シリョウ</t>
    </rPh>
    <rPh sb="7" eb="9">
      <t>サクセイ</t>
    </rPh>
    <phoneticPr fontId="2"/>
  </si>
  <si>
    <t>①　コスト削減に繋がるよう、C#言語の基盤を整える</t>
    <rPh sb="5" eb="7">
      <t>サクゲン</t>
    </rPh>
    <rPh sb="8" eb="9">
      <t>ツナ</t>
    </rPh>
    <rPh sb="16" eb="18">
      <t>ゲンゴ</t>
    </rPh>
    <rPh sb="19" eb="21">
      <t>キバン</t>
    </rPh>
    <rPh sb="22" eb="23">
      <t>トトノ</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</si>
</sst>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76" formatCode="yyyy/m/d\(aaa\)"/>
    <numFmt numFmtId="177" formatCode="@&quot;W&quot;"/>
    <numFmt numFmtId="178" formatCode="yyyy/m/d&quot;~&quot;"/>
  </numFmts>
  <fonts count="7" x14ac:knownFonts="1">
    <font>
      <sz val="11"/>
      <color theme="1"/>
      <name val="游ゴシック"/>
      <family val="2"/>
      <charset val="128"/>
      <scheme val="minor"/>
    </font>
    <font>
      <sz val="11"/>
      <color theme="1"/>
      <name val="Meiryo UI"/>
      <family val="3"/>
      <charset val="128"/>
    </font>
    <font>
      <sz val="6"/>
      <name val="游ゴシック"/>
      <family val="2"/>
      <charset val="128"/>
      <scheme val="minor"/>
    </font>
    <font>
      <b/>
      <sz val="11"/>
      <color rgb="FFFF0000"/>
      <name val="Meiryo UI"/>
      <family val="3"/>
      <charset val="128"/>
    </font>
    <font>
      <b/>
      <sz val="11"/>
      <color theme="1"/>
      <name val="Meiryo UI"/>
      <family val="3"/>
      <charset val="128"/>
    </font>
    <font>
      <u/>
      <sz val="11"/>
      <color theme="10"/>
      <name val="游ゴシック"/>
      <family val="2"/>
      <charset val="128"/>
      <scheme val="minor"/>
    </font>
    <font>
      <u/>
      <sz val="11"/>
      <color theme="10"/>
      <name val="Meiryo UI"/>
      <family val="3"/>
      <charset val="128"/>
    </font>
  </fonts>
  <fills count="4">
    <fill>
      <patternFill patternType="none"/>
    </fill>
    <fill>
      <patternFill patternType="gray125"/>
    </fill>
    <fill>
      <patternFill patternType="solid">
        <fgColor theme="4" tint="0.39997558519241921"/>
        <bgColor indexed="64"/>
      </patternFill>
    </fill>
    <fill>
      <patternFill patternType="solid">
        <fgColor theme="4" tint="0.7999816888943144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top style="thin">
        <color indexed="64"/>
      </top>
      <bottom/>
      <diagonal/>
    </border>
    <border>
      <left/>
      <right/>
      <top/>
      <bottom style="thin">
        <color indexed="64"/>
      </bottom>
      <diagonal/>
    </border>
    <border>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top style="double">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double">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58">
    <xf numFmtId="0" fontId="0" fillId="0" borderId="0" xfId="0">
      <alignment vertical="center"/>
    </xf>
    <xf numFmtId="0" fontId="1" fillId="0" borderId="0" xfId="0" applyFont="1">
      <alignment vertical="center"/>
    </xf>
    <xf numFmtId="0" fontId="1" fillId="0" borderId="0" xfId="0" applyFont="1" applyAlignment="1">
      <alignment horizontal="center" vertical="center"/>
    </xf>
    <xf numFmtId="176" fontId="1" fillId="0" borderId="0" xfId="0" applyNumberFormat="1" applyFont="1" applyAlignment="1">
      <alignment horizontal="center" vertical="center"/>
    </xf>
    <xf numFmtId="0" fontId="4" fillId="0" borderId="0" xfId="0" applyFont="1" applyAlignment="1">
      <alignment horizontal="center" vertical="center"/>
    </xf>
    <xf numFmtId="0" fontId="1" fillId="0" borderId="0" xfId="0" applyFont="1" applyAlignment="1">
      <alignment horizontal="left" vertical="center"/>
    </xf>
    <xf numFmtId="0" fontId="4" fillId="2" borderId="8" xfId="0" applyFont="1" applyFill="1" applyBorder="1" applyAlignment="1">
      <alignment horizontal="center" vertical="center"/>
    </xf>
    <xf numFmtId="0" fontId="4" fillId="2" borderId="9" xfId="0" quotePrefix="1" applyNumberFormat="1" applyFont="1" applyFill="1" applyBorder="1" applyAlignment="1">
      <alignment horizontal="center" vertical="center"/>
    </xf>
    <xf numFmtId="0" fontId="1" fillId="0" borderId="11" xfId="0" applyFont="1" applyBorder="1">
      <alignment vertical="center"/>
    </xf>
    <xf numFmtId="0" fontId="1" fillId="0" borderId="3" xfId="0" applyFont="1" applyBorder="1">
      <alignment vertical="center"/>
    </xf>
    <xf numFmtId="0" fontId="1" fillId="0" borderId="4" xfId="0" applyFont="1" applyBorder="1">
      <alignment vertical="center"/>
    </xf>
    <xf numFmtId="0" fontId="1" fillId="0" borderId="0" xfId="0" applyFont="1" applyBorder="1">
      <alignment vertical="center"/>
    </xf>
    <xf numFmtId="0" fontId="1" fillId="0" borderId="5" xfId="0" applyFont="1" applyBorder="1">
      <alignment vertical="center"/>
    </xf>
    <xf numFmtId="0" fontId="1" fillId="0" borderId="6" xfId="0" applyFont="1" applyBorder="1">
      <alignment vertical="center"/>
    </xf>
    <xf numFmtId="0" fontId="1" fillId="0" borderId="12" xfId="0" applyFont="1" applyBorder="1">
      <alignment vertical="center"/>
    </xf>
    <xf numFmtId="0" fontId="1" fillId="0" borderId="7" xfId="0" applyFont="1" applyBorder="1">
      <alignment vertical="center"/>
    </xf>
    <xf numFmtId="0" fontId="1" fillId="0" borderId="2" xfId="0" applyFont="1" applyBorder="1" applyAlignment="1">
      <alignment horizontal="center" vertical="center"/>
    </xf>
    <xf numFmtId="0" fontId="4" fillId="2" borderId="8" xfId="0" quotePrefix="1" applyNumberFormat="1" applyFont="1" applyFill="1" applyBorder="1" applyAlignment="1">
      <alignment horizontal="center" vertical="center"/>
    </xf>
    <xf numFmtId="0" fontId="6" fillId="0" borderId="0" xfId="1" applyFont="1">
      <alignment vertical="center"/>
    </xf>
    <xf numFmtId="46" fontId="1" fillId="0" borderId="0" xfId="0" applyNumberFormat="1" applyFont="1">
      <alignment vertical="center"/>
    </xf>
    <xf numFmtId="14" fontId="1" fillId="0" borderId="0" xfId="0" applyNumberFormat="1" applyFont="1">
      <alignment vertical="center"/>
    </xf>
    <xf numFmtId="178" fontId="1" fillId="0" borderId="0" xfId="0" applyNumberFormat="1" applyFont="1">
      <alignment vertical="center"/>
    </xf>
    <xf numFmtId="178" fontId="1" fillId="0" borderId="19" xfId="0" applyNumberFormat="1" applyFont="1" applyBorder="1" applyAlignment="1">
      <alignment horizontal="center" vertical="center"/>
    </xf>
    <xf numFmtId="14" fontId="1" fillId="0" borderId="18" xfId="0" applyNumberFormat="1" applyFont="1" applyBorder="1" applyAlignment="1">
      <alignment horizontal="center" vertical="center"/>
    </xf>
    <xf numFmtId="14" fontId="1" fillId="0" borderId="20" xfId="0" applyNumberFormat="1" applyFont="1" applyBorder="1" applyAlignment="1">
      <alignment horizontal="center" vertical="center"/>
    </xf>
    <xf numFmtId="178" fontId="1" fillId="3" borderId="19" xfId="0" applyNumberFormat="1" applyFont="1" applyFill="1" applyBorder="1" applyAlignment="1">
      <alignment horizontal="center" vertical="center"/>
    </xf>
    <xf numFmtId="14" fontId="1" fillId="3" borderId="18" xfId="0" applyNumberFormat="1" applyFont="1" applyFill="1" applyBorder="1" applyAlignment="1">
      <alignment horizontal="center" vertical="center"/>
    </xf>
    <xf numFmtId="0" fontId="4" fillId="2" borderId="8" xfId="0" applyFont="1" applyFill="1" applyBorder="1" applyAlignment="1">
      <alignment horizontal="center" vertical="center"/>
    </xf>
    <xf numFmtId="0" fontId="4" fillId="2" borderId="10" xfId="0" applyFont="1" applyFill="1" applyBorder="1" applyAlignment="1">
      <alignment horizontal="center" vertical="center"/>
    </xf>
    <xf numFmtId="0" fontId="1" fillId="0" borderId="1" xfId="0" applyFont="1" applyBorder="1" applyAlignment="1">
      <alignment horizontal="left" vertical="center" wrapText="1" indent="1"/>
    </xf>
    <xf numFmtId="0" fontId="1" fillId="0" borderId="1" xfId="0" applyFont="1" applyBorder="1" applyAlignment="1">
      <alignment horizontal="left" vertical="center" indent="1"/>
    </xf>
    <xf numFmtId="0" fontId="1" fillId="0" borderId="16" xfId="0" applyFont="1" applyBorder="1" applyAlignment="1">
      <alignment horizontal="left" vertical="center" indent="1"/>
    </xf>
    <xf numFmtId="0" fontId="1" fillId="3" borderId="1" xfId="0" applyFont="1" applyFill="1" applyBorder="1" applyAlignment="1">
      <alignment horizontal="left" vertical="center" indent="1"/>
    </xf>
    <xf numFmtId="0" fontId="1" fillId="3" borderId="16" xfId="0" applyFont="1" applyFill="1" applyBorder="1" applyAlignment="1">
      <alignment horizontal="left" vertical="center" indent="1"/>
    </xf>
    <xf numFmtId="0" fontId="1" fillId="3" borderId="1" xfId="0" applyFont="1" applyFill="1" applyBorder="1" applyAlignment="1">
      <alignment horizontal="left" vertical="center" wrapText="1" indent="1"/>
    </xf>
    <xf numFmtId="0" fontId="1" fillId="3" borderId="14" xfId="0" applyFont="1" applyFill="1" applyBorder="1" applyAlignment="1">
      <alignment horizontal="left" vertical="center" wrapText="1" indent="1"/>
    </xf>
    <xf numFmtId="0" fontId="1" fillId="3" borderId="14" xfId="0" applyFont="1" applyFill="1" applyBorder="1" applyAlignment="1">
      <alignment horizontal="left" vertical="center" indent="1"/>
    </xf>
    <xf numFmtId="0" fontId="1" fillId="3" borderId="15" xfId="0" applyFont="1" applyFill="1" applyBorder="1" applyAlignment="1">
      <alignment horizontal="left" vertical="center" indent="1"/>
    </xf>
    <xf numFmtId="177" fontId="1" fillId="3" borderId="3" xfId="0" applyNumberFormat="1" applyFont="1" applyFill="1" applyBorder="1" applyAlignment="1">
      <alignment horizontal="center" vertical="center"/>
    </xf>
    <xf numFmtId="177" fontId="1" fillId="3" borderId="5" xfId="0" applyNumberFormat="1" applyFont="1" applyFill="1" applyBorder="1" applyAlignment="1">
      <alignment horizontal="center" vertical="center"/>
    </xf>
    <xf numFmtId="177" fontId="1" fillId="3" borderId="13" xfId="0" applyNumberFormat="1" applyFont="1" applyFill="1" applyBorder="1" applyAlignment="1">
      <alignment horizontal="center" vertical="center"/>
    </xf>
    <xf numFmtId="177" fontId="1" fillId="0" borderId="3" xfId="0" applyNumberFormat="1" applyFont="1" applyBorder="1" applyAlignment="1">
      <alignment horizontal="center" vertical="center"/>
    </xf>
    <xf numFmtId="177" fontId="1" fillId="0" borderId="5" xfId="0" applyNumberFormat="1" applyFont="1" applyBorder="1" applyAlignment="1">
      <alignment horizontal="center" vertical="center"/>
    </xf>
    <xf numFmtId="177" fontId="1" fillId="3" borderId="7" xfId="0" applyNumberFormat="1" applyFont="1" applyFill="1" applyBorder="1" applyAlignment="1">
      <alignment horizontal="center" vertical="center"/>
    </xf>
    <xf numFmtId="177" fontId="1" fillId="0" borderId="7" xfId="0" applyNumberFormat="1" applyFont="1" applyBorder="1" applyAlignment="1">
      <alignment horizontal="center" vertical="center"/>
    </xf>
    <xf numFmtId="0" fontId="1" fillId="3" borderId="17" xfId="0" applyFont="1" applyFill="1" applyBorder="1" applyAlignment="1">
      <alignment horizontal="center" vertical="center"/>
    </xf>
    <xf numFmtId="0" fontId="1" fillId="3" borderId="18" xfId="0" applyFont="1" applyFill="1" applyBorder="1" applyAlignment="1">
      <alignment horizontal="center" vertical="center"/>
    </xf>
    <xf numFmtId="0" fontId="1" fillId="0" borderId="19" xfId="0" applyFont="1" applyBorder="1" applyAlignment="1">
      <alignment horizontal="center" vertical="center"/>
    </xf>
    <xf numFmtId="0" fontId="1" fillId="0" borderId="18" xfId="0" applyFont="1" applyBorder="1" applyAlignment="1">
      <alignment horizontal="center" vertical="center"/>
    </xf>
    <xf numFmtId="0" fontId="1" fillId="3" borderId="19" xfId="0" applyFont="1" applyFill="1" applyBorder="1" applyAlignment="1">
      <alignment horizontal="center" vertical="center"/>
    </xf>
    <xf numFmtId="177" fontId="1" fillId="3" borderId="11" xfId="0" applyNumberFormat="1" applyFont="1" applyFill="1" applyBorder="1" applyAlignment="1">
      <alignment horizontal="center" vertical="center"/>
    </xf>
    <xf numFmtId="177" fontId="1" fillId="3" borderId="0" xfId="0" applyNumberFormat="1" applyFont="1" applyFill="1" applyBorder="1" applyAlignment="1">
      <alignment horizontal="center" vertical="center"/>
    </xf>
    <xf numFmtId="0" fontId="1" fillId="3" borderId="3" xfId="0" applyFont="1" applyFill="1" applyBorder="1" applyAlignment="1">
      <alignment horizontal="center" vertical="center"/>
    </xf>
    <xf numFmtId="0" fontId="1" fillId="3" borderId="7" xfId="0" applyFont="1" applyFill="1" applyBorder="1" applyAlignment="1">
      <alignment horizontal="center" vertical="center"/>
    </xf>
    <xf numFmtId="177" fontId="1" fillId="0" borderId="11" xfId="0" applyNumberFormat="1" applyFont="1" applyBorder="1" applyAlignment="1">
      <alignment horizontal="center" vertical="center"/>
    </xf>
    <xf numFmtId="177" fontId="1" fillId="0" borderId="12" xfId="0" applyNumberFormat="1" applyFont="1" applyBorder="1" applyAlignment="1">
      <alignment horizontal="center" vertical="center"/>
    </xf>
    <xf numFmtId="0" fontId="1" fillId="0" borderId="3" xfId="0" applyFont="1" applyBorder="1" applyAlignment="1">
      <alignment horizontal="center" vertical="center"/>
    </xf>
    <xf numFmtId="0" fontId="1" fillId="0" borderId="7" xfId="0" applyFont="1" applyBorder="1" applyAlignment="1">
      <alignment horizontal="center" vertical="center"/>
    </xf>
  </cellXfs>
  <cellStyles count="2">
    <cellStyle name="ハイパーリンク" xfId="1" builtinId="8"/>
    <cellStyle name="標準" xfId="0" builtinId="0"/>
  </cellStyles>
  <dxfs count="0"/>
  <tableStyles count="0" defaultTableStyle="TableStyleMedium2" defaultPivotStyle="PivotStyleLight16"/>
  <colors>
    <mruColors>
      <color rgb="FFCC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2020&#24180;&#19978;&#26399;_&#21193;&#24375;&#202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0"/>
  <sheetViews>
    <sheetView showGridLines="0" tabSelected="1" zoomScale="85" zoomScaleNormal="85" workbookViewId="0"/>
  </sheetViews>
  <sheetFormatPr defaultRowHeight="15.75" x14ac:dyDescent="0.4"/>
  <cols>
    <col min="1" max="1" width="2.625" style="1" customWidth="1"/>
    <col min="2" max="2" width="5.25" style="1" customWidth="1"/>
    <col min="3" max="3" width="13.75" style="1" customWidth="1"/>
    <col min="4" max="12" width="9.625" style="1" customWidth="1"/>
    <col min="13" max="14" width="15.5" style="1" bestFit="1" customWidth="1"/>
    <col min="15" max="15" width="10" style="1" bestFit="1" customWidth="1"/>
    <col min="16" max="16384" width="9" style="1"/>
  </cols>
  <sheetData>
    <row r="1" spans="1:15" x14ac:dyDescent="0.4">
      <c r="M1" s="2" t="s">
        <v>0</v>
      </c>
      <c r="N1" s="2" t="s">
        <v>1</v>
      </c>
      <c r="O1" s="2" t="s">
        <v>2</v>
      </c>
    </row>
    <row r="2" spans="1:15" x14ac:dyDescent="0.4">
      <c r="A2" s="1" t="s">
        <v>4</v>
      </c>
      <c r="M2" s="3">
        <v>43976</v>
      </c>
      <c r="N2" s="3">
        <v>44286</v>
      </c>
      <c r="O2" s="2" t="str">
        <f>ROUND((N2-M2)/7,0)&amp;"W"</f>
        <v>44W</v>
      </c>
    </row>
    <row r="3" spans="1:15" x14ac:dyDescent="0.4">
      <c r="A3" s="1" t="s">
        <v>3</v>
      </c>
      <c r="B3" s="1" t="s">
        <v>34</v>
      </c>
    </row>
    <row r="4" spans="1:15" x14ac:dyDescent="0.4">
      <c r="A4" s="2" t="s">
        <v>3</v>
      </c>
      <c r="B4" s="1" t="s">
        <v>43</v>
      </c>
    </row>
    <row r="5" spans="1:15" x14ac:dyDescent="0.4">
      <c r="B5" s="1" t="s">
        <v>44</v>
      </c>
      <c r="C5" s="18" t="s">
        <v>45</v>
      </c>
    </row>
    <row r="6" spans="1:15" x14ac:dyDescent="0.4">
      <c r="A6" s="1" t="s">
        <v>3</v>
      </c>
      <c r="B6" s="1" t="s">
        <v>33</v>
      </c>
    </row>
    <row r="7" spans="1:15" x14ac:dyDescent="0.4">
      <c r="A7" s="1" t="s">
        <v>3</v>
      </c>
      <c r="B7" s="1" t="s">
        <v>35</v>
      </c>
    </row>
    <row r="8" spans="1:15" x14ac:dyDescent="0.4">
      <c r="A8" s="1" t="s">
        <v>3</v>
      </c>
      <c r="B8" s="1" t="s">
        <v>42</v>
      </c>
    </row>
    <row r="10" spans="1:15" x14ac:dyDescent="0.4">
      <c r="C10" s="16" t="s">
        <v>36</v>
      </c>
      <c r="D10" s="8"/>
      <c r="E10" s="8"/>
      <c r="F10" s="8"/>
      <c r="G10" s="8"/>
      <c r="H10" s="8"/>
      <c r="I10" s="8"/>
      <c r="J10" s="9"/>
    </row>
    <row r="11" spans="1:15" x14ac:dyDescent="0.4">
      <c r="C11" s="10"/>
      <c r="D11" s="11" t="s">
        <v>95</v>
      </c>
      <c r="E11" s="11"/>
      <c r="F11" s="11"/>
      <c r="G11" s="11"/>
      <c r="H11" s="11"/>
      <c r="I11" s="11"/>
      <c r="J11" s="12"/>
    </row>
    <row r="12" spans="1:15" x14ac:dyDescent="0.4">
      <c r="C12" s="13"/>
      <c r="D12" s="14" t="s">
        <v>41</v>
      </c>
      <c r="E12" s="14"/>
      <c r="F12" s="14"/>
      <c r="G12" s="14"/>
      <c r="H12" s="14"/>
      <c r="I12" s="14"/>
      <c r="J12" s="15"/>
    </row>
    <row r="14" spans="1:15" x14ac:dyDescent="0.4">
      <c r="A14" s="5" t="s">
        <v>31</v>
      </c>
    </row>
    <row r="15" spans="1:15" ht="8.1" customHeight="1" x14ac:dyDescent="0.4">
      <c r="A15" s="5"/>
    </row>
    <row r="16" spans="1:15" ht="20.100000000000001" customHeight="1" thickBot="1" x14ac:dyDescent="0.45">
      <c r="B16" s="7" t="s">
        <v>5</v>
      </c>
      <c r="C16" s="17" t="s">
        <v>30</v>
      </c>
      <c r="D16" s="6" t="s">
        <v>7</v>
      </c>
      <c r="E16" s="27" t="s">
        <v>6</v>
      </c>
      <c r="F16" s="27"/>
      <c r="G16" s="27"/>
      <c r="H16" s="27"/>
      <c r="I16" s="27"/>
      <c r="J16" s="27"/>
      <c r="K16" s="28"/>
    </row>
    <row r="17" spans="2:13" ht="19.5" customHeight="1" thickTop="1" x14ac:dyDescent="0.4">
      <c r="B17" s="40" t="s">
        <v>12</v>
      </c>
      <c r="C17" s="25">
        <v>43976</v>
      </c>
      <c r="D17" s="45" t="s">
        <v>8</v>
      </c>
      <c r="E17" s="35" t="s">
        <v>46</v>
      </c>
      <c r="F17" s="36"/>
      <c r="G17" s="36"/>
      <c r="H17" s="36"/>
      <c r="I17" s="36"/>
      <c r="J17" s="36"/>
      <c r="K17" s="37"/>
      <c r="M17" s="20"/>
    </row>
    <row r="18" spans="2:13" x14ac:dyDescent="0.4">
      <c r="B18" s="39"/>
      <c r="C18" s="26">
        <f>WORKDAY(C17,4)</f>
        <v>43980</v>
      </c>
      <c r="D18" s="46"/>
      <c r="E18" s="34"/>
      <c r="F18" s="32"/>
      <c r="G18" s="32"/>
      <c r="H18" s="32"/>
      <c r="I18" s="32"/>
      <c r="J18" s="32"/>
      <c r="K18" s="33"/>
      <c r="M18" s="19"/>
    </row>
    <row r="19" spans="2:13" ht="15.75" customHeight="1" x14ac:dyDescent="0.4">
      <c r="B19" s="41" t="s">
        <v>13</v>
      </c>
      <c r="C19" s="22">
        <f>WORKDAY(C18,1)</f>
        <v>43983</v>
      </c>
      <c r="D19" s="47" t="s">
        <v>10</v>
      </c>
      <c r="E19" s="29" t="s">
        <v>52</v>
      </c>
      <c r="F19" s="30"/>
      <c r="G19" s="30"/>
      <c r="H19" s="30"/>
      <c r="I19" s="30"/>
      <c r="J19" s="30"/>
      <c r="K19" s="31"/>
    </row>
    <row r="20" spans="2:13" x14ac:dyDescent="0.4">
      <c r="B20" s="42"/>
      <c r="C20" s="24">
        <f>WORKDAY(C19,4)</f>
        <v>43987</v>
      </c>
      <c r="D20" s="48"/>
      <c r="E20" s="30"/>
      <c r="F20" s="30"/>
      <c r="G20" s="30"/>
      <c r="H20" s="30"/>
      <c r="I20" s="30"/>
      <c r="J20" s="30"/>
      <c r="K20" s="31"/>
      <c r="M20" s="19"/>
    </row>
    <row r="21" spans="2:13" ht="18.75" customHeight="1" x14ac:dyDescent="0.4">
      <c r="B21" s="38" t="s">
        <v>14</v>
      </c>
      <c r="C21" s="25">
        <f>WORKDAY(C20,1)</f>
        <v>43990</v>
      </c>
      <c r="D21" s="49" t="s">
        <v>8</v>
      </c>
      <c r="E21" s="34" t="s">
        <v>53</v>
      </c>
      <c r="F21" s="32"/>
      <c r="G21" s="32"/>
      <c r="H21" s="32"/>
      <c r="I21" s="32"/>
      <c r="J21" s="32"/>
      <c r="K21" s="33"/>
    </row>
    <row r="22" spans="2:13" x14ac:dyDescent="0.4">
      <c r="B22" s="39"/>
      <c r="C22" s="26">
        <f>WORKDAY(C21,4)</f>
        <v>43994</v>
      </c>
      <c r="D22" s="46"/>
      <c r="E22" s="32"/>
      <c r="F22" s="32"/>
      <c r="G22" s="32"/>
      <c r="H22" s="32"/>
      <c r="I22" s="32"/>
      <c r="J22" s="32"/>
      <c r="K22" s="33"/>
      <c r="M22" s="19"/>
    </row>
    <row r="23" spans="2:13" ht="15.75" customHeight="1" x14ac:dyDescent="0.4">
      <c r="B23" s="41" t="s">
        <v>15</v>
      </c>
      <c r="C23" s="22">
        <f>WORKDAY(C22,1)</f>
        <v>43997</v>
      </c>
      <c r="D23" s="47" t="s">
        <v>10</v>
      </c>
      <c r="E23" s="30" t="s">
        <v>47</v>
      </c>
      <c r="F23" s="30"/>
      <c r="G23" s="30"/>
      <c r="H23" s="30"/>
      <c r="I23" s="30"/>
      <c r="J23" s="30"/>
      <c r="K23" s="31"/>
    </row>
    <row r="24" spans="2:13" x14ac:dyDescent="0.4">
      <c r="B24" s="42"/>
      <c r="C24" s="24">
        <f>WORKDAY(C23,4)</f>
        <v>44001</v>
      </c>
      <c r="D24" s="48"/>
      <c r="E24" s="30"/>
      <c r="F24" s="30"/>
      <c r="G24" s="30"/>
      <c r="H24" s="30"/>
      <c r="I24" s="30"/>
      <c r="J24" s="30"/>
      <c r="K24" s="31"/>
      <c r="M24" s="19"/>
    </row>
    <row r="25" spans="2:13" ht="18.75" customHeight="1" x14ac:dyDescent="0.4">
      <c r="B25" s="38" t="s">
        <v>16</v>
      </c>
      <c r="C25" s="25">
        <f>WORKDAY(C24,1)</f>
        <v>44004</v>
      </c>
      <c r="D25" s="49" t="s">
        <v>8</v>
      </c>
      <c r="E25" s="32" t="s">
        <v>48</v>
      </c>
      <c r="F25" s="32"/>
      <c r="G25" s="32"/>
      <c r="H25" s="32"/>
      <c r="I25" s="32"/>
      <c r="J25" s="32"/>
      <c r="K25" s="33"/>
    </row>
    <row r="26" spans="2:13" x14ac:dyDescent="0.4">
      <c r="B26" s="39"/>
      <c r="C26" s="26">
        <f>WORKDAY(C25,4)</f>
        <v>44008</v>
      </c>
      <c r="D26" s="46"/>
      <c r="E26" s="32"/>
      <c r="F26" s="32"/>
      <c r="G26" s="32"/>
      <c r="H26" s="32"/>
      <c r="I26" s="32"/>
      <c r="J26" s="32"/>
      <c r="K26" s="33"/>
    </row>
    <row r="27" spans="2:13" ht="15.75" customHeight="1" x14ac:dyDescent="0.4">
      <c r="B27" s="41" t="s">
        <v>17</v>
      </c>
      <c r="C27" s="22">
        <f>WORKDAY(C26,1)</f>
        <v>44011</v>
      </c>
      <c r="D27" s="47" t="s">
        <v>55</v>
      </c>
      <c r="E27" s="29" t="s">
        <v>49</v>
      </c>
      <c r="F27" s="30"/>
      <c r="G27" s="30"/>
      <c r="H27" s="30"/>
      <c r="I27" s="30"/>
      <c r="J27" s="30"/>
      <c r="K27" s="31"/>
    </row>
    <row r="28" spans="2:13" x14ac:dyDescent="0.4">
      <c r="B28" s="42"/>
      <c r="C28" s="24">
        <f>WORKDAY(C27,4)</f>
        <v>44015</v>
      </c>
      <c r="D28" s="48"/>
      <c r="E28" s="30"/>
      <c r="F28" s="30"/>
      <c r="G28" s="30"/>
      <c r="H28" s="30"/>
      <c r="I28" s="30"/>
      <c r="J28" s="30"/>
      <c r="K28" s="31"/>
    </row>
    <row r="29" spans="2:13" ht="15.75" customHeight="1" x14ac:dyDescent="0.4">
      <c r="B29" s="38" t="s">
        <v>18</v>
      </c>
      <c r="C29" s="25">
        <f>WORKDAY(C28,1)</f>
        <v>44018</v>
      </c>
      <c r="D29" s="49" t="s">
        <v>54</v>
      </c>
      <c r="E29" s="34" t="s">
        <v>50</v>
      </c>
      <c r="F29" s="32"/>
      <c r="G29" s="32"/>
      <c r="H29" s="32"/>
      <c r="I29" s="32"/>
      <c r="J29" s="32"/>
      <c r="K29" s="33"/>
    </row>
    <row r="30" spans="2:13" x14ac:dyDescent="0.4">
      <c r="B30" s="43"/>
      <c r="C30" s="26">
        <f>WORKDAY(C29,4)</f>
        <v>44022</v>
      </c>
      <c r="D30" s="46"/>
      <c r="E30" s="32"/>
      <c r="F30" s="32"/>
      <c r="G30" s="32"/>
      <c r="H30" s="32"/>
      <c r="I30" s="32"/>
      <c r="J30" s="32"/>
      <c r="K30" s="33"/>
    </row>
    <row r="31" spans="2:13" ht="15.75" customHeight="1" x14ac:dyDescent="0.4">
      <c r="B31" s="41" t="s">
        <v>19</v>
      </c>
      <c r="C31" s="22">
        <f>WORKDAY(C30,1)</f>
        <v>44025</v>
      </c>
      <c r="D31" s="47" t="s">
        <v>56</v>
      </c>
      <c r="E31" s="29" t="s">
        <v>51</v>
      </c>
      <c r="F31" s="30"/>
      <c r="G31" s="30"/>
      <c r="H31" s="30"/>
      <c r="I31" s="30"/>
      <c r="J31" s="30"/>
      <c r="K31" s="31"/>
    </row>
    <row r="32" spans="2:13" x14ac:dyDescent="0.4">
      <c r="B32" s="44"/>
      <c r="C32" s="24">
        <f>WORKDAY(C31,4)</f>
        <v>44029</v>
      </c>
      <c r="D32" s="48"/>
      <c r="E32" s="30"/>
      <c r="F32" s="30"/>
      <c r="G32" s="30"/>
      <c r="H32" s="30"/>
      <c r="I32" s="30"/>
      <c r="J32" s="30"/>
      <c r="K32" s="31"/>
    </row>
    <row r="33" spans="2:11" ht="15.75" customHeight="1" x14ac:dyDescent="0.4">
      <c r="B33" s="38" t="s">
        <v>20</v>
      </c>
      <c r="C33" s="25">
        <f>WORKDAY(C32,1)</f>
        <v>44032</v>
      </c>
      <c r="D33" s="49" t="s">
        <v>8</v>
      </c>
      <c r="E33" s="34" t="s">
        <v>57</v>
      </c>
      <c r="F33" s="32"/>
      <c r="G33" s="32"/>
      <c r="H33" s="32"/>
      <c r="I33" s="32"/>
      <c r="J33" s="32"/>
      <c r="K33" s="33"/>
    </row>
    <row r="34" spans="2:11" x14ac:dyDescent="0.4">
      <c r="B34" s="39"/>
      <c r="C34" s="26">
        <f>WORKDAY(C33,4)</f>
        <v>44036</v>
      </c>
      <c r="D34" s="46"/>
      <c r="E34" s="32"/>
      <c r="F34" s="32"/>
      <c r="G34" s="32"/>
      <c r="H34" s="32"/>
      <c r="I34" s="32"/>
      <c r="J34" s="32"/>
      <c r="K34" s="33"/>
    </row>
    <row r="35" spans="2:11" ht="15.75" customHeight="1" x14ac:dyDescent="0.4">
      <c r="B35" s="41" t="s">
        <v>21</v>
      </c>
      <c r="C35" s="22">
        <f>WORKDAY(C34,1)</f>
        <v>44039</v>
      </c>
      <c r="D35" s="47" t="s">
        <v>56</v>
      </c>
      <c r="E35" s="29" t="s">
        <v>58</v>
      </c>
      <c r="F35" s="30"/>
      <c r="G35" s="30"/>
      <c r="H35" s="30"/>
      <c r="I35" s="30"/>
      <c r="J35" s="30"/>
      <c r="K35" s="31"/>
    </row>
    <row r="36" spans="2:11" x14ac:dyDescent="0.4">
      <c r="B36" s="44"/>
      <c r="C36" s="24">
        <f>WORKDAY(C35,4)</f>
        <v>44043</v>
      </c>
      <c r="D36" s="48"/>
      <c r="E36" s="30"/>
      <c r="F36" s="30"/>
      <c r="G36" s="30"/>
      <c r="H36" s="30"/>
      <c r="I36" s="30"/>
      <c r="J36" s="30"/>
      <c r="K36" s="31"/>
    </row>
    <row r="37" spans="2:11" ht="15.75" customHeight="1" x14ac:dyDescent="0.4">
      <c r="B37" s="38" t="s">
        <v>22</v>
      </c>
      <c r="C37" s="25">
        <f>WORKDAY(C36,1)</f>
        <v>44046</v>
      </c>
      <c r="D37" s="49" t="s">
        <v>8</v>
      </c>
      <c r="E37" s="34" t="s">
        <v>59</v>
      </c>
      <c r="F37" s="32"/>
      <c r="G37" s="32"/>
      <c r="H37" s="32"/>
      <c r="I37" s="32"/>
      <c r="J37" s="32"/>
      <c r="K37" s="33"/>
    </row>
    <row r="38" spans="2:11" x14ac:dyDescent="0.4">
      <c r="B38" s="39"/>
      <c r="C38" s="26">
        <f>WORKDAY(C37,4)</f>
        <v>44050</v>
      </c>
      <c r="D38" s="46"/>
      <c r="E38" s="32"/>
      <c r="F38" s="32"/>
      <c r="G38" s="32"/>
      <c r="H38" s="32"/>
      <c r="I38" s="32"/>
      <c r="J38" s="32"/>
      <c r="K38" s="33"/>
    </row>
    <row r="39" spans="2:11" ht="15.75" customHeight="1" x14ac:dyDescent="0.4">
      <c r="B39" s="41" t="s">
        <v>23</v>
      </c>
      <c r="C39" s="22">
        <f>WORKDAY(C38,1)</f>
        <v>44053</v>
      </c>
      <c r="D39" s="47" t="s">
        <v>56</v>
      </c>
      <c r="E39" s="29" t="s">
        <v>60</v>
      </c>
      <c r="F39" s="30"/>
      <c r="G39" s="30"/>
      <c r="H39" s="30"/>
      <c r="I39" s="30"/>
      <c r="J39" s="30"/>
      <c r="K39" s="31"/>
    </row>
    <row r="40" spans="2:11" x14ac:dyDescent="0.4">
      <c r="B40" s="44"/>
      <c r="C40" s="24">
        <f>WORKDAY(C39,4)</f>
        <v>44057</v>
      </c>
      <c r="D40" s="48"/>
      <c r="E40" s="30"/>
      <c r="F40" s="30"/>
      <c r="G40" s="30"/>
      <c r="H40" s="30"/>
      <c r="I40" s="30"/>
      <c r="J40" s="30"/>
      <c r="K40" s="31"/>
    </row>
    <row r="41" spans="2:11" ht="15.75" customHeight="1" x14ac:dyDescent="0.4">
      <c r="B41" s="38" t="s">
        <v>24</v>
      </c>
      <c r="C41" s="25">
        <f>WORKDAY(C40,1)</f>
        <v>44060</v>
      </c>
      <c r="D41" s="49" t="s">
        <v>8</v>
      </c>
      <c r="E41" s="34" t="s">
        <v>61</v>
      </c>
      <c r="F41" s="32"/>
      <c r="G41" s="32"/>
      <c r="H41" s="32"/>
      <c r="I41" s="32"/>
      <c r="J41" s="32"/>
      <c r="K41" s="33"/>
    </row>
    <row r="42" spans="2:11" x14ac:dyDescent="0.4">
      <c r="B42" s="39"/>
      <c r="C42" s="26">
        <f>WORKDAY(C41,4)</f>
        <v>44064</v>
      </c>
      <c r="D42" s="46"/>
      <c r="E42" s="32"/>
      <c r="F42" s="32"/>
      <c r="G42" s="32"/>
      <c r="H42" s="32"/>
      <c r="I42" s="32"/>
      <c r="J42" s="32"/>
      <c r="K42" s="33"/>
    </row>
    <row r="43" spans="2:11" ht="15.75" customHeight="1" x14ac:dyDescent="0.4">
      <c r="B43" s="41" t="s">
        <v>25</v>
      </c>
      <c r="C43" s="22">
        <f>WORKDAY(C42,1)</f>
        <v>44067</v>
      </c>
      <c r="D43" s="47" t="s">
        <v>56</v>
      </c>
      <c r="E43" s="30" t="s">
        <v>62</v>
      </c>
      <c r="F43" s="30"/>
      <c r="G43" s="30"/>
      <c r="H43" s="30"/>
      <c r="I43" s="30"/>
      <c r="J43" s="30"/>
      <c r="K43" s="31"/>
    </row>
    <row r="44" spans="2:11" x14ac:dyDescent="0.4">
      <c r="B44" s="44"/>
      <c r="C44" s="24">
        <f>WORKDAY(C43,4)</f>
        <v>44071</v>
      </c>
      <c r="D44" s="48"/>
      <c r="E44" s="30"/>
      <c r="F44" s="30"/>
      <c r="G44" s="30"/>
      <c r="H44" s="30"/>
      <c r="I44" s="30"/>
      <c r="J44" s="30"/>
      <c r="K44" s="31"/>
    </row>
    <row r="45" spans="2:11" ht="15.75" customHeight="1" x14ac:dyDescent="0.4">
      <c r="B45" s="38" t="s">
        <v>26</v>
      </c>
      <c r="C45" s="25">
        <f>WORKDAY(C44,1)</f>
        <v>44074</v>
      </c>
      <c r="D45" s="49" t="s">
        <v>8</v>
      </c>
      <c r="E45" s="34" t="s">
        <v>63</v>
      </c>
      <c r="F45" s="32"/>
      <c r="G45" s="32"/>
      <c r="H45" s="32"/>
      <c r="I45" s="32"/>
      <c r="J45" s="32"/>
      <c r="K45" s="33"/>
    </row>
    <row r="46" spans="2:11" x14ac:dyDescent="0.4">
      <c r="B46" s="39"/>
      <c r="C46" s="26">
        <f>WORKDAY(C45,4)</f>
        <v>44078</v>
      </c>
      <c r="D46" s="46"/>
      <c r="E46" s="32"/>
      <c r="F46" s="32"/>
      <c r="G46" s="32"/>
      <c r="H46" s="32"/>
      <c r="I46" s="32"/>
      <c r="J46" s="32"/>
      <c r="K46" s="33"/>
    </row>
    <row r="47" spans="2:11" ht="15.75" customHeight="1" x14ac:dyDescent="0.4">
      <c r="B47" s="41" t="s">
        <v>27</v>
      </c>
      <c r="C47" s="22">
        <f>WORKDAY(C46,1)</f>
        <v>44081</v>
      </c>
      <c r="D47" s="47" t="s">
        <v>56</v>
      </c>
      <c r="E47" s="29" t="s">
        <v>64</v>
      </c>
      <c r="F47" s="30"/>
      <c r="G47" s="30"/>
      <c r="H47" s="30"/>
      <c r="I47" s="30"/>
      <c r="J47" s="30"/>
      <c r="K47" s="31"/>
    </row>
    <row r="48" spans="2:11" x14ac:dyDescent="0.4">
      <c r="B48" s="44"/>
      <c r="C48" s="24">
        <f>WORKDAY(C47,4)</f>
        <v>44085</v>
      </c>
      <c r="D48" s="48"/>
      <c r="E48" s="30"/>
      <c r="F48" s="30"/>
      <c r="G48" s="30"/>
      <c r="H48" s="30"/>
      <c r="I48" s="30"/>
      <c r="J48" s="30"/>
      <c r="K48" s="31"/>
    </row>
    <row r="49" spans="2:13" ht="15.75" customHeight="1" x14ac:dyDescent="0.4">
      <c r="B49" s="38" t="s">
        <v>28</v>
      </c>
      <c r="C49" s="25">
        <f>WORKDAY(C48,1)</f>
        <v>44088</v>
      </c>
      <c r="D49" s="49" t="s">
        <v>8</v>
      </c>
      <c r="E49" s="32" t="s">
        <v>67</v>
      </c>
      <c r="F49" s="32"/>
      <c r="G49" s="32"/>
      <c r="H49" s="32"/>
      <c r="I49" s="32"/>
      <c r="J49" s="32"/>
      <c r="K49" s="33"/>
    </row>
    <row r="50" spans="2:13" x14ac:dyDescent="0.4">
      <c r="B50" s="39"/>
      <c r="C50" s="26">
        <f>WORKDAY(C49,4)</f>
        <v>44092</v>
      </c>
      <c r="D50" s="46"/>
      <c r="E50" s="32"/>
      <c r="F50" s="32"/>
      <c r="G50" s="32"/>
      <c r="H50" s="32"/>
      <c r="I50" s="32"/>
      <c r="J50" s="32"/>
      <c r="K50" s="33"/>
    </row>
    <row r="51" spans="2:13" ht="15.75" customHeight="1" x14ac:dyDescent="0.4">
      <c r="B51" s="41" t="s">
        <v>29</v>
      </c>
      <c r="C51" s="22">
        <f>WORKDAY(C50,1)</f>
        <v>44095</v>
      </c>
      <c r="D51" s="47" t="s">
        <v>56</v>
      </c>
      <c r="E51" s="30" t="s">
        <v>68</v>
      </c>
      <c r="F51" s="30"/>
      <c r="G51" s="30"/>
      <c r="H51" s="30"/>
      <c r="I51" s="30"/>
      <c r="J51" s="30"/>
      <c r="K51" s="31"/>
    </row>
    <row r="52" spans="2:13" x14ac:dyDescent="0.4">
      <c r="B52" s="44"/>
      <c r="C52" s="24">
        <f>WORKDAY(C51,4)</f>
        <v>44099</v>
      </c>
      <c r="D52" s="48"/>
      <c r="E52" s="30"/>
      <c r="F52" s="30"/>
      <c r="G52" s="30"/>
      <c r="H52" s="30"/>
      <c r="I52" s="30"/>
      <c r="J52" s="30"/>
      <c r="K52" s="31"/>
    </row>
    <row r="53" spans="2:13" ht="15.75" customHeight="1" x14ac:dyDescent="0.4">
      <c r="B53" s="38" t="s">
        <v>65</v>
      </c>
      <c r="C53" s="25">
        <f>WORKDAY(C52,1)</f>
        <v>44102</v>
      </c>
      <c r="D53" s="49" t="s">
        <v>8</v>
      </c>
      <c r="E53" s="32" t="s">
        <v>71</v>
      </c>
      <c r="F53" s="32"/>
      <c r="G53" s="32"/>
      <c r="H53" s="32"/>
      <c r="I53" s="32"/>
      <c r="J53" s="32"/>
      <c r="K53" s="33"/>
      <c r="M53" s="20"/>
    </row>
    <row r="54" spans="2:13" x14ac:dyDescent="0.4">
      <c r="B54" s="39"/>
      <c r="C54" s="26">
        <f>WORKDAY(C53,4)</f>
        <v>44106</v>
      </c>
      <c r="D54" s="46"/>
      <c r="E54" s="32"/>
      <c r="F54" s="32"/>
      <c r="G54" s="32"/>
      <c r="H54" s="32"/>
      <c r="I54" s="32"/>
      <c r="J54" s="32"/>
      <c r="K54" s="33"/>
      <c r="M54" s="20"/>
    </row>
    <row r="55" spans="2:13" ht="15.75" customHeight="1" x14ac:dyDescent="0.4">
      <c r="B55" s="41" t="s">
        <v>66</v>
      </c>
      <c r="C55" s="22">
        <f>WORKDAY(C54,1)</f>
        <v>44109</v>
      </c>
      <c r="D55" s="47" t="s">
        <v>56</v>
      </c>
      <c r="E55" s="30" t="s">
        <v>72</v>
      </c>
      <c r="F55" s="30"/>
      <c r="G55" s="30"/>
      <c r="H55" s="30"/>
      <c r="I55" s="30"/>
      <c r="J55" s="30"/>
      <c r="K55" s="31"/>
      <c r="M55" s="20"/>
    </row>
    <row r="56" spans="2:13" x14ac:dyDescent="0.4">
      <c r="B56" s="44"/>
      <c r="C56" s="24">
        <f>WORKDAY(C55,4)</f>
        <v>44113</v>
      </c>
      <c r="D56" s="48"/>
      <c r="E56" s="30"/>
      <c r="F56" s="30"/>
      <c r="G56" s="30"/>
      <c r="H56" s="30"/>
      <c r="I56" s="30"/>
      <c r="J56" s="30"/>
      <c r="K56" s="31"/>
      <c r="M56" s="20"/>
    </row>
    <row r="57" spans="2:13" ht="15.75" customHeight="1" x14ac:dyDescent="0.4">
      <c r="B57" s="38" t="s">
        <v>69</v>
      </c>
      <c r="C57" s="25">
        <f>WORKDAY(C56,1)</f>
        <v>44116</v>
      </c>
      <c r="D57" s="49" t="s">
        <v>8</v>
      </c>
      <c r="E57" s="32" t="s">
        <v>73</v>
      </c>
      <c r="F57" s="32"/>
      <c r="G57" s="32"/>
      <c r="H57" s="32"/>
      <c r="I57" s="32"/>
      <c r="J57" s="32"/>
      <c r="K57" s="33"/>
      <c r="M57" s="20"/>
    </row>
    <row r="58" spans="2:13" x14ac:dyDescent="0.4">
      <c r="B58" s="39"/>
      <c r="C58" s="26">
        <f>WORKDAY(C57,4)</f>
        <v>44120</v>
      </c>
      <c r="D58" s="46"/>
      <c r="E58" s="32"/>
      <c r="F58" s="32"/>
      <c r="G58" s="32"/>
      <c r="H58" s="32"/>
      <c r="I58" s="32"/>
      <c r="J58" s="32"/>
      <c r="K58" s="33"/>
      <c r="M58" s="20"/>
    </row>
    <row r="59" spans="2:13" ht="15.75" customHeight="1" x14ac:dyDescent="0.4">
      <c r="B59" s="41" t="s">
        <v>70</v>
      </c>
      <c r="C59" s="22">
        <f>WORKDAY(C58,1)</f>
        <v>44123</v>
      </c>
      <c r="D59" s="47" t="s">
        <v>56</v>
      </c>
      <c r="E59" s="30" t="s">
        <v>74</v>
      </c>
      <c r="F59" s="30"/>
      <c r="G59" s="30"/>
      <c r="H59" s="30"/>
      <c r="I59" s="30"/>
      <c r="J59" s="30"/>
      <c r="K59" s="31"/>
      <c r="M59" s="20"/>
    </row>
    <row r="60" spans="2:13" x14ac:dyDescent="0.4">
      <c r="B60" s="44"/>
      <c r="C60" s="24">
        <f>WORKDAY(C59,4)</f>
        <v>44127</v>
      </c>
      <c r="D60" s="48"/>
      <c r="E60" s="30"/>
      <c r="F60" s="30"/>
      <c r="G60" s="30"/>
      <c r="H60" s="30"/>
      <c r="I60" s="30"/>
      <c r="J60" s="30"/>
      <c r="K60" s="31"/>
      <c r="M60" s="20"/>
    </row>
    <row r="61" spans="2:13" ht="15.75" customHeight="1" x14ac:dyDescent="0.4">
      <c r="B61" s="38" t="s">
        <v>77</v>
      </c>
      <c r="C61" s="25">
        <f>WORKDAY(C60,1)</f>
        <v>44130</v>
      </c>
      <c r="D61" s="49" t="s">
        <v>8</v>
      </c>
      <c r="E61" s="32" t="s">
        <v>75</v>
      </c>
      <c r="F61" s="32"/>
      <c r="G61" s="32"/>
      <c r="H61" s="32"/>
      <c r="I61" s="32"/>
      <c r="J61" s="32"/>
      <c r="K61" s="33"/>
      <c r="M61" s="20"/>
    </row>
    <row r="62" spans="2:13" x14ac:dyDescent="0.4">
      <c r="B62" s="39"/>
      <c r="C62" s="26">
        <f>WORKDAY(C61,4)</f>
        <v>44134</v>
      </c>
      <c r="D62" s="46"/>
      <c r="E62" s="32"/>
      <c r="F62" s="32"/>
      <c r="G62" s="32"/>
      <c r="H62" s="32"/>
      <c r="I62" s="32"/>
      <c r="J62" s="32"/>
      <c r="K62" s="33"/>
      <c r="M62" s="20"/>
    </row>
    <row r="63" spans="2:13" ht="15.75" customHeight="1" x14ac:dyDescent="0.4">
      <c r="B63" s="41" t="s">
        <v>78</v>
      </c>
      <c r="C63" s="22">
        <f>WORKDAY(C62,1)</f>
        <v>44137</v>
      </c>
      <c r="D63" s="47" t="s">
        <v>56</v>
      </c>
      <c r="E63" s="30" t="s">
        <v>76</v>
      </c>
      <c r="F63" s="30"/>
      <c r="G63" s="30"/>
      <c r="H63" s="30"/>
      <c r="I63" s="30"/>
      <c r="J63" s="30"/>
      <c r="K63" s="31"/>
      <c r="M63" s="21"/>
    </row>
    <row r="64" spans="2:13" x14ac:dyDescent="0.4">
      <c r="B64" s="44"/>
      <c r="C64" s="24">
        <f>WORKDAY(C63,4)</f>
        <v>44141</v>
      </c>
      <c r="D64" s="48"/>
      <c r="E64" s="30"/>
      <c r="F64" s="30"/>
      <c r="G64" s="30"/>
      <c r="H64" s="30"/>
      <c r="I64" s="30"/>
      <c r="J64" s="30"/>
      <c r="K64" s="31"/>
      <c r="M64" s="20"/>
    </row>
    <row r="65" spans="2:13" ht="15.75" customHeight="1" x14ac:dyDescent="0.4">
      <c r="B65" s="50" t="s">
        <v>79</v>
      </c>
      <c r="C65" s="25">
        <f>WORKDAY(C64,1)</f>
        <v>44144</v>
      </c>
      <c r="D65" s="52" t="s">
        <v>8</v>
      </c>
      <c r="E65" s="32" t="s">
        <v>81</v>
      </c>
      <c r="F65" s="32"/>
      <c r="G65" s="32"/>
      <c r="H65" s="32"/>
      <c r="I65" s="32"/>
      <c r="J65" s="32"/>
      <c r="K65" s="33"/>
      <c r="M65" s="21"/>
    </row>
    <row r="66" spans="2:13" x14ac:dyDescent="0.4">
      <c r="B66" s="51"/>
      <c r="C66" s="26">
        <f>WORKDAY(C65,4)</f>
        <v>44148</v>
      </c>
      <c r="D66" s="53"/>
      <c r="E66" s="32"/>
      <c r="F66" s="32"/>
      <c r="G66" s="32"/>
      <c r="H66" s="32"/>
      <c r="I66" s="32"/>
      <c r="J66" s="32"/>
      <c r="K66" s="33"/>
      <c r="M66" s="20"/>
    </row>
    <row r="67" spans="2:13" ht="15.75" customHeight="1" x14ac:dyDescent="0.4">
      <c r="B67" s="54" t="s">
        <v>80</v>
      </c>
      <c r="C67" s="22">
        <f>WORKDAY(C66,1)</f>
        <v>44151</v>
      </c>
      <c r="D67" s="56" t="s">
        <v>56</v>
      </c>
      <c r="E67" s="30" t="s">
        <v>82</v>
      </c>
      <c r="F67" s="30"/>
      <c r="G67" s="30"/>
      <c r="H67" s="30"/>
      <c r="I67" s="30"/>
      <c r="J67" s="30"/>
      <c r="K67" s="31"/>
      <c r="M67" s="21"/>
    </row>
    <row r="68" spans="2:13" x14ac:dyDescent="0.4">
      <c r="B68" s="55"/>
      <c r="C68" s="23">
        <f>WORKDAY(C67,4)</f>
        <v>44155</v>
      </c>
      <c r="D68" s="57"/>
      <c r="E68" s="30"/>
      <c r="F68" s="30"/>
      <c r="G68" s="30"/>
      <c r="H68" s="30"/>
      <c r="I68" s="30"/>
      <c r="J68" s="30"/>
      <c r="K68" s="31"/>
      <c r="M68" s="20"/>
    </row>
    <row r="69" spans="2:13" ht="15.75" customHeight="1" x14ac:dyDescent="0.4">
      <c r="B69" s="50" t="s">
        <v>83</v>
      </c>
      <c r="C69" s="25">
        <f>WORKDAY(C68,1)</f>
        <v>44158</v>
      </c>
      <c r="D69" s="52" t="s">
        <v>8</v>
      </c>
      <c r="E69" s="32" t="s">
        <v>85</v>
      </c>
      <c r="F69" s="32"/>
      <c r="G69" s="32"/>
      <c r="H69" s="32"/>
      <c r="I69" s="32"/>
      <c r="J69" s="32"/>
      <c r="K69" s="33"/>
      <c r="M69" s="21"/>
    </row>
    <row r="70" spans="2:13" x14ac:dyDescent="0.4">
      <c r="B70" s="51"/>
      <c r="C70" s="26">
        <f>WORKDAY(C69,4)</f>
        <v>44162</v>
      </c>
      <c r="D70" s="53"/>
      <c r="E70" s="32"/>
      <c r="F70" s="32"/>
      <c r="G70" s="32"/>
      <c r="H70" s="32"/>
      <c r="I70" s="32"/>
      <c r="J70" s="32"/>
      <c r="K70" s="33"/>
      <c r="M70" s="20"/>
    </row>
    <row r="71" spans="2:13" ht="15.75" customHeight="1" x14ac:dyDescent="0.4">
      <c r="B71" s="54" t="s">
        <v>84</v>
      </c>
      <c r="C71" s="22">
        <f>WORKDAY(C70,1)</f>
        <v>44165</v>
      </c>
      <c r="D71" s="56" t="s">
        <v>56</v>
      </c>
      <c r="E71" s="30" t="s">
        <v>86</v>
      </c>
      <c r="F71" s="30"/>
      <c r="G71" s="30"/>
      <c r="H71" s="30"/>
      <c r="I71" s="30"/>
      <c r="J71" s="30"/>
      <c r="K71" s="31"/>
      <c r="M71" s="21"/>
    </row>
    <row r="72" spans="2:13" x14ac:dyDescent="0.4">
      <c r="B72" s="55"/>
      <c r="C72" s="23">
        <f>WORKDAY(C71,4)</f>
        <v>44169</v>
      </c>
      <c r="D72" s="57"/>
      <c r="E72" s="30"/>
      <c r="F72" s="30"/>
      <c r="G72" s="30"/>
      <c r="H72" s="30"/>
      <c r="I72" s="30"/>
      <c r="J72" s="30"/>
      <c r="K72" s="31"/>
      <c r="M72" s="20"/>
    </row>
    <row r="73" spans="2:13" ht="15.75" customHeight="1" x14ac:dyDescent="0.4">
      <c r="B73" s="50" t="s">
        <v>89</v>
      </c>
      <c r="C73" s="25">
        <f>WORKDAY(C72,1)</f>
        <v>44172</v>
      </c>
      <c r="D73" s="52" t="s">
        <v>8</v>
      </c>
      <c r="E73" s="32" t="s">
        <v>87</v>
      </c>
      <c r="F73" s="32"/>
      <c r="G73" s="32"/>
      <c r="H73" s="32"/>
      <c r="I73" s="32"/>
      <c r="J73" s="32"/>
      <c r="K73" s="33"/>
      <c r="M73" s="21"/>
    </row>
    <row r="74" spans="2:13" x14ac:dyDescent="0.4">
      <c r="B74" s="51"/>
      <c r="C74" s="26">
        <f>WORKDAY(C73,4)</f>
        <v>44176</v>
      </c>
      <c r="D74" s="53"/>
      <c r="E74" s="32"/>
      <c r="F74" s="32"/>
      <c r="G74" s="32"/>
      <c r="H74" s="32"/>
      <c r="I74" s="32"/>
      <c r="J74" s="32"/>
      <c r="K74" s="33"/>
      <c r="M74" s="20"/>
    </row>
    <row r="75" spans="2:13" ht="15.75" customHeight="1" x14ac:dyDescent="0.4">
      <c r="B75" s="54" t="s">
        <v>90</v>
      </c>
      <c r="C75" s="22">
        <f>WORKDAY(C74,1)</f>
        <v>44179</v>
      </c>
      <c r="D75" s="56" t="s">
        <v>56</v>
      </c>
      <c r="E75" s="30" t="s">
        <v>88</v>
      </c>
      <c r="F75" s="30"/>
      <c r="G75" s="30"/>
      <c r="H75" s="30"/>
      <c r="I75" s="30"/>
      <c r="J75" s="30"/>
      <c r="K75" s="31"/>
      <c r="M75" s="21"/>
    </row>
    <row r="76" spans="2:13" x14ac:dyDescent="0.4">
      <c r="B76" s="55"/>
      <c r="C76" s="23">
        <f>WORKDAY(C75,4)</f>
        <v>44183</v>
      </c>
      <c r="D76" s="57"/>
      <c r="E76" s="30"/>
      <c r="F76" s="30"/>
      <c r="G76" s="30"/>
      <c r="H76" s="30"/>
      <c r="I76" s="30"/>
      <c r="J76" s="30"/>
      <c r="K76" s="31"/>
      <c r="M76" s="20"/>
    </row>
    <row r="77" spans="2:13" ht="15.75" customHeight="1" x14ac:dyDescent="0.4">
      <c r="B77" s="50" t="s">
        <v>91</v>
      </c>
      <c r="C77" s="25">
        <f>WORKDAY(C76,1)</f>
        <v>44186</v>
      </c>
      <c r="D77" s="52" t="s">
        <v>8</v>
      </c>
      <c r="E77" s="32" t="s">
        <v>93</v>
      </c>
      <c r="F77" s="32"/>
      <c r="G77" s="32"/>
      <c r="H77" s="32"/>
      <c r="I77" s="32"/>
      <c r="J77" s="32"/>
      <c r="K77" s="33"/>
      <c r="M77" s="21"/>
    </row>
    <row r="78" spans="2:13" x14ac:dyDescent="0.4">
      <c r="B78" s="51"/>
      <c r="C78" s="26">
        <f>WORKDAY(C77,4)</f>
        <v>44190</v>
      </c>
      <c r="D78" s="53"/>
      <c r="E78" s="32"/>
      <c r="F78" s="32"/>
      <c r="G78" s="32"/>
      <c r="H78" s="32"/>
      <c r="I78" s="32"/>
      <c r="J78" s="32"/>
      <c r="K78" s="33"/>
      <c r="M78" s="20"/>
    </row>
    <row r="79" spans="2:13" ht="15.75" customHeight="1" x14ac:dyDescent="0.4">
      <c r="B79" s="54" t="s">
        <v>92</v>
      </c>
      <c r="C79" s="22">
        <f>WORKDAY(C78,1)</f>
        <v>44193</v>
      </c>
      <c r="D79" s="56" t="s">
        <v>56</v>
      </c>
      <c r="E79" s="30" t="s">
        <v>94</v>
      </c>
      <c r="F79" s="30"/>
      <c r="G79" s="30"/>
      <c r="H79" s="30"/>
      <c r="I79" s="30"/>
      <c r="J79" s="30"/>
      <c r="K79" s="31"/>
      <c r="M79" s="21"/>
    </row>
    <row r="80" spans="2:13" x14ac:dyDescent="0.4">
      <c r="B80" s="55"/>
      <c r="C80" s="23">
        <f>WORKDAY(C79,4)</f>
        <v>44197</v>
      </c>
      <c r="D80" s="57"/>
      <c r="E80" s="30"/>
      <c r="F80" s="30"/>
      <c r="G80" s="30"/>
      <c r="H80" s="30"/>
      <c r="I80" s="30"/>
      <c r="J80" s="30"/>
      <c r="K80" s="31"/>
      <c r="M80" s="20"/>
    </row>
  </sheetData>
  <mergeCells count="97">
    <mergeCell ref="B77:B78"/>
    <mergeCell ref="D77:D78"/>
    <mergeCell ref="E77:K78"/>
    <mergeCell ref="B79:B80"/>
    <mergeCell ref="D79:D80"/>
    <mergeCell ref="E79:K80"/>
    <mergeCell ref="B73:B74"/>
    <mergeCell ref="D73:D74"/>
    <mergeCell ref="E73:K74"/>
    <mergeCell ref="B75:B76"/>
    <mergeCell ref="D75:D76"/>
    <mergeCell ref="E75:K76"/>
    <mergeCell ref="B69:B70"/>
    <mergeCell ref="D69:D70"/>
    <mergeCell ref="E69:K70"/>
    <mergeCell ref="B71:B72"/>
    <mergeCell ref="D71:D72"/>
    <mergeCell ref="E71:K72"/>
    <mergeCell ref="B65:B66"/>
    <mergeCell ref="D65:D66"/>
    <mergeCell ref="E65:K66"/>
    <mergeCell ref="B67:B68"/>
    <mergeCell ref="D67:D68"/>
    <mergeCell ref="E67:K68"/>
    <mergeCell ref="B61:B62"/>
    <mergeCell ref="D61:D62"/>
    <mergeCell ref="E61:K62"/>
    <mergeCell ref="B63:B64"/>
    <mergeCell ref="D63:D64"/>
    <mergeCell ref="E63:K64"/>
    <mergeCell ref="B57:B58"/>
    <mergeCell ref="D57:D58"/>
    <mergeCell ref="E57:K58"/>
    <mergeCell ref="B59:B60"/>
    <mergeCell ref="D59:D60"/>
    <mergeCell ref="E59:K60"/>
    <mergeCell ref="B55:B56"/>
    <mergeCell ref="D55:D56"/>
    <mergeCell ref="E55:K56"/>
    <mergeCell ref="D49:D50"/>
    <mergeCell ref="D51:D52"/>
    <mergeCell ref="B53:B54"/>
    <mergeCell ref="D53:D54"/>
    <mergeCell ref="B51:B52"/>
    <mergeCell ref="B49:B50"/>
    <mergeCell ref="D41:D42"/>
    <mergeCell ref="D43:D44"/>
    <mergeCell ref="D45:D46"/>
    <mergeCell ref="D47:D48"/>
    <mergeCell ref="E53:K54"/>
    <mergeCell ref="D31:D32"/>
    <mergeCell ref="D33:D34"/>
    <mergeCell ref="D35:D36"/>
    <mergeCell ref="D37:D38"/>
    <mergeCell ref="D39:D40"/>
    <mergeCell ref="D21:D22"/>
    <mergeCell ref="D23:D24"/>
    <mergeCell ref="D25:D26"/>
    <mergeCell ref="D27:D28"/>
    <mergeCell ref="D29:D30"/>
    <mergeCell ref="B39:B40"/>
    <mergeCell ref="B41:B42"/>
    <mergeCell ref="B43:B44"/>
    <mergeCell ref="B45:B46"/>
    <mergeCell ref="B47:B48"/>
    <mergeCell ref="E21:K22"/>
    <mergeCell ref="E23:K24"/>
    <mergeCell ref="E25:K26"/>
    <mergeCell ref="B37:B38"/>
    <mergeCell ref="B17:B18"/>
    <mergeCell ref="B19:B20"/>
    <mergeCell ref="B21:B22"/>
    <mergeCell ref="B23:B24"/>
    <mergeCell ref="B25:B26"/>
    <mergeCell ref="B27:B28"/>
    <mergeCell ref="B29:B30"/>
    <mergeCell ref="B31:B32"/>
    <mergeCell ref="B33:B34"/>
    <mergeCell ref="B35:B36"/>
    <mergeCell ref="D17:D18"/>
    <mergeCell ref="D19:D20"/>
    <mergeCell ref="E16:K16"/>
    <mergeCell ref="E47:K48"/>
    <mergeCell ref="E49:K50"/>
    <mergeCell ref="E51:K52"/>
    <mergeCell ref="E39:K40"/>
    <mergeCell ref="E41:K42"/>
    <mergeCell ref="E43:K44"/>
    <mergeCell ref="E27:K28"/>
    <mergeCell ref="E29:K30"/>
    <mergeCell ref="E31:K32"/>
    <mergeCell ref="E33:K34"/>
    <mergeCell ref="E45:K46"/>
    <mergeCell ref="E35:K36"/>
    <mergeCell ref="E37:K38"/>
    <mergeCell ref="E17:K18"/>
    <mergeCell ref="E19:K20"/>
  </mergeCells>
  <phoneticPr fontId="2"/>
  <hyperlinks>
    <hyperlink ref="C5" r:id="rId1"/>
  </hyperlinks>
  <pageMargins left="0.7" right="0.7" top="0.75" bottom="0.75" header="0.3" footer="0.3"/>
  <pageSetup paperSize="9" orientation="portrait" r:id="rId2"/>
  <ignoredErrors>
    <ignoredError sqref="B17 B19 B21 B23 B25 B27 B29 B31 B33 B35 B37 B39 B41 B43 B45 B47 B49 B51 B53:B80" numberStoredAsText="1"/>
    <ignoredError sqref="C19:C80" formula="1"/>
  </ignoredErrors>
  <extLst>
    <ext xmlns:x14="http://schemas.microsoft.com/office/spreadsheetml/2009/9/main" uri="{CCE6A557-97BC-4b89-ADB6-D9C93CAAB3DF}">
      <x14:dataValidations xmlns:xm="http://schemas.microsoft.com/office/excel/2006/main" disablePrompts="1" count="1">
        <x14:dataValidation type="list" allowBlank="1" showInputMessage="1" showErrorMessage="1">
          <x14:formula1>
            <xm:f>リスト!$B$2:$B$7</xm:f>
          </x14:formula1>
          <xm:sqref>D17 D19 D21 D23 D25 D27 D29 D31 D33 D35 D37 D39 D41 D43 D47 D45 D49 D51 D53 D55 D57 D59 D61 D63 D65 D67 D69 D71 D73 D75 D77 D79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7"/>
  <sheetViews>
    <sheetView workbookViewId="0">
      <selection activeCell="E7" sqref="E7"/>
    </sheetView>
  </sheetViews>
  <sheetFormatPr defaultRowHeight="18.75" x14ac:dyDescent="0.4"/>
  <cols>
    <col min="2" max="2" width="9" style="1"/>
  </cols>
  <sheetData>
    <row r="1" spans="2:2" x14ac:dyDescent="0.4">
      <c r="B1" s="4" t="s">
        <v>39</v>
      </c>
    </row>
    <row r="2" spans="2:2" x14ac:dyDescent="0.4">
      <c r="B2" s="1" t="s">
        <v>32</v>
      </c>
    </row>
    <row r="3" spans="2:2" x14ac:dyDescent="0.4">
      <c r="B3" s="1" t="s">
        <v>37</v>
      </c>
    </row>
    <row r="4" spans="2:2" x14ac:dyDescent="0.4">
      <c r="B4" s="1" t="s">
        <v>9</v>
      </c>
    </row>
    <row r="5" spans="2:2" x14ac:dyDescent="0.4">
      <c r="B5" s="1" t="s">
        <v>11</v>
      </c>
    </row>
    <row r="6" spans="2:2" x14ac:dyDescent="0.4">
      <c r="B6" s="1" t="s">
        <v>40</v>
      </c>
    </row>
    <row r="7" spans="2:2" x14ac:dyDescent="0.4">
      <c r="B7" s="1" t="s">
        <v>38</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勉強会概要</vt:lpstr>
      <vt:lpstr>リスト</vt:lpstr>
    </vt:vector>
  </TitlesOfParts>
  <Company>transcosmos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transcosmos staff</dc:creator>
  <cp:lastModifiedBy>transcosmos staff</cp:lastModifiedBy>
  <dcterms:created xsi:type="dcterms:W3CDTF">2020-05-21T03:36:38Z</dcterms:created>
  <dcterms:modified xsi:type="dcterms:W3CDTF">2020-06-08T02:45:00Z</dcterms:modified>
</cp:coreProperties>
</file>