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3A68941-02BE-454B-8C0F-59472E5F787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O21" i="1"/>
  <c r="L21" i="1"/>
  <c r="K21" i="1"/>
  <c r="H21" i="1"/>
  <c r="G21" i="1"/>
  <c r="D21" i="1"/>
  <c r="C21" i="1"/>
  <c r="P20" i="1"/>
  <c r="O20" i="1"/>
  <c r="L20" i="1"/>
  <c r="K20" i="1"/>
  <c r="H20" i="1"/>
  <c r="G20" i="1"/>
  <c r="D20" i="1"/>
  <c r="C20" i="1"/>
  <c r="P19" i="1"/>
  <c r="O19" i="1"/>
  <c r="L19" i="1"/>
  <c r="K19" i="1"/>
  <c r="H19" i="1"/>
  <c r="G19" i="1"/>
  <c r="D19" i="1"/>
  <c r="C19" i="1"/>
  <c r="P18" i="1"/>
  <c r="O18" i="1"/>
  <c r="L18" i="1"/>
  <c r="K18" i="1"/>
  <c r="H18" i="1"/>
  <c r="G18" i="1"/>
  <c r="D18" i="1"/>
  <c r="C18" i="1"/>
  <c r="P17" i="1"/>
  <c r="O17" i="1"/>
  <c r="L17" i="1"/>
  <c r="K17" i="1"/>
  <c r="H17" i="1"/>
  <c r="G17" i="1"/>
  <c r="D17" i="1"/>
  <c r="C17" i="1"/>
  <c r="P16" i="1"/>
  <c r="O16" i="1"/>
  <c r="L16" i="1"/>
  <c r="K16" i="1"/>
  <c r="H16" i="1"/>
  <c r="G16" i="1"/>
  <c r="D16" i="1"/>
  <c r="C16" i="1"/>
  <c r="P15" i="1"/>
  <c r="O15" i="1"/>
  <c r="L15" i="1"/>
  <c r="K15" i="1"/>
  <c r="H15" i="1"/>
  <c r="G15" i="1"/>
  <c r="D15" i="1"/>
  <c r="C15" i="1"/>
  <c r="P14" i="1"/>
  <c r="O14" i="1"/>
  <c r="L14" i="1"/>
  <c r="K14" i="1"/>
  <c r="H14" i="1"/>
  <c r="G14" i="1"/>
  <c r="D14" i="1"/>
  <c r="C14" i="1"/>
  <c r="P13" i="1"/>
  <c r="O13" i="1"/>
  <c r="L13" i="1"/>
  <c r="K13" i="1"/>
  <c r="H13" i="1"/>
  <c r="G13" i="1"/>
  <c r="D13" i="1"/>
  <c r="C13" i="1"/>
  <c r="P12" i="1"/>
  <c r="O12" i="1"/>
  <c r="L12" i="1"/>
  <c r="K12" i="1"/>
  <c r="H12" i="1"/>
  <c r="G12" i="1"/>
  <c r="D12" i="1"/>
  <c r="C12" i="1"/>
  <c r="P11" i="1"/>
  <c r="O11" i="1"/>
  <c r="L11" i="1"/>
  <c r="K11" i="1"/>
  <c r="H11" i="1"/>
  <c r="G11" i="1"/>
  <c r="D11" i="1"/>
  <c r="C11" i="1"/>
  <c r="P10" i="1"/>
  <c r="O10" i="1"/>
  <c r="L10" i="1"/>
  <c r="K10" i="1"/>
  <c r="H10" i="1"/>
  <c r="G10" i="1"/>
  <c r="D10" i="1"/>
  <c r="C10" i="1"/>
  <c r="P9" i="1"/>
  <c r="O9" i="1"/>
  <c r="L9" i="1"/>
  <c r="K9" i="1"/>
  <c r="H9" i="1"/>
  <c r="G9" i="1"/>
  <c r="D9" i="1"/>
  <c r="C9" i="1"/>
  <c r="P8" i="1"/>
  <c r="O8" i="1"/>
  <c r="L8" i="1"/>
  <c r="K8" i="1"/>
  <c r="H8" i="1"/>
  <c r="G8" i="1"/>
  <c r="D8" i="1"/>
  <c r="C8" i="1"/>
  <c r="P7" i="1"/>
  <c r="O7" i="1"/>
  <c r="L7" i="1"/>
  <c r="K7" i="1"/>
  <c r="H7" i="1"/>
  <c r="G7" i="1"/>
  <c r="D7" i="1"/>
  <c r="C7" i="1"/>
  <c r="P6" i="1"/>
  <c r="O6" i="1"/>
  <c r="L6" i="1"/>
  <c r="K6" i="1"/>
  <c r="H6" i="1"/>
  <c r="G6" i="1"/>
  <c r="D6" i="1"/>
  <c r="C6" i="1"/>
  <c r="P5" i="1"/>
  <c r="O5" i="1"/>
  <c r="L5" i="1"/>
  <c r="K5" i="1"/>
  <c r="H5" i="1"/>
  <c r="G5" i="1"/>
  <c r="D5" i="1"/>
  <c r="C5" i="1"/>
  <c r="P4" i="1"/>
  <c r="O4" i="1"/>
  <c r="L4" i="1"/>
  <c r="K4" i="1"/>
  <c r="H4" i="1"/>
  <c r="G4" i="1"/>
  <c r="D4" i="1"/>
  <c r="C4" i="1"/>
  <c r="P3" i="1"/>
  <c r="O3" i="1"/>
  <c r="L3" i="1"/>
  <c r="K3" i="1"/>
  <c r="H3" i="1"/>
  <c r="G3" i="1"/>
  <c r="D3" i="1"/>
  <c r="C3" i="1"/>
  <c r="O2" i="1"/>
  <c r="K2" i="1"/>
  <c r="G2" i="1"/>
  <c r="C2" i="1"/>
</calcChain>
</file>

<file path=xl/sharedStrings.xml><?xml version="1.0" encoding="utf-8"?>
<sst xmlns="http://schemas.openxmlformats.org/spreadsheetml/2006/main" count="13" uniqueCount="7">
  <si>
    <t>RWC IN DEGREE</t>
  </si>
  <si>
    <t>CUMULATIVE DECREASE RWC IN DEGREE</t>
  </si>
  <si>
    <t>RWC DESCENT</t>
  </si>
  <si>
    <t>EDGE DELTA RWC</t>
  </si>
  <si>
    <t>CUMULATIVE DECREASE RWC RATIO</t>
  </si>
  <si>
    <t>CUMULATIVE DECREASE RWC BETW</t>
  </si>
  <si>
    <t>CUMULATIVE DECREASE RWC AVG IN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</si>
</sst>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RWC</a:t>
            </a:r>
            <a:r>
              <a:rPr lang="it-IT" baseline="0"/>
              <a:t> SCORE DESCENT</a:t>
            </a:r>
            <a:endParaRPr lang="it-I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in-degree</c:v>
          </c:tx>
          <c:marker>
            <c:symbol val="none"/>
          </c:marker>
          <c:val>
            <c:numRef>
              <c:f>Foglio1!$C$2:$C$21</c:f>
              <c:numCache>
                <c:formatCode>#,##0.000</c:formatCode>
                <c:ptCount val="20"/>
                <c:pt idx="0">
                  <c:v>1.2439055457457</c:v>
                </c:pt>
                <c:pt idx="1">
                  <c:v>1.2353669923248001</c:v>
                </c:pt>
                <c:pt idx="2">
                  <c:v>1.2276077688928</c:v>
                </c:pt>
                <c:pt idx="3">
                  <c:v>1.2201869108471002</c:v>
                </c:pt>
                <c:pt idx="4">
                  <c:v>1.2128849100057</c:v>
                </c:pt>
                <c:pt idx="5">
                  <c:v>1.2056645355829001</c:v>
                </c:pt>
                <c:pt idx="6">
                  <c:v>1.1984441611601</c:v>
                </c:pt>
                <c:pt idx="7">
                  <c:v>1.1920901745784001</c:v>
                </c:pt>
                <c:pt idx="8">
                  <c:v>1.1857844470834</c:v>
                </c:pt>
                <c:pt idx="9">
                  <c:v>1.1795766831285002</c:v>
                </c:pt>
                <c:pt idx="10">
                  <c:v>1.1736402579905001</c:v>
                </c:pt>
                <c:pt idx="11">
                  <c:v>1.1677108735232</c:v>
                </c:pt>
                <c:pt idx="12">
                  <c:v>1.1618009320902001</c:v>
                </c:pt>
                <c:pt idx="13">
                  <c:v>1.1559027664357</c:v>
                </c:pt>
                <c:pt idx="14">
                  <c:v>1.1500715243140001</c:v>
                </c:pt>
                <c:pt idx="15">
                  <c:v>1.144253183807</c:v>
                </c:pt>
                <c:pt idx="16">
                  <c:v>1.1384540442140001</c:v>
                </c:pt>
                <c:pt idx="17">
                  <c:v>1.132669992689</c:v>
                </c:pt>
                <c:pt idx="18">
                  <c:v>1.1271300287000001</c:v>
                </c:pt>
                <c:pt idx="19">
                  <c:v>1.1216265684910001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8-4F30-87A6-3782A17A3B17}"/>
            </c:ext>
          </c:extLst>
        </c:ser>
        <c:ser>
          <c:idx val="1"/>
          <c:order val="1"/>
          <c:tx>
            <c:v>rwc descent ratio</c:v>
          </c:tx>
          <c:marker>
            <c:symbol val="none"/>
          </c:marker>
          <c:val>
            <c:numRef>
              <c:f>Foglio1!$G$2:$G$21</c:f>
              <c:numCache>
                <c:formatCode>0.000</c:formatCode>
                <c:ptCount val="20"/>
                <c:pt idx="0">
                  <c:v>1.24711457918809</c:v>
                </c:pt>
                <c:pt idx="1">
                  <c:v>1.2359654678338001</c:v>
                </c:pt>
                <c:pt idx="2">
                  <c:v>1.2274269144129</c:v>
                </c:pt>
                <c:pt idx="3">
                  <c:v>1.2196676909809001</c:v>
                </c:pt>
                <c:pt idx="4">
                  <c:v>1.2122538398466001</c:v>
                </c:pt>
                <c:pt idx="5">
                  <c:v>1.2048399887123</c:v>
                </c:pt>
                <c:pt idx="6">
                  <c:v>1.1976196142895001</c:v>
                </c:pt>
                <c:pt idx="7">
                  <c:v>1.1914992806937001</c:v>
                </c:pt>
                <c:pt idx="8">
                  <c:v>1.1855698962264001</c:v>
                </c:pt>
                <c:pt idx="9">
                  <c:v>1.1807725855029001</c:v>
                </c:pt>
                <c:pt idx="10">
                  <c:v>1.1759752747793</c:v>
                </c:pt>
                <c:pt idx="11">
                  <c:v>1.1711779640558</c:v>
                </c:pt>
                <c:pt idx="12">
                  <c:v>1.1665488122061001</c:v>
                </c:pt>
                <c:pt idx="13">
                  <c:v>1.1619196603564002</c:v>
                </c:pt>
                <c:pt idx="14">
                  <c:v>1.1572905085067</c:v>
                </c:pt>
                <c:pt idx="15">
                  <c:v>1.1526613566570001</c:v>
                </c:pt>
                <c:pt idx="16">
                  <c:v>1.1488685549520001</c:v>
                </c:pt>
                <c:pt idx="17">
                  <c:v>1.1456103800740001</c:v>
                </c:pt>
                <c:pt idx="18">
                  <c:v>1.1424877455940001</c:v>
                </c:pt>
                <c:pt idx="19">
                  <c:v>1.1413444307130001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8-4F30-87A6-3782A17A3B17}"/>
            </c:ext>
          </c:extLst>
        </c:ser>
        <c:ser>
          <c:idx val="2"/>
          <c:order val="2"/>
          <c:tx>
            <c:v>rwc descent betweenness centrality</c:v>
          </c:tx>
          <c:marker>
            <c:symbol val="none"/>
          </c:marker>
          <c:val>
            <c:numRef>
              <c:f>Foglio1!$K$2:$K$21</c:f>
              <c:numCache>
                <c:formatCode>#,##0.000</c:formatCode>
                <c:ptCount val="20"/>
                <c:pt idx="0">
                  <c:v>1.2525483780386601</c:v>
                </c:pt>
                <c:pt idx="1">
                  <c:v>1.2491243049921901</c:v>
                </c:pt>
                <c:pt idx="2">
                  <c:v>1.2458567848590201</c:v>
                </c:pt>
                <c:pt idx="3">
                  <c:v>1.2431603123957</c:v>
                </c:pt>
                <c:pt idx="4">
                  <c:v>1.2404882496539</c:v>
                </c:pt>
                <c:pt idx="5">
                  <c:v>1.2378161869120001</c:v>
                </c:pt>
                <c:pt idx="6">
                  <c:v>1.2351758565245001</c:v>
                </c:pt>
                <c:pt idx="7">
                  <c:v>1.2325822243273001</c:v>
                </c:pt>
                <c:pt idx="8">
                  <c:v>1.2300051024137</c:v>
                </c:pt>
                <c:pt idx="9">
                  <c:v>1.2274400765602</c:v>
                </c:pt>
                <c:pt idx="10">
                  <c:v>1.2248750507068</c:v>
                </c:pt>
                <c:pt idx="11">
                  <c:v>1.2223229960725002</c:v>
                </c:pt>
                <c:pt idx="12">
                  <c:v>1.2197839131198001</c:v>
                </c:pt>
                <c:pt idx="13">
                  <c:v>1.2172448301671002</c:v>
                </c:pt>
                <c:pt idx="14">
                  <c:v>1.2147057472144001</c:v>
                </c:pt>
                <c:pt idx="15">
                  <c:v>1.2121666642617002</c:v>
                </c:pt>
                <c:pt idx="16">
                  <c:v>1.2096603852004</c:v>
                </c:pt>
                <c:pt idx="17">
                  <c:v>1.2072487626015</c:v>
                </c:pt>
                <c:pt idx="18">
                  <c:v>1.2048897132655001</c:v>
                </c:pt>
                <c:pt idx="19">
                  <c:v>1.2025459564217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8-4F30-87A6-3782A17A3B17}"/>
            </c:ext>
          </c:extLst>
        </c:ser>
        <c:ser>
          <c:idx val="3"/>
          <c:order val="3"/>
          <c:tx>
            <c:v>rwc descent avg in-degree</c:v>
          </c:tx>
          <c:marker>
            <c:symbol val="none"/>
          </c:marker>
          <c:val>
            <c:numRef>
              <c:f>Foglio1!$O$2:$O$21</c:f>
              <c:numCache>
                <c:formatCode>#.##0000</c:formatCode>
                <c:ptCount val="20"/>
                <c:pt idx="0">
                  <c:v>1.2465161036790602</c:v>
                </c:pt>
                <c:pt idx="1">
                  <c:v>1.2387432976239001</c:v>
                </c:pt>
                <c:pt idx="2">
                  <c:v>1.2313224395782001</c:v>
                </c:pt>
                <c:pt idx="3">
                  <c:v>1.2240204387367002</c:v>
                </c:pt>
                <c:pt idx="4">
                  <c:v>1.2175474253830001</c:v>
                </c:pt>
                <c:pt idx="5">
                  <c:v>1.2111934388013001</c:v>
                </c:pt>
                <c:pt idx="6">
                  <c:v>1.2048877113063001</c:v>
                </c:pt>
                <c:pt idx="7">
                  <c:v>1.1986799473515002</c:v>
                </c:pt>
                <c:pt idx="8">
                  <c:v>1.1926125990359</c:v>
                </c:pt>
                <c:pt idx="9">
                  <c:v>1.1866310932672002</c:v>
                </c:pt>
                <c:pt idx="10">
                  <c:v>1.1806946681292001</c:v>
                </c:pt>
                <c:pt idx="11">
                  <c:v>1.1747652836619</c:v>
                </c:pt>
                <c:pt idx="12">
                  <c:v>1.1688358991946002</c:v>
                </c:pt>
                <c:pt idx="13">
                  <c:v>1.1629259577616</c:v>
                </c:pt>
                <c:pt idx="14">
                  <c:v>1.1570277921071002</c:v>
                </c:pt>
                <c:pt idx="15">
                  <c:v>1.1511965499850001</c:v>
                </c:pt>
                <c:pt idx="16">
                  <c:v>1.1453782094780001</c:v>
                </c:pt>
                <c:pt idx="17">
                  <c:v>1.139579069886</c:v>
                </c:pt>
                <c:pt idx="18">
                  <c:v>1.1337950183600001</c:v>
                </c:pt>
                <c:pt idx="19">
                  <c:v>1.1282550543710002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8-4F30-87A6-3782A17A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07840"/>
        <c:axId val="225909376"/>
      </c:lineChart>
      <c:catAx>
        <c:axId val="225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added</a:t>
                </a:r>
                <a:r>
                  <a:rPr lang="it-IT" baseline="0"/>
                  <a:t> edges</a:t>
                </a:r>
                <a:endParaRPr lang="it-IT"/>
              </a:p>
            </c:rich>
          </c:tx>
          <c:overlay val="0"/>
        </c:title>
        <c:majorTickMark val="out"/>
        <c:minorTickMark val="none"/>
        <c:tickLblPos val="nextTo"/>
        <c:crossAx val="225909376"/>
        <c:crosses val="autoZero"/>
        <c:auto val="1"/>
        <c:lblAlgn val="ctr"/>
        <c:lblOffset val="100"/>
        <c:noMultiLvlLbl val="0"/>
      </c:catAx>
      <c:valAx>
        <c:axId val="22590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 SCORE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25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EDGES DELTA RWC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edge delta rwc in-degree</c:v>
          </c:tx>
          <c:marker>
            <c:symbol val="none"/>
          </c:marker>
          <c:val>
            <c:numRef>
              <c:f>Foglio1!$D$2:$D$21</c:f>
              <c:numCache>
                <c:formatCode>General</c:formatCode>
                <c:ptCount val="20"/>
                <c:pt idx="0">
                  <c:v>1.0999999999999999E-2</c:v>
                </c:pt>
                <c:pt idx="1">
                  <c:v>8.538553420899998E-3</c:v>
                </c:pt>
                <c:pt idx="2">
                  <c:v>7.7592234320000009E-3</c:v>
                </c:pt>
                <c:pt idx="3">
                  <c:v>7.4208580456999983E-3</c:v>
                </c:pt>
                <c:pt idx="4">
                  <c:v>7.3020008414000012E-3</c:v>
                </c:pt>
                <c:pt idx="5">
                  <c:v>7.220374422799998E-3</c:v>
                </c:pt>
                <c:pt idx="6">
                  <c:v>7.220374422800005E-3</c:v>
                </c:pt>
                <c:pt idx="7">
                  <c:v>6.3539865816999996E-3</c:v>
                </c:pt>
                <c:pt idx="8">
                  <c:v>6.3057274949999964E-3</c:v>
                </c:pt>
                <c:pt idx="9">
                  <c:v>6.2077639548999974E-3</c:v>
                </c:pt>
                <c:pt idx="10">
                  <c:v>5.9364251380000094E-3</c:v>
                </c:pt>
                <c:pt idx="11">
                  <c:v>5.9293844673000001E-3</c:v>
                </c:pt>
                <c:pt idx="12">
                  <c:v>5.9099414329999989E-3</c:v>
                </c:pt>
                <c:pt idx="13">
                  <c:v>5.8981656544999927E-3</c:v>
                </c:pt>
                <c:pt idx="14">
                  <c:v>5.8312421216999977E-3</c:v>
                </c:pt>
                <c:pt idx="15">
                  <c:v>5.8183405070000027E-3</c:v>
                </c:pt>
                <c:pt idx="16">
                  <c:v>5.799139593000005E-3</c:v>
                </c:pt>
                <c:pt idx="17">
                  <c:v>5.7840515250000002E-3</c:v>
                </c:pt>
                <c:pt idx="18">
                  <c:v>5.539963988999988E-3</c:v>
                </c:pt>
                <c:pt idx="19">
                  <c:v>5.5034602089999995E-3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C-4EB7-9E13-84DA2CA2E082}"/>
            </c:ext>
          </c:extLst>
        </c:ser>
        <c:ser>
          <c:idx val="1"/>
          <c:order val="1"/>
          <c:tx>
            <c:v>edge delta rwc ratio</c:v>
          </c:tx>
          <c:marker>
            <c:symbol val="none"/>
          </c:marker>
          <c:val>
            <c:numRef>
              <c:f>Foglio1!$H$2:$H$21</c:f>
              <c:numCache>
                <c:formatCode>0.000</c:formatCode>
                <c:ptCount val="20"/>
                <c:pt idx="0" formatCode="General">
                  <c:v>8.0000000000000002E-3</c:v>
                </c:pt>
                <c:pt idx="1">
                  <c:v>1.114911135429E-2</c:v>
                </c:pt>
                <c:pt idx="2">
                  <c:v>8.5385534208999997E-3</c:v>
                </c:pt>
                <c:pt idx="3">
                  <c:v>7.7592234320000009E-3</c:v>
                </c:pt>
                <c:pt idx="4">
                  <c:v>7.4138511343000008E-3</c:v>
                </c:pt>
                <c:pt idx="5">
                  <c:v>7.4138511343000008E-3</c:v>
                </c:pt>
                <c:pt idx="6">
                  <c:v>7.220374422799998E-3</c:v>
                </c:pt>
                <c:pt idx="7">
                  <c:v>6.1203335958000052E-3</c:v>
                </c:pt>
                <c:pt idx="8">
                  <c:v>5.9293844673000001E-3</c:v>
                </c:pt>
                <c:pt idx="9">
                  <c:v>4.7973107234999951E-3</c:v>
                </c:pt>
                <c:pt idx="10">
                  <c:v>4.7973107235999984E-3</c:v>
                </c:pt>
                <c:pt idx="11">
                  <c:v>4.797310723500009E-3</c:v>
                </c:pt>
                <c:pt idx="12">
                  <c:v>4.6291518496999889E-3</c:v>
                </c:pt>
                <c:pt idx="13">
                  <c:v>4.6291518497000028E-3</c:v>
                </c:pt>
                <c:pt idx="14">
                  <c:v>4.6291518497000028E-3</c:v>
                </c:pt>
                <c:pt idx="15">
                  <c:v>4.6291518497000028E-3</c:v>
                </c:pt>
                <c:pt idx="16">
                  <c:v>3.7928017050000012E-3</c:v>
                </c:pt>
                <c:pt idx="17">
                  <c:v>3.2581748779999947E-3</c:v>
                </c:pt>
                <c:pt idx="18">
                  <c:v>3.1226344799999972E-3</c:v>
                </c:pt>
                <c:pt idx="19">
                  <c:v>1.1433148810000016E-3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C-4EB7-9E13-84DA2CA2E082}"/>
            </c:ext>
          </c:extLst>
        </c:ser>
        <c:ser>
          <c:idx val="2"/>
          <c:order val="2"/>
          <c:tx>
            <c:v>edge delta rwc betweenness</c:v>
          </c:tx>
          <c:marker>
            <c:symbol val="none"/>
          </c:marker>
          <c:val>
            <c:numRef>
              <c:f>Foglio1!$L$2:$L$21</c:f>
              <c:numCache>
                <c:formatCode>0.000</c:formatCode>
                <c:ptCount val="20"/>
                <c:pt idx="0" formatCode="General">
                  <c:v>3.0000000000000001E-3</c:v>
                </c:pt>
                <c:pt idx="1">
                  <c:v>3.4240730464700003E-3</c:v>
                </c:pt>
                <c:pt idx="2">
                  <c:v>3.2675201331699988E-3</c:v>
                </c:pt>
                <c:pt idx="3">
                  <c:v>2.6964724633200005E-3</c:v>
                </c:pt>
                <c:pt idx="4">
                  <c:v>2.672062741800001E-3</c:v>
                </c:pt>
                <c:pt idx="5">
                  <c:v>2.6720627418999991E-3</c:v>
                </c:pt>
                <c:pt idx="6">
                  <c:v>2.6403303875000006E-3</c:v>
                </c:pt>
                <c:pt idx="7">
                  <c:v>2.5936321972000013E-3</c:v>
                </c:pt>
                <c:pt idx="8">
                  <c:v>2.5771219135999994E-3</c:v>
                </c:pt>
                <c:pt idx="9">
                  <c:v>2.5650258534999984E-3</c:v>
                </c:pt>
                <c:pt idx="10">
                  <c:v>2.565025853400002E-3</c:v>
                </c:pt>
                <c:pt idx="11">
                  <c:v>2.552054634299996E-3</c:v>
                </c:pt>
                <c:pt idx="12">
                  <c:v>2.5390829527000003E-3</c:v>
                </c:pt>
                <c:pt idx="13">
                  <c:v>2.5390829527000003E-3</c:v>
                </c:pt>
                <c:pt idx="14">
                  <c:v>2.5390829527000003E-3</c:v>
                </c:pt>
                <c:pt idx="15">
                  <c:v>2.5390829527000003E-3</c:v>
                </c:pt>
                <c:pt idx="16">
                  <c:v>2.5062790612999999E-3</c:v>
                </c:pt>
                <c:pt idx="17">
                  <c:v>2.4116225989000012E-3</c:v>
                </c:pt>
                <c:pt idx="18">
                  <c:v>2.3590493360000006E-3</c:v>
                </c:pt>
                <c:pt idx="19">
                  <c:v>2.3437568437999975E-3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C-4EB7-9E13-84DA2CA2E082}"/>
            </c:ext>
          </c:extLst>
        </c:ser>
        <c:ser>
          <c:idx val="3"/>
          <c:order val="3"/>
          <c:tx>
            <c:v>edge delta rwc avg in-degree</c:v>
          </c:tx>
          <c:marker>
            <c:symbol val="none"/>
          </c:marker>
          <c:val>
            <c:numRef>
              <c:f>Foglio1!$P$2:$P$21</c:f>
              <c:numCache>
                <c:formatCode>0.000</c:formatCode>
                <c:ptCount val="20"/>
                <c:pt idx="0" formatCode="General">
                  <c:v>8.9999999999999993E-3</c:v>
                </c:pt>
                <c:pt idx="1">
                  <c:v>7.77280605516E-3</c:v>
                </c:pt>
                <c:pt idx="2">
                  <c:v>7.4208580456999983E-3</c:v>
                </c:pt>
                <c:pt idx="3">
                  <c:v>7.3020008415000011E-3</c:v>
                </c:pt>
                <c:pt idx="4">
                  <c:v>6.473013353700003E-3</c:v>
                </c:pt>
                <c:pt idx="5">
                  <c:v>6.3539865816999996E-3</c:v>
                </c:pt>
                <c:pt idx="6">
                  <c:v>6.3057274949999964E-3</c:v>
                </c:pt>
                <c:pt idx="7">
                  <c:v>6.207763954800001E-3</c:v>
                </c:pt>
                <c:pt idx="8">
                  <c:v>6.0673483155999977E-3</c:v>
                </c:pt>
                <c:pt idx="9">
                  <c:v>5.9815057687000045E-3</c:v>
                </c:pt>
                <c:pt idx="10">
                  <c:v>5.9364251379999955E-3</c:v>
                </c:pt>
                <c:pt idx="11">
                  <c:v>5.9293844673000001E-3</c:v>
                </c:pt>
                <c:pt idx="12">
                  <c:v>5.9293844673000001E-3</c:v>
                </c:pt>
                <c:pt idx="13">
                  <c:v>5.9099414329999989E-3</c:v>
                </c:pt>
                <c:pt idx="14">
                  <c:v>5.8981656545000066E-3</c:v>
                </c:pt>
                <c:pt idx="15">
                  <c:v>5.8312421220999971E-3</c:v>
                </c:pt>
                <c:pt idx="16">
                  <c:v>5.8183405070000027E-3</c:v>
                </c:pt>
                <c:pt idx="17">
                  <c:v>5.7991395919999994E-3</c:v>
                </c:pt>
                <c:pt idx="18">
                  <c:v>5.7840515259999919E-3</c:v>
                </c:pt>
                <c:pt idx="19">
                  <c:v>5.5399639890000157E-3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C-4EB7-9E13-84DA2CA2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153408"/>
        <c:axId val="251663104"/>
      </c:lineChart>
      <c:catAx>
        <c:axId val="2511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overlay val="0"/>
        </c:title>
        <c:majorTickMark val="out"/>
        <c:minorTickMark val="none"/>
        <c:tickLblPos val="nextTo"/>
        <c:crossAx val="251663104"/>
        <c:crosses val="autoZero"/>
        <c:auto val="1"/>
        <c:lblAlgn val="ctr"/>
        <c:lblOffset val="100"/>
        <c:noMultiLvlLbl val="0"/>
      </c:catAx>
      <c:valAx>
        <c:axId val="25166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Delta</a:t>
                </a:r>
                <a:r>
                  <a:rPr lang="it-IT" baseline="0"/>
                  <a:t> RWC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1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21</xdr:row>
      <xdr:rowOff>180975</xdr:rowOff>
    </xdr:from>
    <xdr:to>
      <xdr:col>13</xdr:col>
      <xdr:colOff>114300</xdr:colOff>
      <xdr:row>45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1CE5FE-BF6C-474A-995D-6FE248AE7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21</xdr:row>
      <xdr:rowOff>171449</xdr:rowOff>
    </xdr:from>
    <xdr:to>
      <xdr:col>23</xdr:col>
      <xdr:colOff>266700</xdr:colOff>
      <xdr:row>44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00CAA6-50E0-4A9F-917C-36709A734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efban_strategie_a_confro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">
          <cell r="C2">
            <v>1.246</v>
          </cell>
          <cell r="D2">
            <v>1.2999999999999999E-2</v>
          </cell>
          <cell r="G2">
            <v>1.2461</v>
          </cell>
          <cell r="H2">
            <v>1.2999999999999999E-2</v>
          </cell>
          <cell r="K2">
            <v>1.2429999999999999</v>
          </cell>
          <cell r="L2">
            <v>1.6E-2</v>
          </cell>
          <cell r="O2">
            <v>1.2459309056135</v>
          </cell>
          <cell r="P2">
            <v>1.2999999999999999E-2</v>
          </cell>
        </row>
        <row r="3">
          <cell r="C3">
            <v>1.2329999999999999</v>
          </cell>
          <cell r="D3">
            <v>1.2999999999999999E-2</v>
          </cell>
          <cell r="G3">
            <v>1.2369999999999999</v>
          </cell>
          <cell r="H3">
            <v>9.0999999999999987E-3</v>
          </cell>
          <cell r="K3">
            <v>1.228</v>
          </cell>
          <cell r="L3">
            <v>1.4999999999999999E-2</v>
          </cell>
          <cell r="O3">
            <v>1.2337940465802</v>
          </cell>
          <cell r="P3">
            <v>1.21368590333E-2</v>
          </cell>
        </row>
        <row r="4">
          <cell r="C4">
            <v>1.2209999999999999</v>
          </cell>
          <cell r="D4">
            <v>1.2E-2</v>
          </cell>
          <cell r="G4">
            <v>1.228</v>
          </cell>
          <cell r="H4">
            <v>9.0000000000000011E-3</v>
          </cell>
          <cell r="K4">
            <v>1.212</v>
          </cell>
          <cell r="L4">
            <v>1.6E-2</v>
          </cell>
          <cell r="O4">
            <v>1.2229374389726999</v>
          </cell>
          <cell r="P4">
            <v>1.0856607607500002E-2</v>
          </cell>
        </row>
        <row r="5">
          <cell r="C5">
            <v>1.2089999999999999</v>
          </cell>
          <cell r="D5">
            <v>1.2000000000000004E-2</v>
          </cell>
          <cell r="G5">
            <v>1.22</v>
          </cell>
          <cell r="H5">
            <v>8.0000000000000002E-3</v>
          </cell>
          <cell r="K5">
            <v>1.196</v>
          </cell>
          <cell r="L5">
            <v>1.6E-2</v>
          </cell>
          <cell r="O5">
            <v>1.2128600801689999</v>
          </cell>
          <cell r="P5">
            <v>1.0077358803699997E-2</v>
          </cell>
        </row>
        <row r="6">
          <cell r="C6">
            <v>1.1989999999999998</v>
          </cell>
          <cell r="D6">
            <v>9.999999999999995E-3</v>
          </cell>
          <cell r="G6">
            <v>1.2109999999999999</v>
          </cell>
          <cell r="H6">
            <v>9.0000000000000011E-3</v>
          </cell>
          <cell r="K6">
            <v>1.1809999999999998</v>
          </cell>
          <cell r="L6">
            <v>1.4999999999999999E-2</v>
          </cell>
          <cell r="O6">
            <v>1.2027830924762</v>
          </cell>
          <cell r="P6">
            <v>1.00769876928E-2</v>
          </cell>
        </row>
        <row r="7">
          <cell r="C7">
            <v>1.1889999999999998</v>
          </cell>
          <cell r="D7">
            <v>1.0000000000000009E-2</v>
          </cell>
          <cell r="G7">
            <v>1.204</v>
          </cell>
          <cell r="H7">
            <v>6.9999999999999993E-3</v>
          </cell>
          <cell r="K7">
            <v>1.1659999999999999</v>
          </cell>
          <cell r="L7">
            <v>1.4999999999999999E-2</v>
          </cell>
          <cell r="O7">
            <v>1.1932311134626998</v>
          </cell>
          <cell r="P7">
            <v>9.5519790134999949E-3</v>
          </cell>
        </row>
        <row r="8">
          <cell r="C8">
            <v>1.1779999999999999</v>
          </cell>
          <cell r="D8">
            <v>1.0999999999999996E-2</v>
          </cell>
          <cell r="G8">
            <v>1.196</v>
          </cell>
          <cell r="H8">
            <v>8.0000000000000002E-3</v>
          </cell>
          <cell r="K8">
            <v>1.1519999999999999</v>
          </cell>
          <cell r="L8">
            <v>1.3999999999999999E-2</v>
          </cell>
          <cell r="O8">
            <v>1.1836817238025998</v>
          </cell>
          <cell r="P8">
            <v>9.5493896601000078E-3</v>
          </cell>
        </row>
        <row r="9">
          <cell r="C9">
            <v>1.1689999999999998</v>
          </cell>
          <cell r="D9">
            <v>8.9999999999999941E-3</v>
          </cell>
          <cell r="G9">
            <v>1.1879999999999999</v>
          </cell>
          <cell r="H9">
            <v>7.9999999999999932E-3</v>
          </cell>
          <cell r="K9">
            <v>1.1389999999999998</v>
          </cell>
          <cell r="L9">
            <v>1.2999999999999998E-2</v>
          </cell>
          <cell r="O9">
            <v>1.1742065136056998</v>
          </cell>
          <cell r="P9">
            <v>9.4752101968999941E-3</v>
          </cell>
        </row>
        <row r="10">
          <cell r="C10">
            <v>1.1589999999999998</v>
          </cell>
          <cell r="D10">
            <v>1.0000000000000009E-2</v>
          </cell>
          <cell r="G10">
            <v>1.1859999999999999</v>
          </cell>
          <cell r="H10">
            <v>2.0000000000000018E-3</v>
          </cell>
          <cell r="K10">
            <v>1.1259999999999999</v>
          </cell>
          <cell r="L10">
            <v>1.3000000000000012E-2</v>
          </cell>
          <cell r="O10">
            <v>1.1648550537095999</v>
          </cell>
          <cell r="P10">
            <v>9.3514598961000062E-3</v>
          </cell>
        </row>
        <row r="11">
          <cell r="C11">
            <v>1.1499999999999999</v>
          </cell>
          <cell r="D11">
            <v>8.9999999999999941E-3</v>
          </cell>
          <cell r="G11">
            <v>1.1809999999999998</v>
          </cell>
          <cell r="H11">
            <v>5.0000000000000044E-3</v>
          </cell>
          <cell r="K11">
            <v>1.113</v>
          </cell>
          <cell r="L11">
            <v>1.2999999999999984E-2</v>
          </cell>
          <cell r="O11">
            <v>1.155507001715</v>
          </cell>
          <cell r="P11">
            <v>9.3480519945999957E-3</v>
          </cell>
        </row>
        <row r="12">
          <cell r="C12">
            <v>1.1399999999999999</v>
          </cell>
          <cell r="D12">
            <v>9.999999999999995E-3</v>
          </cell>
          <cell r="G12">
            <v>1.1769999999999998</v>
          </cell>
          <cell r="H12">
            <v>4.0000000000000036E-3</v>
          </cell>
          <cell r="K12">
            <v>1.0999999999999999</v>
          </cell>
          <cell r="L12">
            <v>1.3000000000000012E-2</v>
          </cell>
          <cell r="O12">
            <v>1.146380878287</v>
          </cell>
          <cell r="P12">
            <v>9.1261234279999964E-3</v>
          </cell>
        </row>
        <row r="13">
          <cell r="C13">
            <v>1.1319999999999999</v>
          </cell>
          <cell r="D13">
            <v>8.0000000000000071E-3</v>
          </cell>
          <cell r="G13">
            <v>1.1729999999999998</v>
          </cell>
          <cell r="H13">
            <v>3.9999999999999897E-3</v>
          </cell>
          <cell r="K13">
            <v>1.087</v>
          </cell>
          <cell r="L13">
            <v>1.2999999999999984E-2</v>
          </cell>
          <cell r="O13">
            <v>1.137254754859</v>
          </cell>
          <cell r="P13">
            <v>9.1261234280000103E-3</v>
          </cell>
        </row>
        <row r="14">
          <cell r="C14">
            <v>1.1229999999999998</v>
          </cell>
          <cell r="D14">
            <v>9.000000000000008E-3</v>
          </cell>
          <cell r="G14">
            <v>1.17</v>
          </cell>
          <cell r="H14">
            <v>3.0000000000000027E-3</v>
          </cell>
          <cell r="K14">
            <v>1.075</v>
          </cell>
          <cell r="L14">
            <v>1.2000000000000011E-2</v>
          </cell>
          <cell r="O14">
            <v>1.1285558638119999</v>
          </cell>
          <cell r="P14">
            <v>8.6988910469999875E-3</v>
          </cell>
        </row>
        <row r="15">
          <cell r="C15">
            <v>1.1139999999999999</v>
          </cell>
          <cell r="D15">
            <v>8.9999999999999802E-3</v>
          </cell>
          <cell r="G15">
            <v>1.1669999999999998</v>
          </cell>
          <cell r="H15">
            <v>3.0000000000000027E-3</v>
          </cell>
          <cell r="K15">
            <v>1.0619999999999998</v>
          </cell>
          <cell r="L15">
            <v>1.3000000000000012E-2</v>
          </cell>
          <cell r="O15">
            <v>1.119856972764</v>
          </cell>
          <cell r="P15">
            <v>8.698891048000007E-3</v>
          </cell>
        </row>
        <row r="16">
          <cell r="C16">
            <v>1.105</v>
          </cell>
          <cell r="D16">
            <v>9.000000000000008E-3</v>
          </cell>
          <cell r="G16">
            <v>1.1629999999999998</v>
          </cell>
          <cell r="H16">
            <v>4.0000000000000036E-3</v>
          </cell>
          <cell r="K16">
            <v>1.0499999999999998</v>
          </cell>
          <cell r="L16">
            <v>1.1999999999999983E-2</v>
          </cell>
          <cell r="O16">
            <v>1.111313628472</v>
          </cell>
          <cell r="P16">
            <v>8.543344291999988E-3</v>
          </cell>
        </row>
        <row r="17">
          <cell r="C17">
            <v>1.097</v>
          </cell>
          <cell r="D17">
            <v>8.0000000000000071E-3</v>
          </cell>
          <cell r="G17">
            <v>1.1599999999999999</v>
          </cell>
          <cell r="H17">
            <v>3.0000000000000027E-3</v>
          </cell>
          <cell r="K17">
            <v>1.0389999999999999</v>
          </cell>
          <cell r="L17">
            <v>1.100000000000001E-2</v>
          </cell>
          <cell r="O17">
            <v>1.1029003272039999</v>
          </cell>
          <cell r="P17">
            <v>8.413301268000023E-3</v>
          </cell>
        </row>
        <row r="18">
          <cell r="C18">
            <v>1.089</v>
          </cell>
          <cell r="D18">
            <v>8.0000000000000071E-3</v>
          </cell>
          <cell r="G18">
            <v>1.1559999999999999</v>
          </cell>
          <cell r="H18">
            <v>3.9999999999999897E-3</v>
          </cell>
          <cell r="K18">
            <v>1.0279999999999998</v>
          </cell>
          <cell r="L18">
            <v>1.100000000000001E-2</v>
          </cell>
          <cell r="O18">
            <v>1.0945240471739999</v>
          </cell>
          <cell r="P18">
            <v>8.3762800299999884E-3</v>
          </cell>
        </row>
        <row r="19">
          <cell r="C19">
            <v>1.081</v>
          </cell>
          <cell r="D19">
            <v>7.9999999999999793E-3</v>
          </cell>
          <cell r="G19">
            <v>1.1529999999999998</v>
          </cell>
          <cell r="H19">
            <v>3.0000000000000027E-3</v>
          </cell>
          <cell r="K19">
            <v>1.0169999999999999</v>
          </cell>
          <cell r="L19">
            <v>1.0999999999999982E-2</v>
          </cell>
          <cell r="O19">
            <v>1.086683778112</v>
          </cell>
          <cell r="P19">
            <v>7.8402690619999993E-3</v>
          </cell>
        </row>
        <row r="20">
          <cell r="C20">
            <v>1.073</v>
          </cell>
          <cell r="D20">
            <v>8.0000000000000071E-3</v>
          </cell>
          <cell r="G20">
            <v>1.1499999999999999</v>
          </cell>
          <cell r="H20">
            <v>3.0000000000000027E-3</v>
          </cell>
          <cell r="K20">
            <v>1.0069999999999999</v>
          </cell>
          <cell r="L20">
            <v>1.0000000000000009E-2</v>
          </cell>
          <cell r="O20">
            <v>1.0788435090489998</v>
          </cell>
          <cell r="P20">
            <v>7.8402690630000049E-3</v>
          </cell>
        </row>
        <row r="21">
          <cell r="C21">
            <v>1.0649999999999999</v>
          </cell>
          <cell r="D21">
            <v>8.0000000000000071E-3</v>
          </cell>
          <cell r="G21">
            <v>1.1459999999999999</v>
          </cell>
          <cell r="H21">
            <v>4.0000000000000036E-3</v>
          </cell>
          <cell r="K21">
            <v>0.99899999999999989</v>
          </cell>
          <cell r="L21">
            <v>8.0000000000000071E-3</v>
          </cell>
          <cell r="O21">
            <v>1.071003239987</v>
          </cell>
          <cell r="P21">
            <v>7.8402690619999993E-3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M28" sqref="M28"/>
    </sheetView>
  </sheetViews>
  <sheetFormatPr defaultRowHeight="15" x14ac:dyDescent="0.25"/>
  <cols>
    <col min="2" max="2" width="14.42578125" customWidth="1"/>
    <col min="14" max="14" width="15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</v>
      </c>
      <c r="H1" t="s">
        <v>3</v>
      </c>
      <c r="J1" t="s">
        <v>5</v>
      </c>
      <c r="K1" t="s">
        <v>2</v>
      </c>
      <c r="L1" t="s">
        <v>3</v>
      </c>
      <c r="N1" t="s">
        <v>6</v>
      </c>
      <c r="O1" t="s">
        <v>2</v>
      </c>
      <c r="P1" t="s">
        <v>3</v>
      </c>
    </row>
    <row r="2" spans="1:16" x14ac:dyDescent="0.25">
      <c r="A2" s="1">
        <v>1.2550546571000001</v>
      </c>
      <c r="B2">
        <v>1.1149111354300001E-2</v>
      </c>
      <c r="C2" s="1">
        <f t="shared" ref="C2:C21" si="0">$A$2 - B2</f>
        <v>1.2439055457457</v>
      </c>
      <c r="D2">
        <v>1.0999999999999999E-2</v>
      </c>
      <c r="F2" s="2">
        <v>7.9400779119099991E-3</v>
      </c>
      <c r="G2" s="2">
        <f t="shared" ref="G2:G21" si="1" xml:space="preserve"> $A$2 - F2</f>
        <v>1.24711457918809</v>
      </c>
      <c r="H2">
        <v>8.0000000000000002E-3</v>
      </c>
      <c r="J2" s="2">
        <v>2.5062790613400001E-3</v>
      </c>
      <c r="K2" s="1">
        <f t="shared" ref="K2:K21" si="2">$A$2-J2</f>
        <v>1.2525483780386601</v>
      </c>
      <c r="L2">
        <v>3.0000000000000001E-3</v>
      </c>
      <c r="N2" s="2">
        <v>8.5385534209400007E-3</v>
      </c>
      <c r="O2" s="1">
        <f t="shared" ref="O2:O21" si="3" xml:space="preserve"> $A$2 -N2</f>
        <v>1.2465161036790602</v>
      </c>
      <c r="P2">
        <v>8.9999999999999993E-3</v>
      </c>
    </row>
    <row r="3" spans="1:16" x14ac:dyDescent="0.25">
      <c r="B3">
        <v>1.9687664775199998E-2</v>
      </c>
      <c r="C3" s="1">
        <f t="shared" si="0"/>
        <v>1.2353669923248001</v>
      </c>
      <c r="D3">
        <f t="shared" ref="D3:D21" si="4">B3-B2</f>
        <v>8.538553420899998E-3</v>
      </c>
      <c r="F3" s="2">
        <v>1.9089189266199999E-2</v>
      </c>
      <c r="G3" s="2">
        <f t="shared" si="1"/>
        <v>1.2359654678338001</v>
      </c>
      <c r="H3" s="2">
        <f>F3-F2</f>
        <v>1.114911135429E-2</v>
      </c>
      <c r="J3" s="2">
        <v>5.9303521078100004E-3</v>
      </c>
      <c r="K3" s="1">
        <f t="shared" si="2"/>
        <v>1.2491243049921901</v>
      </c>
      <c r="L3" s="2">
        <f>J3-J2</f>
        <v>3.4240730464700003E-3</v>
      </c>
      <c r="N3" s="2">
        <v>1.6311359476100001E-2</v>
      </c>
      <c r="O3" s="1">
        <f t="shared" si="3"/>
        <v>1.2387432976239001</v>
      </c>
      <c r="P3" s="2">
        <f>N3-N2</f>
        <v>7.77280605516E-3</v>
      </c>
    </row>
    <row r="4" spans="1:16" x14ac:dyDescent="0.25">
      <c r="B4">
        <v>2.7446888207199999E-2</v>
      </c>
      <c r="C4" s="1">
        <f t="shared" si="0"/>
        <v>1.2276077688928</v>
      </c>
      <c r="D4">
        <f t="shared" si="4"/>
        <v>7.7592234320000009E-3</v>
      </c>
      <c r="F4" s="2">
        <v>2.7627742687099999E-2</v>
      </c>
      <c r="G4" s="2">
        <f t="shared" si="1"/>
        <v>1.2274269144129</v>
      </c>
      <c r="H4" s="2">
        <f t="shared" ref="H4:H21" si="5">F4-F3</f>
        <v>8.5385534208999997E-3</v>
      </c>
      <c r="J4" s="2">
        <v>9.1978722409799991E-3</v>
      </c>
      <c r="K4" s="1">
        <f t="shared" si="2"/>
        <v>1.2458567848590201</v>
      </c>
      <c r="L4" s="2">
        <f t="shared" ref="L4:L21" si="6">J4-J3</f>
        <v>3.2675201331699988E-3</v>
      </c>
      <c r="N4" s="2">
        <v>2.3732217521799999E-2</v>
      </c>
      <c r="O4" s="1">
        <f t="shared" si="3"/>
        <v>1.2313224395782001</v>
      </c>
      <c r="P4" s="2">
        <f t="shared" ref="P4:P21" si="7">N4-N3</f>
        <v>7.4208580456999983E-3</v>
      </c>
    </row>
    <row r="5" spans="1:16" x14ac:dyDescent="0.25">
      <c r="B5">
        <v>3.4867746252899998E-2</v>
      </c>
      <c r="C5" s="1">
        <f t="shared" si="0"/>
        <v>1.2201869108471002</v>
      </c>
      <c r="D5">
        <f t="shared" si="4"/>
        <v>7.4208580456999983E-3</v>
      </c>
      <c r="F5" s="2">
        <v>3.53869661191E-2</v>
      </c>
      <c r="G5" s="2">
        <f t="shared" si="1"/>
        <v>1.2196676909809001</v>
      </c>
      <c r="H5" s="2">
        <f t="shared" si="5"/>
        <v>7.7592234320000009E-3</v>
      </c>
      <c r="J5" s="2">
        <v>1.18943447043E-2</v>
      </c>
      <c r="K5" s="1">
        <f t="shared" si="2"/>
        <v>1.2431603123957</v>
      </c>
      <c r="L5" s="2">
        <f t="shared" si="6"/>
        <v>2.6964724633200005E-3</v>
      </c>
      <c r="N5" s="2">
        <v>3.10342183633E-2</v>
      </c>
      <c r="O5" s="1">
        <f t="shared" si="3"/>
        <v>1.2240204387367002</v>
      </c>
      <c r="P5" s="2">
        <f t="shared" si="7"/>
        <v>7.3020008415000011E-3</v>
      </c>
    </row>
    <row r="6" spans="1:16" x14ac:dyDescent="0.25">
      <c r="B6">
        <v>4.2169747094299999E-2</v>
      </c>
      <c r="C6" s="1">
        <f t="shared" si="0"/>
        <v>1.2128849100057</v>
      </c>
      <c r="D6">
        <f t="shared" si="4"/>
        <v>7.3020008414000012E-3</v>
      </c>
      <c r="F6" s="2">
        <v>4.28008172534E-2</v>
      </c>
      <c r="G6" s="2">
        <f t="shared" si="1"/>
        <v>1.2122538398466001</v>
      </c>
      <c r="H6" s="2">
        <f t="shared" si="5"/>
        <v>7.4138511343000008E-3</v>
      </c>
      <c r="J6" s="2">
        <v>1.4566407446100001E-2</v>
      </c>
      <c r="K6" s="1">
        <f t="shared" si="2"/>
        <v>1.2404882496539</v>
      </c>
      <c r="L6" s="2">
        <f t="shared" si="6"/>
        <v>2.672062741800001E-3</v>
      </c>
      <c r="N6" s="2">
        <v>3.7507231717000003E-2</v>
      </c>
      <c r="O6" s="1">
        <f t="shared" si="3"/>
        <v>1.2175474253830001</v>
      </c>
      <c r="P6" s="2">
        <f t="shared" si="7"/>
        <v>6.473013353700003E-3</v>
      </c>
    </row>
    <row r="7" spans="1:16" x14ac:dyDescent="0.25">
      <c r="B7">
        <v>4.9390121517099997E-2</v>
      </c>
      <c r="C7" s="1">
        <f t="shared" si="0"/>
        <v>1.2056645355829001</v>
      </c>
      <c r="D7">
        <f t="shared" si="4"/>
        <v>7.220374422799998E-3</v>
      </c>
      <c r="F7" s="2">
        <v>5.0214668387700001E-2</v>
      </c>
      <c r="G7" s="2">
        <f t="shared" si="1"/>
        <v>1.2048399887123</v>
      </c>
      <c r="H7" s="2">
        <f t="shared" si="5"/>
        <v>7.4138511343000008E-3</v>
      </c>
      <c r="J7" s="2">
        <v>1.7238470188E-2</v>
      </c>
      <c r="K7" s="1">
        <f t="shared" si="2"/>
        <v>1.2378161869120001</v>
      </c>
      <c r="L7" s="2">
        <f t="shared" si="6"/>
        <v>2.6720627418999991E-3</v>
      </c>
      <c r="N7" s="2">
        <v>4.3861218298700003E-2</v>
      </c>
      <c r="O7" s="1">
        <f t="shared" si="3"/>
        <v>1.2111934388013001</v>
      </c>
      <c r="P7" s="2">
        <f t="shared" si="7"/>
        <v>6.3539865816999996E-3</v>
      </c>
    </row>
    <row r="8" spans="1:16" x14ac:dyDescent="0.25">
      <c r="B8">
        <v>5.6610495939900002E-2</v>
      </c>
      <c r="C8" s="1">
        <f t="shared" si="0"/>
        <v>1.1984441611601</v>
      </c>
      <c r="D8">
        <f t="shared" si="4"/>
        <v>7.220374422800005E-3</v>
      </c>
      <c r="F8" s="2">
        <v>5.7435042810499999E-2</v>
      </c>
      <c r="G8" s="2">
        <f t="shared" si="1"/>
        <v>1.1976196142895001</v>
      </c>
      <c r="H8" s="2">
        <f t="shared" si="5"/>
        <v>7.220374422799998E-3</v>
      </c>
      <c r="J8" s="2">
        <v>1.98788005755E-2</v>
      </c>
      <c r="K8" s="1">
        <f t="shared" si="2"/>
        <v>1.2351758565245001</v>
      </c>
      <c r="L8" s="2">
        <f t="shared" si="6"/>
        <v>2.6403303875000006E-3</v>
      </c>
      <c r="N8" s="2">
        <v>5.0166945793699999E-2</v>
      </c>
      <c r="O8" s="1">
        <f t="shared" si="3"/>
        <v>1.2048877113063001</v>
      </c>
      <c r="P8" s="2">
        <f t="shared" si="7"/>
        <v>6.3057274949999964E-3</v>
      </c>
    </row>
    <row r="9" spans="1:16" x14ac:dyDescent="0.25">
      <c r="B9">
        <v>6.2964482521600001E-2</v>
      </c>
      <c r="C9" s="1">
        <f t="shared" si="0"/>
        <v>1.1920901745784001</v>
      </c>
      <c r="D9">
        <f t="shared" si="4"/>
        <v>6.3539865816999996E-3</v>
      </c>
      <c r="F9" s="2">
        <v>6.3555376406300004E-2</v>
      </c>
      <c r="G9" s="2">
        <f t="shared" si="1"/>
        <v>1.1914992806937001</v>
      </c>
      <c r="H9" s="2">
        <f t="shared" si="5"/>
        <v>6.1203335958000052E-3</v>
      </c>
      <c r="J9" s="2">
        <v>2.2472432772700002E-2</v>
      </c>
      <c r="K9" s="1">
        <f t="shared" si="2"/>
        <v>1.2325822243273001</v>
      </c>
      <c r="L9" s="2">
        <f t="shared" si="6"/>
        <v>2.5936321972000013E-3</v>
      </c>
      <c r="N9" s="2">
        <v>5.63747097485E-2</v>
      </c>
      <c r="O9" s="1">
        <f t="shared" si="3"/>
        <v>1.1986799473515002</v>
      </c>
      <c r="P9" s="2">
        <f t="shared" si="7"/>
        <v>6.207763954800001E-3</v>
      </c>
    </row>
    <row r="10" spans="1:16" x14ac:dyDescent="0.25">
      <c r="B10">
        <v>6.9270210016599998E-2</v>
      </c>
      <c r="C10" s="1">
        <f t="shared" si="0"/>
        <v>1.1857844470834</v>
      </c>
      <c r="D10">
        <f t="shared" si="4"/>
        <v>6.3057274949999964E-3</v>
      </c>
      <c r="F10" s="2">
        <v>6.9484760873600004E-2</v>
      </c>
      <c r="G10" s="2">
        <f t="shared" si="1"/>
        <v>1.1855698962264001</v>
      </c>
      <c r="H10" s="2">
        <f t="shared" si="5"/>
        <v>5.9293844673000001E-3</v>
      </c>
      <c r="J10" s="2">
        <v>2.5049554686300001E-2</v>
      </c>
      <c r="K10" s="1">
        <f t="shared" si="2"/>
        <v>1.2300051024137</v>
      </c>
      <c r="L10" s="2">
        <f t="shared" si="6"/>
        <v>2.5771219135999994E-3</v>
      </c>
      <c r="N10" s="2">
        <v>6.2442058064099998E-2</v>
      </c>
      <c r="O10" s="1">
        <f t="shared" si="3"/>
        <v>1.1926125990359</v>
      </c>
      <c r="P10" s="2">
        <f t="shared" si="7"/>
        <v>6.0673483155999977E-3</v>
      </c>
    </row>
    <row r="11" spans="1:16" x14ac:dyDescent="0.25">
      <c r="B11">
        <v>7.5477973971499995E-2</v>
      </c>
      <c r="C11" s="1">
        <f t="shared" si="0"/>
        <v>1.1795766831285002</v>
      </c>
      <c r="D11">
        <f t="shared" si="4"/>
        <v>6.2077639548999974E-3</v>
      </c>
      <c r="F11" s="2">
        <v>7.42820715971E-2</v>
      </c>
      <c r="G11" s="2">
        <f t="shared" si="1"/>
        <v>1.1807725855029001</v>
      </c>
      <c r="H11" s="2">
        <f t="shared" si="5"/>
        <v>4.7973107234999951E-3</v>
      </c>
      <c r="J11" s="2">
        <v>2.76145805398E-2</v>
      </c>
      <c r="K11" s="1">
        <f t="shared" si="2"/>
        <v>1.2274400765602</v>
      </c>
      <c r="L11" s="2">
        <f t="shared" si="6"/>
        <v>2.5650258534999984E-3</v>
      </c>
      <c r="N11" s="2">
        <v>6.8423563832800002E-2</v>
      </c>
      <c r="O11" s="1">
        <f t="shared" si="3"/>
        <v>1.1866310932672002</v>
      </c>
      <c r="P11" s="2">
        <f t="shared" si="7"/>
        <v>5.9815057687000045E-3</v>
      </c>
    </row>
    <row r="12" spans="1:16" x14ac:dyDescent="0.25">
      <c r="B12">
        <v>8.1414399109500005E-2</v>
      </c>
      <c r="C12" s="1">
        <f t="shared" si="0"/>
        <v>1.1736402579905001</v>
      </c>
      <c r="D12">
        <f t="shared" si="4"/>
        <v>5.9364251380000094E-3</v>
      </c>
      <c r="F12" s="2">
        <v>7.9079382320699998E-2</v>
      </c>
      <c r="G12" s="2">
        <f t="shared" si="1"/>
        <v>1.1759752747793</v>
      </c>
      <c r="H12" s="2">
        <f t="shared" si="5"/>
        <v>4.7973107235999984E-3</v>
      </c>
      <c r="J12" s="2">
        <v>3.0179606393200002E-2</v>
      </c>
      <c r="K12" s="1">
        <f t="shared" si="2"/>
        <v>1.2248750507068</v>
      </c>
      <c r="L12" s="2">
        <f t="shared" si="6"/>
        <v>2.565025853400002E-3</v>
      </c>
      <c r="N12" s="2">
        <v>7.4359988970799998E-2</v>
      </c>
      <c r="O12" s="1">
        <f t="shared" si="3"/>
        <v>1.1806946681292001</v>
      </c>
      <c r="P12" s="2">
        <f t="shared" si="7"/>
        <v>5.9364251379999955E-3</v>
      </c>
    </row>
    <row r="13" spans="1:16" x14ac:dyDescent="0.25">
      <c r="B13">
        <v>8.7343783576800005E-2</v>
      </c>
      <c r="C13" s="1">
        <f t="shared" si="0"/>
        <v>1.1677108735232</v>
      </c>
      <c r="D13">
        <f t="shared" si="4"/>
        <v>5.9293844673000001E-3</v>
      </c>
      <c r="F13" s="2">
        <v>8.3876693044200007E-2</v>
      </c>
      <c r="G13" s="2">
        <f t="shared" si="1"/>
        <v>1.1711779640558</v>
      </c>
      <c r="H13" s="2">
        <f t="shared" si="5"/>
        <v>4.797310723500009E-3</v>
      </c>
      <c r="J13" s="2">
        <v>3.2731661027499998E-2</v>
      </c>
      <c r="K13" s="1">
        <f t="shared" si="2"/>
        <v>1.2223229960725002</v>
      </c>
      <c r="L13" s="2">
        <f t="shared" si="6"/>
        <v>2.552054634299996E-3</v>
      </c>
      <c r="N13" s="2">
        <v>8.0289373438099998E-2</v>
      </c>
      <c r="O13" s="1">
        <f t="shared" si="3"/>
        <v>1.1747652836619</v>
      </c>
      <c r="P13" s="2">
        <f t="shared" si="7"/>
        <v>5.9293844673000001E-3</v>
      </c>
    </row>
    <row r="14" spans="1:16" x14ac:dyDescent="0.25">
      <c r="B14">
        <v>9.3253725009800004E-2</v>
      </c>
      <c r="C14" s="1">
        <f t="shared" si="0"/>
        <v>1.1618009320902001</v>
      </c>
      <c r="D14">
        <f t="shared" si="4"/>
        <v>5.9099414329999989E-3</v>
      </c>
      <c r="F14" s="2">
        <v>8.8505844893899996E-2</v>
      </c>
      <c r="G14" s="2">
        <f t="shared" si="1"/>
        <v>1.1665488122061001</v>
      </c>
      <c r="H14" s="2">
        <f t="shared" si="5"/>
        <v>4.6291518496999889E-3</v>
      </c>
      <c r="J14" s="2">
        <v>3.5270743980199998E-2</v>
      </c>
      <c r="K14" s="1">
        <f t="shared" si="2"/>
        <v>1.2197839131198001</v>
      </c>
      <c r="L14" s="2">
        <f t="shared" si="6"/>
        <v>2.5390829527000003E-3</v>
      </c>
      <c r="N14" s="2">
        <v>8.6218757905399998E-2</v>
      </c>
      <c r="O14" s="1">
        <f t="shared" si="3"/>
        <v>1.1688358991946002</v>
      </c>
      <c r="P14" s="2">
        <f t="shared" si="7"/>
        <v>5.9293844673000001E-3</v>
      </c>
    </row>
    <row r="15" spans="1:16" x14ac:dyDescent="0.25">
      <c r="B15">
        <v>9.9151890664299996E-2</v>
      </c>
      <c r="C15" s="1">
        <f t="shared" si="0"/>
        <v>1.1559027664357</v>
      </c>
      <c r="D15">
        <f t="shared" si="4"/>
        <v>5.8981656544999927E-3</v>
      </c>
      <c r="F15" s="2">
        <v>9.3134996743599999E-2</v>
      </c>
      <c r="G15" s="2">
        <f t="shared" si="1"/>
        <v>1.1619196603564002</v>
      </c>
      <c r="H15" s="2">
        <f t="shared" si="5"/>
        <v>4.6291518497000028E-3</v>
      </c>
      <c r="J15" s="2">
        <v>3.7809826932899998E-2</v>
      </c>
      <c r="K15" s="1">
        <f t="shared" si="2"/>
        <v>1.2172448301671002</v>
      </c>
      <c r="L15" s="2">
        <f t="shared" si="6"/>
        <v>2.5390829527000003E-3</v>
      </c>
      <c r="N15" s="2">
        <v>9.2128699338399997E-2</v>
      </c>
      <c r="O15" s="1">
        <f t="shared" si="3"/>
        <v>1.1629259577616</v>
      </c>
      <c r="P15" s="2">
        <f t="shared" si="7"/>
        <v>5.9099414329999989E-3</v>
      </c>
    </row>
    <row r="16" spans="1:16" x14ac:dyDescent="0.25">
      <c r="B16">
        <v>0.10498313278599999</v>
      </c>
      <c r="C16" s="1">
        <f t="shared" si="0"/>
        <v>1.1500715243140001</v>
      </c>
      <c r="D16">
        <f t="shared" si="4"/>
        <v>5.8312421216999977E-3</v>
      </c>
      <c r="F16" s="2">
        <v>9.7764148593300002E-2</v>
      </c>
      <c r="G16" s="2">
        <f t="shared" si="1"/>
        <v>1.1572905085067</v>
      </c>
      <c r="H16" s="2">
        <f t="shared" si="5"/>
        <v>4.6291518497000028E-3</v>
      </c>
      <c r="J16" s="2">
        <v>4.0348909885599998E-2</v>
      </c>
      <c r="K16" s="1">
        <f t="shared" si="2"/>
        <v>1.2147057472144001</v>
      </c>
      <c r="L16" s="2">
        <f t="shared" si="6"/>
        <v>2.5390829527000003E-3</v>
      </c>
      <c r="N16" s="2">
        <v>9.8026864992900004E-2</v>
      </c>
      <c r="O16" s="1">
        <f t="shared" si="3"/>
        <v>1.1570277921071002</v>
      </c>
      <c r="P16" s="2">
        <f t="shared" si="7"/>
        <v>5.8981656545000066E-3</v>
      </c>
    </row>
    <row r="17" spans="2:16" x14ac:dyDescent="0.25">
      <c r="B17">
        <v>0.110801473293</v>
      </c>
      <c r="C17" s="1">
        <f t="shared" si="0"/>
        <v>1.144253183807</v>
      </c>
      <c r="D17">
        <f t="shared" si="4"/>
        <v>5.8183405070000027E-3</v>
      </c>
      <c r="F17" s="2">
        <v>0.102393300443</v>
      </c>
      <c r="G17" s="2">
        <f t="shared" si="1"/>
        <v>1.1526613566570001</v>
      </c>
      <c r="H17" s="2">
        <f t="shared" si="5"/>
        <v>4.6291518497000028E-3</v>
      </c>
      <c r="J17" s="2">
        <v>4.2887992838299999E-2</v>
      </c>
      <c r="K17" s="1">
        <f t="shared" si="2"/>
        <v>1.2121666642617002</v>
      </c>
      <c r="L17" s="2">
        <f t="shared" si="6"/>
        <v>2.5390829527000003E-3</v>
      </c>
      <c r="N17" s="2">
        <v>0.103858107115</v>
      </c>
      <c r="O17" s="1">
        <f t="shared" si="3"/>
        <v>1.1511965499850001</v>
      </c>
      <c r="P17" s="2">
        <f t="shared" si="7"/>
        <v>5.8312421220999971E-3</v>
      </c>
    </row>
    <row r="18" spans="2:16" x14ac:dyDescent="0.25">
      <c r="B18">
        <v>0.116600612886</v>
      </c>
      <c r="C18" s="1">
        <f t="shared" si="0"/>
        <v>1.1384540442140001</v>
      </c>
      <c r="D18">
        <f t="shared" si="4"/>
        <v>5.799139593000005E-3</v>
      </c>
      <c r="F18" s="2">
        <v>0.10618610214800001</v>
      </c>
      <c r="G18" s="2">
        <f t="shared" si="1"/>
        <v>1.1488685549520001</v>
      </c>
      <c r="H18" s="2">
        <f t="shared" si="5"/>
        <v>3.7928017050000012E-3</v>
      </c>
      <c r="J18" s="2">
        <v>4.5394271899599999E-2</v>
      </c>
      <c r="K18" s="1">
        <f t="shared" si="2"/>
        <v>1.2096603852004</v>
      </c>
      <c r="L18" s="2">
        <f t="shared" si="6"/>
        <v>2.5062790612999999E-3</v>
      </c>
      <c r="N18" s="2">
        <v>0.109676447622</v>
      </c>
      <c r="O18" s="1">
        <f t="shared" si="3"/>
        <v>1.1453782094780001</v>
      </c>
      <c r="P18" s="2">
        <f t="shared" si="7"/>
        <v>5.8183405070000027E-3</v>
      </c>
    </row>
    <row r="19" spans="2:16" x14ac:dyDescent="0.25">
      <c r="B19">
        <v>0.122384664411</v>
      </c>
      <c r="C19" s="1">
        <f t="shared" si="0"/>
        <v>1.132669992689</v>
      </c>
      <c r="D19">
        <f t="shared" si="4"/>
        <v>5.7840515250000002E-3</v>
      </c>
      <c r="F19" s="2">
        <v>0.109444277026</v>
      </c>
      <c r="G19" s="2">
        <f t="shared" si="1"/>
        <v>1.1456103800740001</v>
      </c>
      <c r="H19" s="2">
        <f t="shared" si="5"/>
        <v>3.2581748779999947E-3</v>
      </c>
      <c r="J19" s="2">
        <v>4.78058944985E-2</v>
      </c>
      <c r="K19" s="1">
        <f t="shared" si="2"/>
        <v>1.2072487626015</v>
      </c>
      <c r="L19" s="2">
        <f t="shared" si="6"/>
        <v>2.4116225989000012E-3</v>
      </c>
      <c r="N19" s="2">
        <v>0.115475587214</v>
      </c>
      <c r="O19" s="1">
        <f t="shared" si="3"/>
        <v>1.139579069886</v>
      </c>
      <c r="P19" s="2">
        <f t="shared" si="7"/>
        <v>5.7991395919999994E-3</v>
      </c>
    </row>
    <row r="20" spans="2:16" x14ac:dyDescent="0.25">
      <c r="B20">
        <v>0.12792462839999999</v>
      </c>
      <c r="C20" s="1">
        <f t="shared" si="0"/>
        <v>1.1271300287000001</v>
      </c>
      <c r="D20">
        <f t="shared" si="4"/>
        <v>5.539963988999988E-3</v>
      </c>
      <c r="F20" s="2">
        <v>0.112566911506</v>
      </c>
      <c r="G20" s="2">
        <f t="shared" si="1"/>
        <v>1.1424877455940001</v>
      </c>
      <c r="H20" s="2">
        <f t="shared" si="5"/>
        <v>3.1226344799999972E-3</v>
      </c>
      <c r="J20" s="2">
        <v>5.01649438345E-2</v>
      </c>
      <c r="K20" s="1">
        <f t="shared" si="2"/>
        <v>1.2048897132655001</v>
      </c>
      <c r="L20" s="2">
        <f t="shared" si="6"/>
        <v>2.3590493360000006E-3</v>
      </c>
      <c r="N20" s="2">
        <v>0.12125963873999999</v>
      </c>
      <c r="O20" s="1">
        <f t="shared" si="3"/>
        <v>1.1337950183600001</v>
      </c>
      <c r="P20" s="2">
        <f t="shared" si="7"/>
        <v>5.7840515259999919E-3</v>
      </c>
    </row>
    <row r="21" spans="2:16" x14ac:dyDescent="0.25">
      <c r="B21">
        <v>0.13342808860899999</v>
      </c>
      <c r="C21" s="1">
        <f t="shared" si="0"/>
        <v>1.1216265684910001</v>
      </c>
      <c r="D21">
        <f t="shared" si="4"/>
        <v>5.5034602089999995E-3</v>
      </c>
      <c r="F21" s="2">
        <v>0.113710226387</v>
      </c>
      <c r="G21" s="2">
        <f t="shared" si="1"/>
        <v>1.1413444307130001</v>
      </c>
      <c r="H21" s="2">
        <f t="shared" si="5"/>
        <v>1.1433148810000016E-3</v>
      </c>
      <c r="J21" s="2">
        <v>5.2508700678299998E-2</v>
      </c>
      <c r="K21" s="1">
        <f t="shared" si="2"/>
        <v>1.2025459564217</v>
      </c>
      <c r="L21" s="2">
        <f t="shared" si="6"/>
        <v>2.3437568437999975E-3</v>
      </c>
      <c r="N21" s="2">
        <v>0.12679960272900001</v>
      </c>
      <c r="O21" s="1">
        <f t="shared" si="3"/>
        <v>1.1282550543710002</v>
      </c>
      <c r="P21" s="2">
        <f t="shared" si="7"/>
        <v>5.5399639890000157E-3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2018-04-12T09:19:46Z</dcterms:modified>
</cp:coreProperties>
</file>