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oglio1" sheetId="1" r:id="rId1"/>
    <sheet name="Foglio2" sheetId="2" r:id="rId2"/>
    <sheet name="Foglio3" sheetId="3" r:id="rId3"/>
  </sheets>
  <calcPr calcId="144525"/>
</workbook>
</file>

<file path=xl/calcChain.xml><?xml version="1.0" encoding="utf-8"?>
<calcChain xmlns="http://schemas.openxmlformats.org/spreadsheetml/2006/main">
  <c r="M4" i="1" l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3" i="1"/>
  <c r="M2" i="1"/>
  <c r="L4" i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3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" i="1"/>
  <c r="G4" i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3" i="1"/>
  <c r="G2" i="1"/>
  <c r="F4" i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3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</calcChain>
</file>

<file path=xl/sharedStrings.xml><?xml version="1.0" encoding="utf-8"?>
<sst xmlns="http://schemas.openxmlformats.org/spreadsheetml/2006/main" count="12" uniqueCount="12">
  <si>
    <t>INITIAL RWC</t>
  </si>
  <si>
    <t>deltaRwc (in deg)</t>
  </si>
  <si>
    <t>probability (in deg)</t>
  </si>
  <si>
    <t>deltaRwc*probability (in deg)</t>
  </si>
  <si>
    <t xml:space="preserve">Expected RWC descent (in deg) </t>
  </si>
  <si>
    <t>Opt RWC descent (in deg)</t>
  </si>
  <si>
    <t>deltaRwc (ratio)</t>
  </si>
  <si>
    <t>probability (ratio)</t>
  </si>
  <si>
    <t>inter-community edges ratio</t>
  </si>
  <si>
    <t>deltaRwc*probability (ratio)</t>
  </si>
  <si>
    <t xml:space="preserve">Expected RWC descent (ratio) </t>
  </si>
  <si>
    <t>Opt RWC descent (ratio)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</si>
</sst>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Expected RWC Descent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RWC Descent (in deg)</c:v>
          </c:tx>
          <c:marker>
            <c:symbol val="none"/>
          </c:marker>
          <c:val>
            <c:numRef>
              <c:f>Foglio1!$F$2:$F$21</c:f>
              <c:numCache>
                <c:formatCode>General</c:formatCode>
                <c:ptCount val="20"/>
                <c:pt idx="0">
                  <c:v>1.9808034043122316</c:v>
                </c:pt>
                <c:pt idx="1">
                  <c:v>1.9807074843392762</c:v>
                </c:pt>
                <c:pt idx="2">
                  <c:v>1.9806821215382446</c:v>
                </c:pt>
                <c:pt idx="3">
                  <c:v>1.9805935525925671</c:v>
                </c:pt>
                <c:pt idx="4">
                  <c:v>1.9801621206671054</c:v>
                </c:pt>
                <c:pt idx="5">
                  <c:v>1.9801218551764521</c:v>
                </c:pt>
                <c:pt idx="6">
                  <c:v>1.9789323325767683</c:v>
                </c:pt>
                <c:pt idx="7">
                  <c:v>1.9789036809236313</c:v>
                </c:pt>
                <c:pt idx="8">
                  <c:v>1.9788778148733446</c:v>
                </c:pt>
                <c:pt idx="9">
                  <c:v>1.9782023260309136</c:v>
                </c:pt>
                <c:pt idx="10">
                  <c:v>1.9781863298030085</c:v>
                </c:pt>
                <c:pt idx="11">
                  <c:v>1.9781697697303311</c:v>
                </c:pt>
                <c:pt idx="12">
                  <c:v>1.9781526746834954</c:v>
                </c:pt>
                <c:pt idx="13">
                  <c:v>1.9781350720664601</c:v>
                </c:pt>
                <c:pt idx="14">
                  <c:v>1.9781169879016751</c:v>
                </c:pt>
                <c:pt idx="15">
                  <c:v>1.9780984469095528</c:v>
                </c:pt>
                <c:pt idx="16">
                  <c:v>1.9780794725826922</c:v>
                </c:pt>
                <c:pt idx="17">
                  <c:v>1.9780600872552501</c:v>
                </c:pt>
                <c:pt idx="18">
                  <c:v>1.9780403121678181</c:v>
                </c:pt>
                <c:pt idx="19">
                  <c:v>1.9780201675281366</c:v>
                </c:pt>
              </c:numCache>
            </c:numRef>
          </c:val>
          <c:smooth val="0"/>
        </c:ser>
        <c:ser>
          <c:idx val="1"/>
          <c:order val="1"/>
          <c:tx>
            <c:v>RWC Descent (ratio)</c:v>
          </c:tx>
          <c:marker>
            <c:symbol val="none"/>
          </c:marker>
          <c:val>
            <c:numRef>
              <c:f>Foglio1!$L$2:$L$21</c:f>
              <c:numCache>
                <c:formatCode>General</c:formatCode>
                <c:ptCount val="20"/>
                <c:pt idx="0">
                  <c:v>1.9809056363617472</c:v>
                </c:pt>
                <c:pt idx="1">
                  <c:v>1.9808907297589631</c:v>
                </c:pt>
                <c:pt idx="2">
                  <c:v>1.9808774782094962</c:v>
                </c:pt>
                <c:pt idx="3">
                  <c:v>1.9808614740980157</c:v>
                </c:pt>
                <c:pt idx="4">
                  <c:v>1.9808483651593634</c:v>
                </c:pt>
                <c:pt idx="5">
                  <c:v>1.980830195447735</c:v>
                </c:pt>
                <c:pt idx="6">
                  <c:v>1.9808156527471663</c:v>
                </c:pt>
                <c:pt idx="7">
                  <c:v>1.98080550112683</c:v>
                </c:pt>
                <c:pt idx="8">
                  <c:v>1.9807948154980703</c:v>
                </c:pt>
                <c:pt idx="9">
                  <c:v>1.9807836160766676</c:v>
                </c:pt>
                <c:pt idx="10">
                  <c:v>1.9807719222815996</c:v>
                </c:pt>
                <c:pt idx="11">
                  <c:v>1.9807597527713503</c:v>
                </c:pt>
                <c:pt idx="12">
                  <c:v>1.9807471254783087</c:v>
                </c:pt>
                <c:pt idx="13">
                  <c:v>1.9801488417517108</c:v>
                </c:pt>
                <c:pt idx="14">
                  <c:v>1.9801352581984315</c:v>
                </c:pt>
                <c:pt idx="15">
                  <c:v>1.9801212654105957</c:v>
                </c:pt>
                <c:pt idx="16">
                  <c:v>1.9801068788922034</c:v>
                </c:pt>
                <c:pt idx="17">
                  <c:v>1.9800921135578915</c:v>
                </c:pt>
                <c:pt idx="18">
                  <c:v>1.9800769837586445</c:v>
                </c:pt>
                <c:pt idx="19">
                  <c:v>1.9800615033062119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710144"/>
        <c:axId val="170711680"/>
      </c:lineChart>
      <c:catAx>
        <c:axId val="170710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edge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70711680"/>
        <c:crosses val="autoZero"/>
        <c:auto val="1"/>
        <c:lblAlgn val="ctr"/>
        <c:lblOffset val="100"/>
        <c:noMultiLvlLbl val="0"/>
      </c:catAx>
      <c:valAx>
        <c:axId val="1707116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rwc score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07101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Optimum</a:t>
            </a:r>
            <a:r>
              <a:rPr lang="it-IT" baseline="0"/>
              <a:t> RWC Descent</a:t>
            </a:r>
            <a:endParaRPr lang="it-IT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RWC Descent (in deg)</c:v>
          </c:tx>
          <c:marker>
            <c:symbol val="none"/>
          </c:marker>
          <c:val>
            <c:numRef>
              <c:f>Foglio1!$G$2:$G$21</c:f>
              <c:numCache>
                <c:formatCode>General</c:formatCode>
                <c:ptCount val="20"/>
                <c:pt idx="0">
                  <c:v>1.9781581752880779</c:v>
                </c:pt>
                <c:pt idx="1">
                  <c:v>1.9759213232262824</c:v>
                </c:pt>
                <c:pt idx="2">
                  <c:v>1.9168353904525848</c:v>
                </c:pt>
                <c:pt idx="3">
                  <c:v>1.9147745354316803</c:v>
                </c:pt>
                <c:pt idx="4">
                  <c:v>1.904746903684952</c:v>
                </c:pt>
                <c:pt idx="5">
                  <c:v>1.9038120577186102</c:v>
                </c:pt>
                <c:pt idx="6">
                  <c:v>1.8762252430230189</c:v>
                </c:pt>
                <c:pt idx="7">
                  <c:v>1.8332477633177944</c:v>
                </c:pt>
                <c:pt idx="8">
                  <c:v>1.7970237968938827</c:v>
                </c:pt>
                <c:pt idx="9">
                  <c:v>1.7814096810876177</c:v>
                </c:pt>
                <c:pt idx="10">
                  <c:v>1.7616308157601743</c:v>
                </c:pt>
                <c:pt idx="11">
                  <c:v>1.7422861975288937</c:v>
                </c:pt>
                <c:pt idx="12">
                  <c:v>1.7233616807686221</c:v>
                </c:pt>
                <c:pt idx="13">
                  <c:v>1.7048437276473538</c:v>
                </c:pt>
                <c:pt idx="14">
                  <c:v>1.6867193758294488</c:v>
                </c:pt>
                <c:pt idx="15">
                  <c:v>1.6689762082166066</c:v>
                </c:pt>
                <c:pt idx="16">
                  <c:v>1.6516023245781626</c:v>
                </c:pt>
                <c:pt idx="17">
                  <c:v>1.6345863149344917</c:v>
                </c:pt>
                <c:pt idx="18">
                  <c:v>1.6179172345684236</c:v>
                </c:pt>
                <c:pt idx="19">
                  <c:v>1.6015845805496645</c:v>
                </c:pt>
              </c:numCache>
            </c:numRef>
          </c:val>
          <c:smooth val="0"/>
        </c:ser>
        <c:ser>
          <c:idx val="1"/>
          <c:order val="1"/>
          <c:tx>
            <c:v>RWC Descent (ratio)</c:v>
          </c:tx>
          <c:marker>
            <c:symbol val="none"/>
          </c:marker>
          <c:val>
            <c:numRef>
              <c:f>Foglio1!$M$2:$M$21</c:f>
              <c:numCache>
                <c:formatCode>General</c:formatCode>
                <c:ptCount val="20"/>
                <c:pt idx="0">
                  <c:v>1.9325960956304815</c:v>
                </c:pt>
                <c:pt idx="1">
                  <c:v>1.8935407963359876</c:v>
                </c:pt>
                <c:pt idx="2">
                  <c:v>1.8626695940595066</c:v>
                </c:pt>
                <c:pt idx="3">
                  <c:v>1.8291036375811838</c:v>
                </c:pt>
                <c:pt idx="4">
                  <c:v>1.8041013164061113</c:v>
                </c:pt>
                <c:pt idx="5">
                  <c:v>1.7723245096249072</c:v>
                </c:pt>
                <c:pt idx="6">
                  <c:v>1.7488399126552623</c:v>
                </c:pt>
                <c:pt idx="7">
                  <c:v>1.733612482150789</c:v>
                </c:pt>
                <c:pt idx="8">
                  <c:v>1.7186478527188604</c:v>
                </c:pt>
                <c:pt idx="9">
                  <c:v>1.7039392792767056</c:v>
                </c:pt>
                <c:pt idx="10">
                  <c:v>1.6894802456102644</c:v>
                </c:pt>
                <c:pt idx="11">
                  <c:v>1.6752644547486033</c:v>
                </c:pt>
                <c:pt idx="12">
                  <c:v>1.6612858198200704</c:v>
                </c:pt>
                <c:pt idx="13">
                  <c:v>1.647516524690319</c:v>
                </c:pt>
                <c:pt idx="14">
                  <c:v>1.6339027857370678</c:v>
                </c:pt>
                <c:pt idx="15">
                  <c:v>1.6205121118021519</c:v>
                </c:pt>
                <c:pt idx="16">
                  <c:v>1.6073390649611901</c:v>
                </c:pt>
                <c:pt idx="17">
                  <c:v>1.5943783826208184</c:v>
                </c:pt>
                <c:pt idx="18">
                  <c:v>1.5816249705088556</c:v>
                </c:pt>
                <c:pt idx="19">
                  <c:v>1.5690738959981101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5413376"/>
        <c:axId val="225443840"/>
      </c:lineChart>
      <c:catAx>
        <c:axId val="225413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edge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25443840"/>
        <c:crosses val="autoZero"/>
        <c:auto val="1"/>
        <c:lblAlgn val="ctr"/>
        <c:lblOffset val="100"/>
        <c:noMultiLvlLbl val="0"/>
      </c:catAx>
      <c:valAx>
        <c:axId val="2254438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it-IT"/>
                  <a:t>rwc score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54133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25</xdr:row>
      <xdr:rowOff>190499</xdr:rowOff>
    </xdr:from>
    <xdr:to>
      <xdr:col>7</xdr:col>
      <xdr:colOff>0</xdr:colOff>
      <xdr:row>46</xdr:row>
      <xdr:rowOff>161924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609599</xdr:colOff>
      <xdr:row>48</xdr:row>
      <xdr:rowOff>0</xdr:rowOff>
    </xdr:from>
    <xdr:to>
      <xdr:col>7</xdr:col>
      <xdr:colOff>66675</xdr:colOff>
      <xdr:row>70</xdr:row>
      <xdr:rowOff>28575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B14" sqref="B14"/>
    </sheetView>
  </sheetViews>
  <sheetFormatPr defaultRowHeight="15" x14ac:dyDescent="0.25"/>
  <cols>
    <col min="1" max="1" width="26.85546875" bestFit="1" customWidth="1"/>
    <col min="3" max="3" width="26.85546875" bestFit="1" customWidth="1"/>
    <col min="4" max="4" width="22.42578125" bestFit="1" customWidth="1"/>
    <col min="5" max="5" width="27.7109375" bestFit="1" customWidth="1"/>
    <col min="6" max="6" width="29.7109375" bestFit="1" customWidth="1"/>
    <col min="7" max="7" width="24.140625" bestFit="1" customWidth="1"/>
    <col min="9" max="9" width="16.5703125" bestFit="1" customWidth="1"/>
    <col min="10" max="10" width="18.28515625" bestFit="1" customWidth="1"/>
    <col min="11" max="11" width="27.7109375" bestFit="1" customWidth="1"/>
    <col min="12" max="12" width="29.7109375" bestFit="1" customWidth="1"/>
    <col min="13" max="13" width="24.140625" bestFit="1" customWidth="1"/>
  </cols>
  <sheetData>
    <row r="1" spans="1:13" x14ac:dyDescent="0.25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1" t="s">
        <v>6</v>
      </c>
      <c r="J1" s="1" t="s">
        <v>7</v>
      </c>
      <c r="K1" s="1" t="s">
        <v>9</v>
      </c>
      <c r="L1" s="1" t="s">
        <v>10</v>
      </c>
      <c r="M1" s="1" t="s">
        <v>11</v>
      </c>
    </row>
    <row r="2" spans="1:13" x14ac:dyDescent="0.25">
      <c r="A2">
        <v>1.9809217807999999</v>
      </c>
      <c r="C2">
        <v>-2.7636055119219399E-3</v>
      </c>
      <c r="D2">
        <v>4.2834075723830703E-2</v>
      </c>
      <c r="E2">
        <f xml:space="preserve"> C2*D2</f>
        <v>-1.1837648776846029E-4</v>
      </c>
      <c r="F2">
        <f>$A$2+E2</f>
        <v>1.9808034043122316</v>
      </c>
      <c r="G2">
        <f>A2+C2</f>
        <v>1.9781581752880779</v>
      </c>
      <c r="I2">
        <v>-4.8325685169518497E-2</v>
      </c>
      <c r="J2">
        <v>3.3407572383073502E-4</v>
      </c>
      <c r="K2">
        <f>I2*J2</f>
        <v>-1.6144438252623109E-5</v>
      </c>
      <c r="L2">
        <f>$A$2+K2</f>
        <v>1.9809056363617472</v>
      </c>
      <c r="M2">
        <f>$A$2+I2</f>
        <v>1.9325960956304815</v>
      </c>
    </row>
    <row r="3" spans="1:13" x14ac:dyDescent="0.25">
      <c r="C3">
        <v>-2.2368520617954001E-3</v>
      </c>
      <c r="D3">
        <v>4.28816793893129E-2</v>
      </c>
      <c r="E3">
        <f t="shared" ref="E3:E21" si="0" xml:space="preserve"> C3*D3</f>
        <v>-9.5919972955233878E-5</v>
      </c>
      <c r="F3">
        <f>F2+E3</f>
        <v>1.9807074843392762</v>
      </c>
      <c r="G3">
        <f>G2+C3</f>
        <v>1.9759213232262824</v>
      </c>
      <c r="I3">
        <v>-3.9055299294494E-2</v>
      </c>
      <c r="J3">
        <v>3.8167938931297699E-4</v>
      </c>
      <c r="K3">
        <f t="shared" ref="K3:K21" si="1">I3*J3</f>
        <v>-1.4906602784158011E-5</v>
      </c>
      <c r="L3">
        <f>L2+K3</f>
        <v>1.9808907297589631</v>
      </c>
      <c r="M3">
        <f>M2+I3</f>
        <v>1.8935407963359876</v>
      </c>
    </row>
    <row r="4" spans="1:13" x14ac:dyDescent="0.25">
      <c r="C4">
        <v>-5.90859327736976E-2</v>
      </c>
      <c r="D4">
        <v>4.2925278219395802E-4</v>
      </c>
      <c r="E4">
        <f t="shared" si="0"/>
        <v>-2.5362801031634861E-5</v>
      </c>
      <c r="F4">
        <f t="shared" ref="F4:F21" si="2">F3+E4</f>
        <v>1.9806821215382446</v>
      </c>
      <c r="G4">
        <f t="shared" ref="G4:G21" si="3">G3+C4</f>
        <v>1.9168353904525848</v>
      </c>
      <c r="I4">
        <v>-3.0871202276481099E-2</v>
      </c>
      <c r="J4">
        <v>4.2925278219395802E-4</v>
      </c>
      <c r="K4">
        <f t="shared" si="1"/>
        <v>-1.3251549466851962E-5</v>
      </c>
      <c r="L4">
        <f t="shared" ref="L4:L21" si="4">L3+K4</f>
        <v>1.9808774782094962</v>
      </c>
      <c r="M4">
        <f t="shared" ref="M4:M21" si="5">M3+I4</f>
        <v>1.8626695940595066</v>
      </c>
    </row>
    <row r="5" spans="1:13" x14ac:dyDescent="0.25">
      <c r="C5">
        <v>-2.06085502090444E-3</v>
      </c>
      <c r="D5">
        <v>4.2976795931341301E-2</v>
      </c>
      <c r="E5">
        <f t="shared" si="0"/>
        <v>-8.8568945677490224E-5</v>
      </c>
      <c r="F5">
        <f t="shared" si="2"/>
        <v>1.9805935525925671</v>
      </c>
      <c r="G5">
        <f t="shared" si="3"/>
        <v>1.9147745354316803</v>
      </c>
      <c r="I5">
        <v>-3.3565956478322903E-2</v>
      </c>
      <c r="J5">
        <v>4.7679593134138598E-4</v>
      </c>
      <c r="K5">
        <f t="shared" si="1"/>
        <v>-1.6004111480446396E-5</v>
      </c>
      <c r="L5">
        <f t="shared" si="4"/>
        <v>1.9808614740980157</v>
      </c>
      <c r="M5">
        <f t="shared" si="5"/>
        <v>1.8291036375811838</v>
      </c>
    </row>
    <row r="6" spans="1:13" x14ac:dyDescent="0.25">
      <c r="C6">
        <v>-1.00276317467282E-2</v>
      </c>
      <c r="D6">
        <v>4.3024308865586197E-2</v>
      </c>
      <c r="E6">
        <f t="shared" si="0"/>
        <v>-4.3143192546159172E-4</v>
      </c>
      <c r="F6">
        <f t="shared" si="2"/>
        <v>1.9801621206671054</v>
      </c>
      <c r="G6">
        <f t="shared" si="3"/>
        <v>1.904746903684952</v>
      </c>
      <c r="I6">
        <v>-2.5002321175072499E-2</v>
      </c>
      <c r="J6">
        <v>5.2430886558627195E-4</v>
      </c>
      <c r="K6">
        <f t="shared" si="1"/>
        <v>-1.3108938652325888E-5</v>
      </c>
      <c r="L6">
        <f t="shared" si="4"/>
        <v>1.9808483651593634</v>
      </c>
      <c r="M6">
        <f t="shared" si="5"/>
        <v>1.8041013164061113</v>
      </c>
    </row>
    <row r="7" spans="1:13" x14ac:dyDescent="0.25">
      <c r="C7">
        <v>-9.3484596634180205E-4</v>
      </c>
      <c r="D7">
        <v>4.3071791613723001E-2</v>
      </c>
      <c r="E7">
        <f t="shared" si="0"/>
        <v>-4.0265490653203601E-5</v>
      </c>
      <c r="F7">
        <f t="shared" si="2"/>
        <v>1.9801218551764521</v>
      </c>
      <c r="G7">
        <f t="shared" si="3"/>
        <v>1.9038120577186102</v>
      </c>
      <c r="I7">
        <v>-3.1776806781204002E-2</v>
      </c>
      <c r="J7">
        <v>5.7179161372299797E-4</v>
      </c>
      <c r="K7">
        <f t="shared" si="1"/>
        <v>-1.8169711628388543E-5</v>
      </c>
      <c r="L7">
        <f t="shared" si="4"/>
        <v>1.980830195447735</v>
      </c>
      <c r="M7">
        <f t="shared" si="5"/>
        <v>1.7723245096249072</v>
      </c>
    </row>
    <row r="8" spans="1:13" x14ac:dyDescent="0.25">
      <c r="C8">
        <v>-2.7586814695591301E-2</v>
      </c>
      <c r="D8">
        <v>4.3119244204509299E-2</v>
      </c>
      <c r="E8">
        <f t="shared" si="0"/>
        <v>-1.1895225996837473E-3</v>
      </c>
      <c r="F8">
        <f t="shared" si="2"/>
        <v>1.9789323325767683</v>
      </c>
      <c r="G8">
        <f t="shared" si="3"/>
        <v>1.8762252430230189</v>
      </c>
      <c r="I8">
        <v>-2.3484596969644798E-2</v>
      </c>
      <c r="J8">
        <v>6.1924420450936801E-4</v>
      </c>
      <c r="K8">
        <f t="shared" si="1"/>
        <v>-1.4542700568690808E-5</v>
      </c>
      <c r="L8">
        <f t="shared" si="4"/>
        <v>1.9808156527471663</v>
      </c>
      <c r="M8">
        <f t="shared" si="5"/>
        <v>1.7488399126552623</v>
      </c>
    </row>
    <row r="9" spans="1:13" x14ac:dyDescent="0.25">
      <c r="C9">
        <v>-4.2977479705224399E-2</v>
      </c>
      <c r="D9">
        <v>6.6666666666666599E-4</v>
      </c>
      <c r="E9">
        <f t="shared" si="0"/>
        <v>-2.8651653136816238E-5</v>
      </c>
      <c r="F9">
        <f t="shared" si="2"/>
        <v>1.9789036809236313</v>
      </c>
      <c r="G9">
        <f t="shared" si="3"/>
        <v>1.8332477633177944</v>
      </c>
      <c r="I9">
        <v>-1.5227430504473199E-2</v>
      </c>
      <c r="J9">
        <v>6.6666666666666599E-4</v>
      </c>
      <c r="K9">
        <f t="shared" si="1"/>
        <v>-1.0151620336315456E-5</v>
      </c>
      <c r="L9">
        <f t="shared" si="4"/>
        <v>1.98080550112683</v>
      </c>
      <c r="M9">
        <f t="shared" si="5"/>
        <v>1.733612482150789</v>
      </c>
    </row>
    <row r="10" spans="1:13" x14ac:dyDescent="0.25">
      <c r="C10">
        <v>-3.6223966423911701E-2</v>
      </c>
      <c r="D10">
        <v>7.1405902887971997E-4</v>
      </c>
      <c r="E10">
        <f t="shared" si="0"/>
        <v>-2.586605028682997E-5</v>
      </c>
      <c r="F10">
        <f t="shared" si="2"/>
        <v>1.9788778148733446</v>
      </c>
      <c r="G10">
        <f t="shared" si="3"/>
        <v>1.7970237968938827</v>
      </c>
      <c r="I10">
        <v>-1.4964629431928601E-2</v>
      </c>
      <c r="J10">
        <v>7.1405902887971997E-4</v>
      </c>
      <c r="K10">
        <f t="shared" si="1"/>
        <v>-1.0685628759707813E-5</v>
      </c>
      <c r="L10">
        <f t="shared" si="4"/>
        <v>1.9807948154980703</v>
      </c>
      <c r="M10">
        <f t="shared" si="5"/>
        <v>1.7186478527188604</v>
      </c>
    </row>
    <row r="11" spans="1:13" x14ac:dyDescent="0.25">
      <c r="C11">
        <v>-1.5614115806265001E-2</v>
      </c>
      <c r="D11">
        <v>4.3261421319796899E-2</v>
      </c>
      <c r="E11">
        <f t="shared" si="0"/>
        <v>-6.7548884243093048E-4</v>
      </c>
      <c r="F11">
        <f t="shared" si="2"/>
        <v>1.9782023260309136</v>
      </c>
      <c r="G11">
        <f t="shared" si="3"/>
        <v>1.7814096810876177</v>
      </c>
      <c r="I11">
        <v>-1.47085734421548E-2</v>
      </c>
      <c r="J11">
        <v>7.6142131979695397E-4</v>
      </c>
      <c r="K11">
        <f t="shared" si="1"/>
        <v>-1.1199421402655933E-5</v>
      </c>
      <c r="L11">
        <f t="shared" si="4"/>
        <v>1.9807836160766676</v>
      </c>
      <c r="M11">
        <f t="shared" si="5"/>
        <v>1.7039392792767056</v>
      </c>
    </row>
    <row r="12" spans="1:13" x14ac:dyDescent="0.25">
      <c r="C12">
        <v>-1.9778865327443398E-2</v>
      </c>
      <c r="D12">
        <v>8.0875356803044695E-4</v>
      </c>
      <c r="E12">
        <f t="shared" si="0"/>
        <v>-1.5996227905163543E-5</v>
      </c>
      <c r="F12">
        <f t="shared" si="2"/>
        <v>1.9781863298030085</v>
      </c>
      <c r="G12">
        <f t="shared" si="3"/>
        <v>1.7616308157601743</v>
      </c>
      <c r="I12">
        <v>-1.4459033666441299E-2</v>
      </c>
      <c r="J12">
        <v>8.0875356803044695E-4</v>
      </c>
      <c r="K12">
        <f t="shared" si="1"/>
        <v>-1.1693795068006757E-5</v>
      </c>
      <c r="L12">
        <f t="shared" si="4"/>
        <v>1.9807719222815996</v>
      </c>
      <c r="M12">
        <f t="shared" si="5"/>
        <v>1.6894802456102644</v>
      </c>
    </row>
    <row r="13" spans="1:13" x14ac:dyDescent="0.25">
      <c r="C13">
        <v>-1.93446182312806E-2</v>
      </c>
      <c r="D13">
        <v>8.5605580215599201E-4</v>
      </c>
      <c r="E13">
        <f t="shared" si="0"/>
        <v>-1.656007267738034E-5</v>
      </c>
      <c r="F13">
        <f t="shared" si="2"/>
        <v>1.9781697697303311</v>
      </c>
      <c r="G13">
        <f t="shared" si="3"/>
        <v>1.7422861975288937</v>
      </c>
      <c r="I13">
        <v>-1.4215790861661101E-2</v>
      </c>
      <c r="J13">
        <v>8.5605580215599201E-4</v>
      </c>
      <c r="K13">
        <f t="shared" si="1"/>
        <v>-1.2169510249361114E-5</v>
      </c>
      <c r="L13">
        <f t="shared" si="4"/>
        <v>1.9807597527713503</v>
      </c>
      <c r="M13">
        <f t="shared" si="5"/>
        <v>1.6752644547486033</v>
      </c>
    </row>
    <row r="14" spans="1:13" x14ac:dyDescent="0.25">
      <c r="C14">
        <v>-1.8924516760271699E-2</v>
      </c>
      <c r="D14">
        <v>9.0332805071315298E-4</v>
      </c>
      <c r="E14">
        <f t="shared" si="0"/>
        <v>-1.7095046835744628E-5</v>
      </c>
      <c r="F14">
        <f t="shared" si="2"/>
        <v>1.9781526746834954</v>
      </c>
      <c r="G14">
        <f t="shared" si="3"/>
        <v>1.7233616807686221</v>
      </c>
      <c r="I14">
        <v>-1.3978634928532799E-2</v>
      </c>
      <c r="J14">
        <v>9.0332805071315298E-4</v>
      </c>
      <c r="K14">
        <f t="shared" si="1"/>
        <v>-1.2627293041622328E-5</v>
      </c>
      <c r="L14">
        <f t="shared" si="4"/>
        <v>1.9807471254783087</v>
      </c>
      <c r="M14">
        <f t="shared" si="5"/>
        <v>1.6612858198200704</v>
      </c>
    </row>
    <row r="15" spans="1:13" x14ac:dyDescent="0.25">
      <c r="C15">
        <v>-1.8517953121268301E-2</v>
      </c>
      <c r="D15">
        <v>9.5057034220532297E-4</v>
      </c>
      <c r="E15">
        <f t="shared" si="0"/>
        <v>-1.7602617035426136E-5</v>
      </c>
      <c r="F15">
        <f t="shared" si="2"/>
        <v>1.9781350720664601</v>
      </c>
      <c r="G15">
        <f t="shared" si="3"/>
        <v>1.7048437276473538</v>
      </c>
      <c r="I15">
        <v>-1.37692951297515E-2</v>
      </c>
      <c r="J15">
        <v>4.34505703422053E-2</v>
      </c>
      <c r="K15">
        <f t="shared" si="1"/>
        <v>-5.9828372659785243E-4</v>
      </c>
      <c r="L15">
        <f t="shared" si="4"/>
        <v>1.9801488417517108</v>
      </c>
      <c r="M15">
        <f t="shared" si="5"/>
        <v>1.647516524690319</v>
      </c>
    </row>
    <row r="16" spans="1:13" x14ac:dyDescent="0.25">
      <c r="C16">
        <v>-1.8124351817905102E-2</v>
      </c>
      <c r="D16">
        <v>9.9778270509977805E-4</v>
      </c>
      <c r="E16">
        <f t="shared" si="0"/>
        <v>-1.8084164785049431E-5</v>
      </c>
      <c r="F16">
        <f t="shared" si="2"/>
        <v>1.9781169879016751</v>
      </c>
      <c r="G16">
        <f t="shared" si="3"/>
        <v>1.6867193758294488</v>
      </c>
      <c r="I16">
        <v>-1.36137389532512E-2</v>
      </c>
      <c r="J16">
        <v>9.9778270509977805E-4</v>
      </c>
      <c r="K16">
        <f t="shared" si="1"/>
        <v>-1.3583553279297203E-5</v>
      </c>
      <c r="L16">
        <f t="shared" si="4"/>
        <v>1.9801352581984315</v>
      </c>
      <c r="M16">
        <f t="shared" si="5"/>
        <v>1.6339027857370678</v>
      </c>
    </row>
    <row r="17" spans="1:13" x14ac:dyDescent="0.25">
      <c r="C17">
        <v>-1.7743167612842101E-2</v>
      </c>
      <c r="D17">
        <v>1.0449651678277299E-3</v>
      </c>
      <c r="E17">
        <f t="shared" si="0"/>
        <v>-1.8540992122349087E-5</v>
      </c>
      <c r="F17">
        <f t="shared" si="2"/>
        <v>1.9780984469095528</v>
      </c>
      <c r="G17">
        <f t="shared" si="3"/>
        <v>1.6689762082166066</v>
      </c>
      <c r="I17">
        <v>-1.33906739349159E-2</v>
      </c>
      <c r="J17">
        <v>1.0449651678277299E-3</v>
      </c>
      <c r="K17">
        <f t="shared" si="1"/>
        <v>-1.3992787835725803E-5</v>
      </c>
      <c r="L17">
        <f t="shared" si="4"/>
        <v>1.9801212654105957</v>
      </c>
      <c r="M17">
        <f t="shared" si="5"/>
        <v>1.6205121118021519</v>
      </c>
    </row>
    <row r="18" spans="1:13" x14ac:dyDescent="0.25">
      <c r="C18">
        <v>-1.7373883638443999E-2</v>
      </c>
      <c r="D18">
        <v>1.0921177587844199E-3</v>
      </c>
      <c r="E18">
        <f t="shared" si="0"/>
        <v>-1.8974326860598763E-5</v>
      </c>
      <c r="F18">
        <f t="shared" si="2"/>
        <v>1.9780794725826922</v>
      </c>
      <c r="G18">
        <f t="shared" si="3"/>
        <v>1.6516023245781626</v>
      </c>
      <c r="I18">
        <v>-1.3173046840961799E-2</v>
      </c>
      <c r="J18">
        <v>1.0921177587844199E-3</v>
      </c>
      <c r="K18">
        <f t="shared" si="1"/>
        <v>-1.4386518392313384E-5</v>
      </c>
      <c r="L18">
        <f t="shared" si="4"/>
        <v>1.9801068788922034</v>
      </c>
      <c r="M18">
        <f t="shared" si="5"/>
        <v>1.6073390649611901</v>
      </c>
    </row>
    <row r="19" spans="1:13" x14ac:dyDescent="0.25">
      <c r="C19">
        <v>-1.7016009643670799E-2</v>
      </c>
      <c r="D19">
        <v>1.1392405063291101E-3</v>
      </c>
      <c r="E19">
        <f t="shared" si="0"/>
        <v>-1.9385327442156541E-5</v>
      </c>
      <c r="F19">
        <f t="shared" si="2"/>
        <v>1.9780600872552501</v>
      </c>
      <c r="G19">
        <f t="shared" si="3"/>
        <v>1.6345863149344917</v>
      </c>
      <c r="I19">
        <v>-1.2960682340371701E-2</v>
      </c>
      <c r="J19">
        <v>1.1392405063291101E-3</v>
      </c>
      <c r="K19">
        <f t="shared" si="1"/>
        <v>-1.4765334311815812E-5</v>
      </c>
      <c r="L19">
        <f t="shared" si="4"/>
        <v>1.9800921135578915</v>
      </c>
      <c r="M19">
        <f t="shared" si="5"/>
        <v>1.5943783826208184</v>
      </c>
    </row>
    <row r="20" spans="1:13" x14ac:dyDescent="0.25">
      <c r="C20">
        <v>-1.6669080366068099E-2</v>
      </c>
      <c r="D20">
        <v>1.18633343878519E-3</v>
      </c>
      <c r="E20">
        <f t="shared" si="0"/>
        <v>-1.977508743206426E-5</v>
      </c>
      <c r="F20">
        <f t="shared" si="2"/>
        <v>1.9780403121678181</v>
      </c>
      <c r="G20">
        <f t="shared" si="3"/>
        <v>1.6179172345684236</v>
      </c>
      <c r="I20">
        <v>-1.2753412111962899E-2</v>
      </c>
      <c r="J20">
        <v>1.18633343878519E-3</v>
      </c>
      <c r="K20">
        <f t="shared" si="1"/>
        <v>-1.5129799247029638E-5</v>
      </c>
      <c r="L20">
        <f t="shared" si="4"/>
        <v>1.9800769837586445</v>
      </c>
      <c r="M20">
        <f t="shared" si="5"/>
        <v>1.5816249705088556</v>
      </c>
    </row>
    <row r="21" spans="1:13" x14ac:dyDescent="0.25">
      <c r="C21">
        <v>-1.63326540187591E-2</v>
      </c>
      <c r="D21">
        <v>1.2333965844402201E-3</v>
      </c>
      <c r="E21">
        <f t="shared" si="0"/>
        <v>-2.0144639681581307E-5</v>
      </c>
      <c r="F21">
        <f t="shared" si="2"/>
        <v>1.9780201675281366</v>
      </c>
      <c r="G21">
        <f t="shared" si="3"/>
        <v>1.6015845805496645</v>
      </c>
      <c r="I21">
        <v>-1.25510745107455E-2</v>
      </c>
      <c r="J21">
        <v>1.2333965844402201E-3</v>
      </c>
      <c r="K21">
        <f t="shared" si="1"/>
        <v>-1.5480452432608207E-5</v>
      </c>
      <c r="L21">
        <f t="shared" si="4"/>
        <v>1.9800615033062119</v>
      </c>
      <c r="M21">
        <f t="shared" si="5"/>
        <v>1.5690738959981101</v>
      </c>
    </row>
    <row r="24" spans="1:13" x14ac:dyDescent="0.25">
      <c r="A24" s="1" t="s">
        <v>8</v>
      </c>
    </row>
    <row r="25" spans="1:13" x14ac:dyDescent="0.25">
      <c r="A25">
        <v>2.545E-3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2018-06-12T09:32:11Z</dcterms:modified>
</cp:coreProperties>
</file>