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48BE90B-10EF-4C88-BA0C-2D9DE745F2F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37" i="1"/>
  <c r="G38" i="1"/>
  <c r="G39" i="1"/>
  <c r="G40" i="1"/>
  <c r="G41" i="1"/>
  <c r="G42" i="1"/>
  <c r="G43" i="1"/>
  <c r="G44" i="1"/>
  <c r="G31" i="1"/>
  <c r="G32" i="1"/>
  <c r="G33" i="1"/>
  <c r="G34" i="1"/>
  <c r="G35" i="1"/>
  <c r="G36" i="1"/>
  <c r="G26" i="1"/>
  <c r="G27" i="1"/>
  <c r="G28" i="1"/>
  <c r="G29" i="1"/>
  <c r="G30" i="1"/>
  <c r="G25" i="1"/>
  <c r="F50" i="1"/>
  <c r="H50" i="1" s="1"/>
  <c r="F49" i="1"/>
  <c r="H49" i="1" s="1"/>
  <c r="F26" i="1"/>
  <c r="H26" i="1" s="1"/>
  <c r="F25" i="1"/>
  <c r="H25" i="1" s="1"/>
  <c r="H11" i="1"/>
  <c r="H12" i="1"/>
  <c r="H13" i="1"/>
  <c r="H14" i="1"/>
  <c r="H15" i="1"/>
  <c r="H16" i="1"/>
  <c r="H17" i="1"/>
  <c r="H18" i="1"/>
  <c r="H19" i="1"/>
  <c r="H20" i="1"/>
  <c r="H21" i="1"/>
  <c r="H3" i="1"/>
  <c r="H4" i="1"/>
  <c r="H5" i="1"/>
  <c r="H6" i="1"/>
  <c r="H7" i="1"/>
  <c r="H8" i="1"/>
  <c r="H9" i="1"/>
  <c r="H10" i="1"/>
  <c r="H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4" i="1"/>
  <c r="F5" i="1"/>
  <c r="F6" i="1"/>
  <c r="F7" i="1"/>
  <c r="F8" i="1" s="1"/>
  <c r="F9" i="1" s="1"/>
  <c r="F10" i="1" s="1"/>
  <c r="F11" i="1" s="1"/>
  <c r="F3" i="1"/>
  <c r="F2" i="1"/>
  <c r="G19" i="1"/>
  <c r="G20" i="1"/>
  <c r="G21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1" i="1"/>
  <c r="D42" i="1"/>
  <c r="D43" i="1"/>
  <c r="D44" i="1"/>
  <c r="D35" i="1"/>
  <c r="D36" i="1"/>
  <c r="D37" i="1"/>
  <c r="D38" i="1"/>
  <c r="D39" i="1"/>
  <c r="D40" i="1"/>
  <c r="D26" i="1"/>
  <c r="D27" i="1"/>
  <c r="D28" i="1"/>
  <c r="D29" i="1"/>
  <c r="D30" i="1"/>
  <c r="D31" i="1"/>
  <c r="D32" i="1"/>
  <c r="D33" i="1"/>
  <c r="D34" i="1"/>
  <c r="D25" i="1"/>
  <c r="C63" i="1"/>
  <c r="C64" i="1"/>
  <c r="C65" i="1"/>
  <c r="C66" i="1"/>
  <c r="C67" i="1"/>
  <c r="C68" i="1"/>
  <c r="C51" i="1"/>
  <c r="C52" i="1"/>
  <c r="C53" i="1"/>
  <c r="C54" i="1"/>
  <c r="C55" i="1"/>
  <c r="C56" i="1"/>
  <c r="C57" i="1"/>
  <c r="C58" i="1"/>
  <c r="C59" i="1"/>
  <c r="C60" i="1"/>
  <c r="C61" i="1"/>
  <c r="C62" i="1"/>
  <c r="C50" i="1"/>
  <c r="C49" i="1"/>
  <c r="C36" i="1"/>
  <c r="C37" i="1"/>
  <c r="C38" i="1"/>
  <c r="C39" i="1"/>
  <c r="C40" i="1"/>
  <c r="C41" i="1"/>
  <c r="C42" i="1"/>
  <c r="C43" i="1"/>
  <c r="C44" i="1"/>
  <c r="C27" i="1"/>
  <c r="C28" i="1"/>
  <c r="C29" i="1"/>
  <c r="C30" i="1"/>
  <c r="C31" i="1"/>
  <c r="C32" i="1"/>
  <c r="C33" i="1"/>
  <c r="C34" i="1"/>
  <c r="C35" i="1"/>
  <c r="C26" i="1"/>
  <c r="C25" i="1"/>
  <c r="D17" i="1"/>
  <c r="D18" i="1"/>
  <c r="D19" i="1"/>
  <c r="D20" i="1"/>
  <c r="D21" i="1"/>
  <c r="D11" i="1"/>
  <c r="D12" i="1"/>
  <c r="D13" i="1"/>
  <c r="D14" i="1"/>
  <c r="D15" i="1"/>
  <c r="D16" i="1"/>
  <c r="D3" i="1"/>
  <c r="D4" i="1"/>
  <c r="D5" i="1"/>
  <c r="D6" i="1"/>
  <c r="D7" i="1"/>
  <c r="D8" i="1"/>
  <c r="D9" i="1"/>
  <c r="D10" i="1"/>
  <c r="D2" i="1"/>
  <c r="C18" i="1"/>
  <c r="C19" i="1"/>
  <c r="C20" i="1"/>
  <c r="C21" i="1"/>
  <c r="C11" i="1"/>
  <c r="C12" i="1"/>
  <c r="C13" i="1"/>
  <c r="C14" i="1"/>
  <c r="C15" i="1"/>
  <c r="C16" i="1"/>
  <c r="C17" i="1"/>
  <c r="C4" i="1"/>
  <c r="C5" i="1"/>
  <c r="C6" i="1"/>
  <c r="C7" i="1"/>
  <c r="C8" i="1"/>
  <c r="C9" i="1"/>
  <c r="C10" i="1"/>
  <c r="C3" i="1"/>
  <c r="C2" i="1"/>
  <c r="F51" i="1" l="1"/>
  <c r="H51" i="1" s="1"/>
  <c r="F27" i="1"/>
  <c r="F52" i="1" l="1"/>
  <c r="F28" i="1"/>
  <c r="H27" i="1"/>
  <c r="H52" i="1" l="1"/>
  <c r="F53" i="1"/>
  <c r="H28" i="1"/>
  <c r="F29" i="1"/>
  <c r="H53" i="1" l="1"/>
  <c r="F54" i="1"/>
  <c r="H29" i="1"/>
  <c r="F30" i="1"/>
  <c r="H54" i="1" l="1"/>
  <c r="F55" i="1"/>
  <c r="F31" i="1"/>
  <c r="H30" i="1"/>
  <c r="H55" i="1" l="1"/>
  <c r="F56" i="1"/>
  <c r="H31" i="1"/>
  <c r="F32" i="1"/>
  <c r="H56" i="1" l="1"/>
  <c r="F57" i="1"/>
  <c r="H32" i="1"/>
  <c r="F33" i="1"/>
  <c r="H57" i="1" l="1"/>
  <c r="F58" i="1"/>
  <c r="H33" i="1"/>
  <c r="F34" i="1"/>
  <c r="H58" i="1" l="1"/>
  <c r="F59" i="1"/>
  <c r="F35" i="1"/>
  <c r="H34" i="1"/>
  <c r="H59" i="1" l="1"/>
  <c r="F60" i="1"/>
  <c r="F36" i="1"/>
  <c r="H35" i="1"/>
  <c r="H60" i="1" l="1"/>
  <c r="F61" i="1"/>
  <c r="H36" i="1"/>
  <c r="F37" i="1"/>
  <c r="H61" i="1" l="1"/>
  <c r="F62" i="1"/>
  <c r="H37" i="1"/>
  <c r="F38" i="1"/>
  <c r="H62" i="1" l="1"/>
  <c r="F63" i="1"/>
  <c r="F39" i="1"/>
  <c r="H38" i="1"/>
  <c r="H63" i="1" l="1"/>
  <c r="F64" i="1"/>
  <c r="H39" i="1"/>
  <c r="F40" i="1"/>
  <c r="H64" i="1" l="1"/>
  <c r="F65" i="1"/>
  <c r="H40" i="1"/>
  <c r="F41" i="1"/>
  <c r="H65" i="1" l="1"/>
  <c r="F66" i="1"/>
  <c r="H41" i="1"/>
  <c r="F42" i="1"/>
  <c r="H66" i="1" l="1"/>
  <c r="F67" i="1"/>
  <c r="F43" i="1"/>
  <c r="H42" i="1"/>
  <c r="H67" i="1" l="1"/>
  <c r="F68" i="1"/>
  <c r="H68" i="1" s="1"/>
  <c r="H43" i="1"/>
  <c r="F44" i="1"/>
  <c r="H44" i="1" s="1"/>
</calcChain>
</file>

<file path=xl/sharedStrings.xml><?xml version="1.0" encoding="utf-8"?>
<sst xmlns="http://schemas.openxmlformats.org/spreadsheetml/2006/main" count="13" uniqueCount="11">
  <si>
    <t>EXPECTED CUMULATIVE DECREASE</t>
  </si>
  <si>
    <t>rwc</t>
  </si>
  <si>
    <t>EXPECTED SINGLE DECREASE</t>
  </si>
  <si>
    <t>EXPECTED DESCEND</t>
  </si>
  <si>
    <t>real final decrease</t>
  </si>
  <si>
    <t>RATIO</t>
  </si>
  <si>
    <t>INDEGREE</t>
  </si>
  <si>
    <t>REAL CUMULATIVE DECREASE</t>
  </si>
  <si>
    <t>REAL SINGLE DECREASE</t>
  </si>
  <si>
    <t>REAL DESCEND</t>
  </si>
  <si>
    <t>BETWEENNESS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</si>
</sst>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EXPECTED RWC DESCEND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INDEGREE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Foglio1!$D$2:$D$21</c:f>
              <c:numCache>
                <c:formatCode>General</c:formatCode>
                <c:ptCount val="20"/>
                <c:pt idx="0">
                  <c:v>1.9615354120456998</c:v>
                </c:pt>
                <c:pt idx="1">
                  <c:v>1.9529968586247999</c:v>
                </c:pt>
                <c:pt idx="2">
                  <c:v>1.9452376351927998</c:v>
                </c:pt>
                <c:pt idx="3">
                  <c:v>1.9378167771471</c:v>
                </c:pt>
                <c:pt idx="4">
                  <c:v>1.9305147763056998</c:v>
                </c:pt>
                <c:pt idx="5">
                  <c:v>1.9232944018828999</c:v>
                </c:pt>
                <c:pt idx="6">
                  <c:v>1.9160740274600998</c:v>
                </c:pt>
                <c:pt idx="7">
                  <c:v>1.9097200408783999</c:v>
                </c:pt>
                <c:pt idx="8">
                  <c:v>1.9034143133833998</c:v>
                </c:pt>
                <c:pt idx="9">
                  <c:v>1.8972065494285</c:v>
                </c:pt>
                <c:pt idx="10">
                  <c:v>1.8912701242904999</c:v>
                </c:pt>
                <c:pt idx="11">
                  <c:v>1.8853407398231998</c:v>
                </c:pt>
                <c:pt idx="12">
                  <c:v>1.8794307983901999</c:v>
                </c:pt>
                <c:pt idx="13">
                  <c:v>1.8735326327356998</c:v>
                </c:pt>
                <c:pt idx="14">
                  <c:v>1.8677013906139999</c:v>
                </c:pt>
                <c:pt idx="15">
                  <c:v>1.8618830501069998</c:v>
                </c:pt>
                <c:pt idx="16">
                  <c:v>1.8560839105139999</c:v>
                </c:pt>
                <c:pt idx="17">
                  <c:v>1.8502998589889998</c:v>
                </c:pt>
                <c:pt idx="18">
                  <c:v>1.8447598949999999</c:v>
                </c:pt>
                <c:pt idx="19">
                  <c:v>1.8392564347909999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F-4C34-9B40-B7B5B4BAB816}"/>
            </c:ext>
          </c:extLst>
        </c:ser>
        <c:ser>
          <c:idx val="1"/>
          <c:order val="1"/>
          <c:tx>
            <c:v>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Foglio1!$D$25:$D$44</c:f>
              <c:numCache>
                <c:formatCode>General</c:formatCode>
                <c:ptCount val="20"/>
                <c:pt idx="0">
                  <c:v>1.9647444454880898</c:v>
                </c:pt>
                <c:pt idx="1">
                  <c:v>1.9535953341337999</c:v>
                </c:pt>
                <c:pt idx="2">
                  <c:v>1.9450567807128998</c:v>
                </c:pt>
                <c:pt idx="3">
                  <c:v>1.9372975572808999</c:v>
                </c:pt>
                <c:pt idx="4">
                  <c:v>1.9298837061465999</c:v>
                </c:pt>
                <c:pt idx="5">
                  <c:v>1.9224698550122998</c:v>
                </c:pt>
                <c:pt idx="6">
                  <c:v>1.9152494805895</c:v>
                </c:pt>
                <c:pt idx="7">
                  <c:v>1.9091291469937</c:v>
                </c:pt>
                <c:pt idx="8">
                  <c:v>1.9031997625263999</c:v>
                </c:pt>
                <c:pt idx="9">
                  <c:v>1.8984024518028999</c:v>
                </c:pt>
                <c:pt idx="10">
                  <c:v>1.8936051410792998</c:v>
                </c:pt>
                <c:pt idx="11">
                  <c:v>1.8888078303557998</c:v>
                </c:pt>
                <c:pt idx="12">
                  <c:v>1.8841786785060999</c:v>
                </c:pt>
                <c:pt idx="13">
                  <c:v>1.8795495266564</c:v>
                </c:pt>
                <c:pt idx="14">
                  <c:v>1.8749203748066998</c:v>
                </c:pt>
                <c:pt idx="15">
                  <c:v>1.8702912229569999</c:v>
                </c:pt>
                <c:pt idx="16">
                  <c:v>1.8664984212519999</c:v>
                </c:pt>
                <c:pt idx="17">
                  <c:v>1.8632402463739999</c:v>
                </c:pt>
                <c:pt idx="18">
                  <c:v>1.8601176118939999</c:v>
                </c:pt>
                <c:pt idx="19">
                  <c:v>1.8589742970129999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F-4C34-9B40-B7B5B4BAB816}"/>
            </c:ext>
          </c:extLst>
        </c:ser>
        <c:ser>
          <c:idx val="2"/>
          <c:order val="2"/>
          <c:tx>
            <c:v>BETWEENNESS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Foglio1!$D$49:$D$68</c:f>
              <c:numCache>
                <c:formatCode>General</c:formatCode>
                <c:ptCount val="20"/>
                <c:pt idx="0">
                  <c:v>1.97017824433866</c:v>
                </c:pt>
                <c:pt idx="1">
                  <c:v>1.9667541712921899</c:v>
                </c:pt>
                <c:pt idx="2">
                  <c:v>1.9634866511590199</c:v>
                </c:pt>
                <c:pt idx="3">
                  <c:v>1.9607901786956998</c:v>
                </c:pt>
                <c:pt idx="4">
                  <c:v>1.9581181159538998</c:v>
                </c:pt>
                <c:pt idx="5">
                  <c:v>1.9554460532119999</c:v>
                </c:pt>
                <c:pt idx="6">
                  <c:v>1.9528057228244999</c:v>
                </c:pt>
                <c:pt idx="7">
                  <c:v>1.9502120906272999</c:v>
                </c:pt>
                <c:pt idx="8">
                  <c:v>1.9476349687136998</c:v>
                </c:pt>
                <c:pt idx="9">
                  <c:v>1.9450699428601999</c:v>
                </c:pt>
                <c:pt idx="10">
                  <c:v>1.9425049170067998</c:v>
                </c:pt>
                <c:pt idx="11">
                  <c:v>1.9399528623725</c:v>
                </c:pt>
                <c:pt idx="12">
                  <c:v>1.9374137794197999</c:v>
                </c:pt>
                <c:pt idx="13">
                  <c:v>1.9348746964671</c:v>
                </c:pt>
                <c:pt idx="14">
                  <c:v>1.9323356135143999</c:v>
                </c:pt>
                <c:pt idx="15">
                  <c:v>1.9297965305617</c:v>
                </c:pt>
                <c:pt idx="16">
                  <c:v>1.9272902515003998</c:v>
                </c:pt>
                <c:pt idx="17">
                  <c:v>1.9248786289014999</c:v>
                </c:pt>
                <c:pt idx="18">
                  <c:v>1.9225195795654999</c:v>
                </c:pt>
                <c:pt idx="19">
                  <c:v>1.9201758227216998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F-4C34-9B40-B7B5B4BAB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62400"/>
        <c:axId val="457861744"/>
      </c:lineChart>
      <c:catAx>
        <c:axId val="4578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61744"/>
        <c:crosses val="autoZero"/>
        <c:auto val="1"/>
        <c:lblAlgn val="ctr"/>
        <c:lblOffset val="100"/>
        <c:noMultiLvlLbl val="0"/>
      </c:catAx>
      <c:valAx>
        <c:axId val="457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Expected</a:t>
                </a:r>
                <a:r>
                  <a:rPr lang="it-IT" baseline="0"/>
                  <a:t> RWC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REAL RWC DESCEND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INDEGREE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Foglio1!$H$2:$H$21</c:f>
              <c:numCache>
                <c:formatCode>General</c:formatCode>
                <c:ptCount val="20"/>
                <c:pt idx="0">
                  <c:v>1.9669418425980687</c:v>
                </c:pt>
                <c:pt idx="1">
                  <c:v>1.9625438071629349</c:v>
                </c:pt>
                <c:pt idx="2">
                  <c:v>1.9585471887756178</c:v>
                </c:pt>
                <c:pt idx="3">
                  <c:v>1.9547248555260299</c:v>
                </c:pt>
                <c:pt idx="4">
                  <c:v>1.9509637432081932</c:v>
                </c:pt>
                <c:pt idx="5">
                  <c:v>1.9472446750006112</c:v>
                </c:pt>
                <c:pt idx="6">
                  <c:v>1.9435256067930293</c:v>
                </c:pt>
                <c:pt idx="7">
                  <c:v>1.9402527973646453</c:v>
                </c:pt>
                <c:pt idx="8">
                  <c:v>1.9370048452115995</c:v>
                </c:pt>
                <c:pt idx="9">
                  <c:v>1.9338073520882597</c:v>
                </c:pt>
                <c:pt idx="10">
                  <c:v>1.9307496200781702</c:v>
                </c:pt>
                <c:pt idx="11">
                  <c:v>1.9276955145745509</c:v>
                </c:pt>
                <c:pt idx="12">
                  <c:v>1.9246514237829797</c:v>
                </c:pt>
                <c:pt idx="13">
                  <c:v>1.9216133984557286</c:v>
                </c:pt>
                <c:pt idx="14">
                  <c:v>1.9186098440808965</c:v>
                </c:pt>
                <c:pt idx="15">
                  <c:v>1.9156129350657434</c:v>
                </c:pt>
                <c:pt idx="16">
                  <c:v>1.9126259160513899</c:v>
                </c:pt>
                <c:pt idx="17">
                  <c:v>1.9096466685943998</c:v>
                </c:pt>
                <c:pt idx="18">
                  <c:v>1.9067931456693865</c:v>
                </c:pt>
                <c:pt idx="19">
                  <c:v>1.9039584250999999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72B-9F71-B488CC2F8422}"/>
            </c:ext>
          </c:extLst>
        </c:ser>
        <c:ser>
          <c:idx val="1"/>
          <c:order val="1"/>
          <c:tx>
            <c:v>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Foglio1!$H$25:$H$44</c:f>
              <c:numCache>
                <c:formatCode>General</c:formatCode>
                <c:ptCount val="20"/>
                <c:pt idx="0">
                  <c:v>1.9605480681720382</c:v>
                </c:pt>
                <c:pt idx="1">
                  <c:v>1.94350658667978</c:v>
                </c:pt>
                <c:pt idx="2">
                  <c:v>1.9304553581585999</c:v>
                </c:pt>
                <c:pt idx="3">
                  <c:v>1.9185953400541216</c:v>
                </c:pt>
                <c:pt idx="4">
                  <c:v>1.9072632255136284</c:v>
                </c:pt>
                <c:pt idx="5">
                  <c:v>1.8959311109731349</c:v>
                </c:pt>
                <c:pt idx="6">
                  <c:v>1.8848947267104579</c:v>
                </c:pt>
                <c:pt idx="7">
                  <c:v>1.875539761244162</c:v>
                </c:pt>
                <c:pt idx="8">
                  <c:v>1.8664766626303793</c:v>
                </c:pt>
                <c:pt idx="9">
                  <c:v>1.859143945312449</c:v>
                </c:pt>
                <c:pt idx="10">
                  <c:v>1.8518112279943657</c:v>
                </c:pt>
                <c:pt idx="11">
                  <c:v>1.8444785106764354</c:v>
                </c:pt>
                <c:pt idx="12">
                  <c:v>1.8374028251742756</c:v>
                </c:pt>
                <c:pt idx="13">
                  <c:v>1.8303271396721159</c:v>
                </c:pt>
                <c:pt idx="14">
                  <c:v>1.823251454169956</c:v>
                </c:pt>
                <c:pt idx="15">
                  <c:v>1.8161757686677964</c:v>
                </c:pt>
                <c:pt idx="16">
                  <c:v>1.8103784492218218</c:v>
                </c:pt>
                <c:pt idx="17">
                  <c:v>1.8053983099876205</c:v>
                </c:pt>
                <c:pt idx="18">
                  <c:v>1.8006253450393845</c:v>
                </c:pt>
                <c:pt idx="19">
                  <c:v>1.7988777815999999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72B-9F71-B488CC2F8422}"/>
            </c:ext>
          </c:extLst>
        </c:ser>
        <c:ser>
          <c:idx val="2"/>
          <c:order val="2"/>
          <c:tx>
            <c:v>BETWEENNESS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Foglio1!$H$49:$H$68</c:f>
              <c:numCache>
                <c:formatCode>General</c:formatCode>
                <c:ptCount val="20"/>
                <c:pt idx="0">
                  <c:v>1.9714236185382588</c:v>
                </c:pt>
                <c:pt idx="1">
                  <c:v>1.9697009730364676</c:v>
                </c:pt>
                <c:pt idx="2">
                  <c:v>1.9680570890471292</c:v>
                </c:pt>
                <c:pt idx="3">
                  <c:v>1.9667004981985694</c:v>
                </c:pt>
                <c:pt idx="4">
                  <c:v>1.9653561878406431</c:v>
                </c:pt>
                <c:pt idx="5">
                  <c:v>1.9640118774826667</c:v>
                </c:pt>
                <c:pt idx="6">
                  <c:v>1.9626835316198474</c:v>
                </c:pt>
                <c:pt idx="7">
                  <c:v>1.9613786795395409</c:v>
                </c:pt>
                <c:pt idx="8">
                  <c:v>1.9600821337556806</c:v>
                </c:pt>
                <c:pt idx="9">
                  <c:v>1.9587916734797046</c:v>
                </c:pt>
                <c:pt idx="10">
                  <c:v>1.957501213203779</c:v>
                </c:pt>
                <c:pt idx="11">
                  <c:v>1.9562172787267869</c:v>
                </c:pt>
                <c:pt idx="12">
                  <c:v>1.9549398702814114</c:v>
                </c:pt>
                <c:pt idx="13">
                  <c:v>1.9536624618360361</c:v>
                </c:pt>
                <c:pt idx="14">
                  <c:v>1.9523850533906606</c:v>
                </c:pt>
                <c:pt idx="15">
                  <c:v>1.9511076449452851</c:v>
                </c:pt>
                <c:pt idx="16">
                  <c:v>1.9498467400835642</c:v>
                </c:pt>
                <c:pt idx="17">
                  <c:v>1.9486334567319441</c:v>
                </c:pt>
                <c:pt idx="18">
                  <c:v>1.9474466229021712</c:v>
                </c:pt>
                <c:pt idx="19">
                  <c:v>1.9462674826999999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A-472B-9F71-B488CC2F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62400"/>
        <c:axId val="457861744"/>
      </c:lineChart>
      <c:catAx>
        <c:axId val="45786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61744"/>
        <c:crosses val="autoZero"/>
        <c:auto val="1"/>
        <c:lblAlgn val="ctr"/>
        <c:lblOffset val="100"/>
        <c:noMultiLvlLbl val="0"/>
      </c:catAx>
      <c:valAx>
        <c:axId val="4578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Real</a:t>
                </a:r>
                <a:r>
                  <a:rPr lang="it-IT" baseline="0"/>
                  <a:t> RWC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8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72</xdr:row>
      <xdr:rowOff>23811</xdr:rowOff>
    </xdr:from>
    <xdr:to>
      <xdr:col>3</xdr:col>
      <xdr:colOff>171449</xdr:colOff>
      <xdr:row>91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641479-A107-47E9-9F15-B5D5F408B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904874</xdr:colOff>
      <xdr:row>72</xdr:row>
      <xdr:rowOff>9524</xdr:rowOff>
    </xdr:from>
    <xdr:to>
      <xdr:col>8</xdr:col>
      <xdr:colOff>342899</xdr:colOff>
      <xdr:row>91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73C4E3-AAF0-4D2B-9DA3-2AD746421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workbookViewId="0">
      <selection activeCell="G21" sqref="G21"/>
    </sheetView>
  </sheetViews>
  <sheetFormatPr defaultRowHeight="15" x14ac:dyDescent="0.25"/>
  <cols>
    <col min="1" max="1" width="29.85546875" customWidth="1"/>
    <col min="2" max="2" width="31.5703125" bestFit="1" customWidth="1"/>
    <col min="3" max="3" width="26.140625" bestFit="1" customWidth="1"/>
    <col min="4" max="4" width="18.5703125" bestFit="1" customWidth="1"/>
    <col min="6" max="6" width="27" bestFit="1" customWidth="1"/>
    <col min="7" max="7" width="21.5703125" bestFit="1" customWidth="1"/>
    <col min="8" max="8" width="14" bestFit="1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F1" t="s">
        <v>7</v>
      </c>
      <c r="G1" t="s">
        <v>8</v>
      </c>
      <c r="H1" t="s">
        <v>9</v>
      </c>
    </row>
    <row r="2" spans="1:8" x14ac:dyDescent="0.25">
      <c r="A2">
        <v>1.9726845233999999</v>
      </c>
      <c r="B2">
        <v>1.1149111354300001E-2</v>
      </c>
      <c r="C2">
        <f>B2</f>
        <v>1.1149111354300001E-2</v>
      </c>
      <c r="D2">
        <f>$A$2-B2</f>
        <v>1.9615354120456998</v>
      </c>
      <c r="F2">
        <f>G2</f>
        <v>5.7426808019311153E-3</v>
      </c>
      <c r="G2">
        <f>$A$5*(C2/$B$21)</f>
        <v>5.7426808019311153E-3</v>
      </c>
      <c r="H2">
        <f>$A$2-F2</f>
        <v>1.9669418425980687</v>
      </c>
    </row>
    <row r="3" spans="1:8" x14ac:dyDescent="0.25">
      <c r="A3" s="1" t="s">
        <v>6</v>
      </c>
      <c r="B3">
        <v>1.9687664775199998E-2</v>
      </c>
      <c r="C3">
        <f>B3-B2</f>
        <v>8.538553420899998E-3</v>
      </c>
      <c r="D3">
        <f t="shared" ref="D3:D21" si="0">$A$2-B3</f>
        <v>1.9529968586247999</v>
      </c>
      <c r="F3">
        <f>G3+F2</f>
        <v>1.0140716237065067E-2</v>
      </c>
      <c r="G3">
        <f>$A$5*(C3/$B$21)</f>
        <v>4.3980354351339504E-3</v>
      </c>
      <c r="H3">
        <f t="shared" ref="H3:H21" si="1">$A$2-F3</f>
        <v>1.9625438071629349</v>
      </c>
    </row>
    <row r="4" spans="1:8" x14ac:dyDescent="0.25">
      <c r="A4" t="s">
        <v>4</v>
      </c>
      <c r="B4">
        <v>2.7446888207199999E-2</v>
      </c>
      <c r="C4">
        <f t="shared" ref="C4:C21" si="2">B4-B3</f>
        <v>7.7592234320000009E-3</v>
      </c>
      <c r="D4">
        <f t="shared" si="0"/>
        <v>1.9452376351927998</v>
      </c>
      <c r="F4">
        <f t="shared" ref="F4:F21" si="3">G4+F3</f>
        <v>1.4137334624382096E-2</v>
      </c>
      <c r="G4">
        <f>$A$5*(C4/$B$21)</f>
        <v>3.9966183873170304E-3</v>
      </c>
      <c r="H4">
        <f t="shared" si="1"/>
        <v>1.9585471887756178</v>
      </c>
    </row>
    <row r="5" spans="1:8" x14ac:dyDescent="0.25">
      <c r="A5">
        <v>6.8726098299999996E-2</v>
      </c>
      <c r="B5">
        <v>3.4867746252899998E-2</v>
      </c>
      <c r="C5">
        <f t="shared" si="2"/>
        <v>7.4208580456999983E-3</v>
      </c>
      <c r="D5">
        <f t="shared" si="0"/>
        <v>1.9378167771471</v>
      </c>
      <c r="F5">
        <f t="shared" si="3"/>
        <v>1.7959667873969867E-2</v>
      </c>
      <c r="G5">
        <f>$A$5*(C5/$B$21)</f>
        <v>3.8223332495877708E-3</v>
      </c>
      <c r="H5">
        <f t="shared" si="1"/>
        <v>1.9547248555260299</v>
      </c>
    </row>
    <row r="6" spans="1:8" x14ac:dyDescent="0.25">
      <c r="B6">
        <v>4.2169747094299999E-2</v>
      </c>
      <c r="C6">
        <f t="shared" si="2"/>
        <v>7.3020008414000012E-3</v>
      </c>
      <c r="D6">
        <f t="shared" si="0"/>
        <v>1.9305147763056998</v>
      </c>
      <c r="F6">
        <f t="shared" si="3"/>
        <v>2.1720780191806736E-2</v>
      </c>
      <c r="G6">
        <f>$A$5*(C6/$B$21)</f>
        <v>3.7611123178368697E-3</v>
      </c>
      <c r="H6">
        <f t="shared" si="1"/>
        <v>1.9509637432081932</v>
      </c>
    </row>
    <row r="7" spans="1:8" x14ac:dyDescent="0.25">
      <c r="B7">
        <v>4.9390121517099997E-2</v>
      </c>
      <c r="C7">
        <f t="shared" si="2"/>
        <v>7.220374422799998E-3</v>
      </c>
      <c r="D7">
        <f t="shared" si="0"/>
        <v>1.9232944018828999</v>
      </c>
      <c r="F7">
        <f t="shared" si="3"/>
        <v>2.5439848399388679E-2</v>
      </c>
      <c r="G7">
        <f>$A$5*(C7/$B$21)</f>
        <v>3.7190682075819441E-3</v>
      </c>
      <c r="H7">
        <f t="shared" si="1"/>
        <v>1.9472446750006112</v>
      </c>
    </row>
    <row r="8" spans="1:8" x14ac:dyDescent="0.25">
      <c r="B8">
        <v>5.6610495939900002E-2</v>
      </c>
      <c r="C8">
        <f t="shared" si="2"/>
        <v>7.220374422800005E-3</v>
      </c>
      <c r="D8">
        <f t="shared" si="0"/>
        <v>1.9160740274600998</v>
      </c>
      <c r="F8">
        <f t="shared" si="3"/>
        <v>2.9158916606970627E-2</v>
      </c>
      <c r="G8">
        <f>$A$5*(C8/$B$21)</f>
        <v>3.7190682075819476E-3</v>
      </c>
      <c r="H8">
        <f t="shared" si="1"/>
        <v>1.9435256067930293</v>
      </c>
    </row>
    <row r="9" spans="1:8" x14ac:dyDescent="0.25">
      <c r="B9">
        <v>6.2964482521600001E-2</v>
      </c>
      <c r="C9">
        <f t="shared" si="2"/>
        <v>6.3539865816999996E-3</v>
      </c>
      <c r="D9">
        <f t="shared" si="0"/>
        <v>1.9097200408783999</v>
      </c>
      <c r="F9">
        <f t="shared" si="3"/>
        <v>3.2431726035354658E-2</v>
      </c>
      <c r="G9">
        <f>$A$5*(C9/$B$21)</f>
        <v>3.2728094283840312E-3</v>
      </c>
      <c r="H9">
        <f t="shared" si="1"/>
        <v>1.9402527973646453</v>
      </c>
    </row>
    <row r="10" spans="1:8" x14ac:dyDescent="0.25">
      <c r="B10">
        <v>6.9270210016599998E-2</v>
      </c>
      <c r="C10">
        <f t="shared" si="2"/>
        <v>6.3057274949999964E-3</v>
      </c>
      <c r="D10">
        <f t="shared" si="0"/>
        <v>1.9034143133833998</v>
      </c>
      <c r="F10">
        <f t="shared" si="3"/>
        <v>3.567967818840042E-2</v>
      </c>
      <c r="G10">
        <f>$A$5*(C10/$B$21)</f>
        <v>3.2479521530457637E-3</v>
      </c>
      <c r="H10">
        <f t="shared" si="1"/>
        <v>1.9370048452115995</v>
      </c>
    </row>
    <row r="11" spans="1:8" x14ac:dyDescent="0.25">
      <c r="B11">
        <v>7.5477973971499995E-2</v>
      </c>
      <c r="C11">
        <f>B11-B10</f>
        <v>6.2077639548999974E-3</v>
      </c>
      <c r="D11">
        <f>$A$2-B11</f>
        <v>1.8972065494285</v>
      </c>
      <c r="F11">
        <f t="shared" si="3"/>
        <v>3.887717131174024E-2</v>
      </c>
      <c r="G11">
        <f>$A$5*(C11/$B$21)</f>
        <v>3.1974931233398228E-3</v>
      </c>
      <c r="H11">
        <f t="shared" si="1"/>
        <v>1.9338073520882597</v>
      </c>
    </row>
    <row r="12" spans="1:8" x14ac:dyDescent="0.25">
      <c r="B12">
        <v>8.1414399109500005E-2</v>
      </c>
      <c r="C12">
        <f t="shared" si="2"/>
        <v>5.9364251380000094E-3</v>
      </c>
      <c r="D12">
        <f t="shared" si="0"/>
        <v>1.8912701242904999</v>
      </c>
      <c r="F12">
        <f t="shared" si="3"/>
        <v>4.1934903321829607E-2</v>
      </c>
      <c r="G12">
        <f>$A$5*(C12/$B$21)</f>
        <v>3.0577320100893669E-3</v>
      </c>
      <c r="H12">
        <f t="shared" si="1"/>
        <v>1.9307496200781702</v>
      </c>
    </row>
    <row r="13" spans="1:8" x14ac:dyDescent="0.25">
      <c r="B13">
        <v>8.7343783576800005E-2</v>
      </c>
      <c r="C13">
        <f t="shared" si="2"/>
        <v>5.9293844673000001E-3</v>
      </c>
      <c r="D13">
        <f t="shared" si="0"/>
        <v>1.8853407398231998</v>
      </c>
      <c r="F13">
        <f t="shared" si="3"/>
        <v>4.4989008825448928E-2</v>
      </c>
      <c r="G13">
        <f>$A$5*(C13/$B$21)</f>
        <v>3.0541055036193182E-3</v>
      </c>
      <c r="H13">
        <f t="shared" si="1"/>
        <v>1.9276955145745509</v>
      </c>
    </row>
    <row r="14" spans="1:8" x14ac:dyDescent="0.25">
      <c r="B14">
        <v>9.3253725009800004E-2</v>
      </c>
      <c r="C14">
        <f t="shared" si="2"/>
        <v>5.9099414329999989E-3</v>
      </c>
      <c r="D14">
        <f t="shared" si="0"/>
        <v>1.8794307983901999</v>
      </c>
      <c r="F14">
        <f t="shared" si="3"/>
        <v>4.8033099617020111E-2</v>
      </c>
      <c r="G14">
        <f>$A$5*(C14/$B$21)</f>
        <v>3.0440907915711833E-3</v>
      </c>
      <c r="H14">
        <f t="shared" si="1"/>
        <v>1.9246514237829797</v>
      </c>
    </row>
    <row r="15" spans="1:8" x14ac:dyDescent="0.25">
      <c r="B15">
        <v>9.9151890664299996E-2</v>
      </c>
      <c r="C15">
        <f t="shared" si="2"/>
        <v>5.8981656544999927E-3</v>
      </c>
      <c r="D15">
        <f t="shared" si="0"/>
        <v>1.8735326327356998</v>
      </c>
      <c r="F15">
        <f t="shared" si="3"/>
        <v>5.1071124944271247E-2</v>
      </c>
      <c r="G15">
        <f>$A$5*(C15/$B$21)</f>
        <v>3.0380253272511326E-3</v>
      </c>
      <c r="H15">
        <f t="shared" si="1"/>
        <v>1.9216133984557286</v>
      </c>
    </row>
    <row r="16" spans="1:8" x14ac:dyDescent="0.25">
      <c r="B16">
        <v>0.10498313278599999</v>
      </c>
      <c r="C16">
        <f t="shared" si="2"/>
        <v>5.8312421216999977E-3</v>
      </c>
      <c r="D16">
        <f t="shared" si="0"/>
        <v>1.8677013906139999</v>
      </c>
      <c r="F16">
        <f t="shared" si="3"/>
        <v>5.4074679319103404E-2</v>
      </c>
      <c r="G16">
        <f>$A$5*(C16/$B$21)</f>
        <v>3.0035543748321569E-3</v>
      </c>
      <c r="H16">
        <f t="shared" si="1"/>
        <v>1.9186098440808965</v>
      </c>
    </row>
    <row r="17" spans="1:8" x14ac:dyDescent="0.25">
      <c r="B17">
        <v>0.110801473293</v>
      </c>
      <c r="C17">
        <f t="shared" si="2"/>
        <v>5.8183405070000027E-3</v>
      </c>
      <c r="D17">
        <f t="shared" si="0"/>
        <v>1.8618830501069998</v>
      </c>
      <c r="F17">
        <f t="shared" si="3"/>
        <v>5.7071588334256469E-2</v>
      </c>
      <c r="G17">
        <f>$A$5*(C17/$B$21)</f>
        <v>2.9969090151530644E-3</v>
      </c>
      <c r="H17">
        <f t="shared" si="1"/>
        <v>1.9156129350657434</v>
      </c>
    </row>
    <row r="18" spans="1:8" x14ac:dyDescent="0.25">
      <c r="B18">
        <v>0.116600612886</v>
      </c>
      <c r="C18">
        <f>B18-B17</f>
        <v>5.799139593000005E-3</v>
      </c>
      <c r="D18">
        <f t="shared" si="0"/>
        <v>1.8560839105139999</v>
      </c>
      <c r="F18">
        <f t="shared" si="3"/>
        <v>6.0058607348610071E-2</v>
      </c>
      <c r="G18">
        <f>$A$5*(C18/$B$21)</f>
        <v>2.987019014353603E-3</v>
      </c>
      <c r="H18">
        <f t="shared" si="1"/>
        <v>1.9126259160513899</v>
      </c>
    </row>
    <row r="19" spans="1:8" x14ac:dyDescent="0.25">
      <c r="B19">
        <v>0.122384664411</v>
      </c>
      <c r="C19">
        <f t="shared" si="2"/>
        <v>5.7840515250000002E-3</v>
      </c>
      <c r="D19">
        <f t="shared" si="0"/>
        <v>1.8502998589889998</v>
      </c>
      <c r="F19">
        <f t="shared" si="3"/>
        <v>6.3037854805600188E-2</v>
      </c>
      <c r="G19">
        <f>$A$5*(C19/$B$21)</f>
        <v>2.9792474569901146E-3</v>
      </c>
      <c r="H19">
        <f t="shared" si="1"/>
        <v>1.9096466685943998</v>
      </c>
    </row>
    <row r="20" spans="1:8" x14ac:dyDescent="0.25">
      <c r="B20">
        <v>0.12792462839999999</v>
      </c>
      <c r="C20">
        <f t="shared" si="2"/>
        <v>5.539963988999988E-3</v>
      </c>
      <c r="D20">
        <f t="shared" si="0"/>
        <v>1.8447598949999999</v>
      </c>
      <c r="F20">
        <f t="shared" si="3"/>
        <v>6.5891377730613376E-2</v>
      </c>
      <c r="G20">
        <f>$A$5*(C20/$B$21)</f>
        <v>2.8535229250131939E-3</v>
      </c>
      <c r="H20">
        <f t="shared" si="1"/>
        <v>1.9067931456693865</v>
      </c>
    </row>
    <row r="21" spans="1:8" x14ac:dyDescent="0.25">
      <c r="B21">
        <v>0.13342808860899999</v>
      </c>
      <c r="C21">
        <f t="shared" si="2"/>
        <v>5.5034602089999995E-3</v>
      </c>
      <c r="D21">
        <f t="shared" si="0"/>
        <v>1.8392564347909999</v>
      </c>
      <c r="F21">
        <f t="shared" si="3"/>
        <v>6.8726098299999996E-2</v>
      </c>
      <c r="G21">
        <f>$A$5*(C21/$B$21)</f>
        <v>2.8347205693866171E-3</v>
      </c>
      <c r="H21">
        <f t="shared" si="1"/>
        <v>1.9039584250999999</v>
      </c>
    </row>
    <row r="25" spans="1:8" x14ac:dyDescent="0.25">
      <c r="A25" s="1" t="s">
        <v>5</v>
      </c>
      <c r="B25">
        <v>7.9400779119099991E-3</v>
      </c>
      <c r="C25">
        <f>B25</f>
        <v>7.9400779119099991E-3</v>
      </c>
      <c r="D25">
        <f t="shared" ref="D25:D44" si="4">$A$2-B25</f>
        <v>1.9647444454880898</v>
      </c>
      <c r="F25">
        <f>G25</f>
        <v>1.2136455227961786E-2</v>
      </c>
      <c r="G25">
        <f>$A$27*(C25/$B$44)</f>
        <v>1.2136455227961786E-2</v>
      </c>
      <c r="H25">
        <f>$A$2-F25</f>
        <v>1.9605480681720382</v>
      </c>
    </row>
    <row r="26" spans="1:8" x14ac:dyDescent="0.25">
      <c r="A26" t="s">
        <v>4</v>
      </c>
      <c r="B26">
        <v>1.9089189266199999E-2</v>
      </c>
      <c r="C26">
        <f>B26-B25</f>
        <v>1.114911135429E-2</v>
      </c>
      <c r="D26">
        <f t="shared" si="4"/>
        <v>1.9535953341337999</v>
      </c>
      <c r="F26">
        <f>G26+F25</f>
        <v>2.9177936720219809E-2</v>
      </c>
      <c r="G26">
        <f t="shared" ref="G26:G44" si="5">$A$27*(C26/$B$44)</f>
        <v>1.7041481492258023E-2</v>
      </c>
      <c r="H26">
        <f t="shared" ref="H26:H44" si="6">$A$2-F26</f>
        <v>1.94350658667978</v>
      </c>
    </row>
    <row r="27" spans="1:8" x14ac:dyDescent="0.25">
      <c r="A27">
        <v>0.1738067418</v>
      </c>
      <c r="B27">
        <v>2.7627742687099999E-2</v>
      </c>
      <c r="C27">
        <f t="shared" ref="C27:C44" si="7">B27-B26</f>
        <v>8.5385534208999997E-3</v>
      </c>
      <c r="D27">
        <f t="shared" si="4"/>
        <v>1.9450567807128998</v>
      </c>
      <c r="F27">
        <f t="shared" ref="F27:F44" si="8">G27+F26</f>
        <v>4.2229165241400024E-2</v>
      </c>
      <c r="G27">
        <f t="shared" si="5"/>
        <v>1.3051228521180212E-2</v>
      </c>
      <c r="H27">
        <f t="shared" si="6"/>
        <v>1.9304553581585999</v>
      </c>
    </row>
    <row r="28" spans="1:8" x14ac:dyDescent="0.25">
      <c r="B28">
        <v>3.53869661191E-2</v>
      </c>
      <c r="C28">
        <f t="shared" si="7"/>
        <v>7.7592234320000009E-3</v>
      </c>
      <c r="D28">
        <f t="shared" si="4"/>
        <v>1.9372975572808999</v>
      </c>
      <c r="F28">
        <f t="shared" si="8"/>
        <v>5.4089183345878214E-2</v>
      </c>
      <c r="G28">
        <f t="shared" si="5"/>
        <v>1.1860018104478193E-2</v>
      </c>
      <c r="H28">
        <f t="shared" si="6"/>
        <v>1.9185953400541216</v>
      </c>
    </row>
    <row r="29" spans="1:8" x14ac:dyDescent="0.25">
      <c r="B29">
        <v>4.28008172534E-2</v>
      </c>
      <c r="C29">
        <f t="shared" si="7"/>
        <v>7.4138511343000008E-3</v>
      </c>
      <c r="D29">
        <f t="shared" si="4"/>
        <v>1.9298837061465999</v>
      </c>
      <c r="F29">
        <f t="shared" si="8"/>
        <v>6.5421297886371604E-2</v>
      </c>
      <c r="G29">
        <f t="shared" si="5"/>
        <v>1.1332114540493385E-2</v>
      </c>
      <c r="H29">
        <f t="shared" si="6"/>
        <v>1.9072632255136284</v>
      </c>
    </row>
    <row r="30" spans="1:8" x14ac:dyDescent="0.25">
      <c r="B30">
        <v>5.0214668387700001E-2</v>
      </c>
      <c r="C30">
        <f t="shared" si="7"/>
        <v>7.4138511343000008E-3</v>
      </c>
      <c r="D30">
        <f t="shared" si="4"/>
        <v>1.9224698550122998</v>
      </c>
      <c r="F30">
        <f t="shared" si="8"/>
        <v>7.6753412426864995E-2</v>
      </c>
      <c r="G30">
        <f t="shared" si="5"/>
        <v>1.1332114540493385E-2</v>
      </c>
      <c r="H30">
        <f t="shared" si="6"/>
        <v>1.8959311109731349</v>
      </c>
    </row>
    <row r="31" spans="1:8" x14ac:dyDescent="0.25">
      <c r="B31">
        <v>5.7435042810499999E-2</v>
      </c>
      <c r="C31">
        <f t="shared" si="7"/>
        <v>7.220374422799998E-3</v>
      </c>
      <c r="D31">
        <f t="shared" si="4"/>
        <v>1.9152494805895</v>
      </c>
      <c r="F31">
        <f t="shared" si="8"/>
        <v>8.7789796689541968E-2</v>
      </c>
      <c r="G31">
        <f>$A$27*(C31/$B$44)</f>
        <v>1.1036384262676979E-2</v>
      </c>
      <c r="H31">
        <f t="shared" si="6"/>
        <v>1.8848947267104579</v>
      </c>
    </row>
    <row r="32" spans="1:8" x14ac:dyDescent="0.25">
      <c r="B32">
        <v>6.3555376406300004E-2</v>
      </c>
      <c r="C32">
        <f t="shared" si="7"/>
        <v>6.1203335958000052E-3</v>
      </c>
      <c r="D32">
        <f t="shared" si="4"/>
        <v>1.9091291469937</v>
      </c>
      <c r="F32">
        <f t="shared" si="8"/>
        <v>9.7144762155837894E-2</v>
      </c>
      <c r="G32">
        <f t="shared" si="5"/>
        <v>9.3549654662959288E-3</v>
      </c>
      <c r="H32">
        <f t="shared" si="6"/>
        <v>1.875539761244162</v>
      </c>
    </row>
    <row r="33" spans="2:8" x14ac:dyDescent="0.25">
      <c r="B33">
        <v>6.9484760873600004E-2</v>
      </c>
      <c r="C33">
        <f t="shared" si="7"/>
        <v>5.9293844673000001E-3</v>
      </c>
      <c r="D33">
        <f t="shared" si="4"/>
        <v>1.9031997625263999</v>
      </c>
      <c r="F33">
        <f t="shared" si="8"/>
        <v>0.10620786076962063</v>
      </c>
      <c r="G33">
        <f t="shared" si="5"/>
        <v>9.0630986137827437E-3</v>
      </c>
      <c r="H33">
        <f t="shared" si="6"/>
        <v>1.8664766626303793</v>
      </c>
    </row>
    <row r="34" spans="2:8" x14ac:dyDescent="0.25">
      <c r="B34">
        <v>7.42820715971E-2</v>
      </c>
      <c r="C34">
        <f t="shared" si="7"/>
        <v>4.7973107234999951E-3</v>
      </c>
      <c r="D34">
        <f t="shared" si="4"/>
        <v>1.8984024518028999</v>
      </c>
      <c r="F34">
        <f t="shared" si="8"/>
        <v>0.11354057808755097</v>
      </c>
      <c r="G34">
        <f t="shared" si="5"/>
        <v>7.3327173179303434E-3</v>
      </c>
      <c r="H34">
        <f t="shared" si="6"/>
        <v>1.859143945312449</v>
      </c>
    </row>
    <row r="35" spans="2:8" x14ac:dyDescent="0.25">
      <c r="B35">
        <v>7.9079382320699998E-2</v>
      </c>
      <c r="C35">
        <f t="shared" si="7"/>
        <v>4.7973107235999984E-3</v>
      </c>
      <c r="D35">
        <f t="shared" si="4"/>
        <v>1.8936051410792998</v>
      </c>
      <c r="F35">
        <f t="shared" si="8"/>
        <v>0.12087329540563417</v>
      </c>
      <c r="G35">
        <f t="shared" si="5"/>
        <v>7.3327173180831994E-3</v>
      </c>
      <c r="H35">
        <f t="shared" si="6"/>
        <v>1.8518112279943657</v>
      </c>
    </row>
    <row r="36" spans="2:8" x14ac:dyDescent="0.25">
      <c r="B36">
        <v>8.3876693044200007E-2</v>
      </c>
      <c r="C36">
        <f>B36-B35</f>
        <v>4.797310723500009E-3</v>
      </c>
      <c r="D36">
        <f t="shared" si="4"/>
        <v>1.8888078303557998</v>
      </c>
      <c r="F36">
        <f t="shared" si="8"/>
        <v>0.12820601272356452</v>
      </c>
      <c r="G36">
        <f t="shared" si="5"/>
        <v>7.3327173179303651E-3</v>
      </c>
      <c r="H36">
        <f t="shared" si="6"/>
        <v>1.8444785106764354</v>
      </c>
    </row>
    <row r="37" spans="2:8" x14ac:dyDescent="0.25">
      <c r="B37">
        <v>8.8505844893899996E-2</v>
      </c>
      <c r="C37">
        <f t="shared" si="7"/>
        <v>4.6291518496999889E-3</v>
      </c>
      <c r="D37">
        <f t="shared" si="4"/>
        <v>1.8841786785060999</v>
      </c>
      <c r="F37">
        <f t="shared" si="8"/>
        <v>0.13528169822572428</v>
      </c>
      <c r="G37">
        <f>$A$27*(C37/$B$44)</f>
        <v>7.0756855021597452E-3</v>
      </c>
      <c r="H37">
        <f t="shared" si="6"/>
        <v>1.8374028251742756</v>
      </c>
    </row>
    <row r="38" spans="2:8" x14ac:dyDescent="0.25">
      <c r="B38">
        <v>9.3134996743599999E-2</v>
      </c>
      <c r="C38">
        <f t="shared" si="7"/>
        <v>4.6291518497000028E-3</v>
      </c>
      <c r="D38">
        <f t="shared" si="4"/>
        <v>1.8795495266564</v>
      </c>
      <c r="F38">
        <f t="shared" si="8"/>
        <v>0.14235738372788403</v>
      </c>
      <c r="G38">
        <f t="shared" si="5"/>
        <v>7.075685502159766E-3</v>
      </c>
      <c r="H38">
        <f t="shared" si="6"/>
        <v>1.8303271396721159</v>
      </c>
    </row>
    <row r="39" spans="2:8" x14ac:dyDescent="0.25">
      <c r="B39">
        <v>9.7764148593300002E-2</v>
      </c>
      <c r="C39">
        <f t="shared" si="7"/>
        <v>4.6291518497000028E-3</v>
      </c>
      <c r="D39">
        <f t="shared" si="4"/>
        <v>1.8749203748066998</v>
      </c>
      <c r="F39">
        <f t="shared" si="8"/>
        <v>0.14943306923004379</v>
      </c>
      <c r="G39">
        <f t="shared" si="5"/>
        <v>7.075685502159766E-3</v>
      </c>
      <c r="H39">
        <f t="shared" si="6"/>
        <v>1.823251454169956</v>
      </c>
    </row>
    <row r="40" spans="2:8" x14ac:dyDescent="0.25">
      <c r="B40">
        <v>0.102393300443</v>
      </c>
      <c r="C40">
        <f t="shared" si="7"/>
        <v>4.6291518497000028E-3</v>
      </c>
      <c r="D40">
        <f t="shared" si="4"/>
        <v>1.8702912229569999</v>
      </c>
      <c r="F40">
        <f t="shared" si="8"/>
        <v>0.15650875473220355</v>
      </c>
      <c r="G40">
        <f t="shared" si="5"/>
        <v>7.075685502159766E-3</v>
      </c>
      <c r="H40">
        <f t="shared" si="6"/>
        <v>1.8161757686677964</v>
      </c>
    </row>
    <row r="41" spans="2:8" x14ac:dyDescent="0.25">
      <c r="B41">
        <v>0.10618610214800001</v>
      </c>
      <c r="C41">
        <f t="shared" si="7"/>
        <v>3.7928017050000012E-3</v>
      </c>
      <c r="D41">
        <f t="shared" si="4"/>
        <v>1.8664984212519999</v>
      </c>
      <c r="F41">
        <f t="shared" si="8"/>
        <v>0.16230607417817819</v>
      </c>
      <c r="G41">
        <f t="shared" si="5"/>
        <v>5.79731944597465E-3</v>
      </c>
      <c r="H41">
        <f t="shared" si="6"/>
        <v>1.8103784492218218</v>
      </c>
    </row>
    <row r="42" spans="2:8" x14ac:dyDescent="0.25">
      <c r="B42">
        <v>0.109444277026</v>
      </c>
      <c r="C42">
        <f t="shared" si="7"/>
        <v>3.2581748779999947E-3</v>
      </c>
      <c r="D42">
        <f t="shared" si="4"/>
        <v>1.8632402463739999</v>
      </c>
      <c r="F42">
        <f t="shared" si="8"/>
        <v>0.16728621341237931</v>
      </c>
      <c r="G42">
        <f t="shared" si="5"/>
        <v>4.9801392342011322E-3</v>
      </c>
      <c r="H42">
        <f t="shared" si="6"/>
        <v>1.8053983099876205</v>
      </c>
    </row>
    <row r="43" spans="2:8" x14ac:dyDescent="0.25">
      <c r="B43">
        <v>0.112566911506</v>
      </c>
      <c r="C43">
        <f t="shared" si="7"/>
        <v>3.1226344799999972E-3</v>
      </c>
      <c r="D43">
        <f t="shared" si="4"/>
        <v>1.8601176118939999</v>
      </c>
      <c r="F43">
        <f t="shared" si="8"/>
        <v>0.17205917836061535</v>
      </c>
      <c r="G43">
        <f>$A$27*(C43/$B$44)</f>
        <v>4.772964948236048E-3</v>
      </c>
      <c r="H43">
        <f t="shared" si="6"/>
        <v>1.8006253450393845</v>
      </c>
    </row>
    <row r="44" spans="2:8" x14ac:dyDescent="0.25">
      <c r="B44">
        <v>0.113710226387</v>
      </c>
      <c r="C44">
        <f t="shared" si="7"/>
        <v>1.1433148810000016E-3</v>
      </c>
      <c r="D44">
        <f t="shared" si="4"/>
        <v>1.8589742970129999</v>
      </c>
      <c r="F44">
        <f t="shared" si="8"/>
        <v>0.17380674179999994</v>
      </c>
      <c r="G44">
        <f t="shared" si="5"/>
        <v>1.7475634393845803E-3</v>
      </c>
      <c r="H44">
        <f t="shared" si="6"/>
        <v>1.7988777815999999</v>
      </c>
    </row>
    <row r="49" spans="1:8" x14ac:dyDescent="0.25">
      <c r="A49" s="1" t="s">
        <v>10</v>
      </c>
      <c r="B49">
        <v>2.5062790613400001E-3</v>
      </c>
      <c r="C49">
        <f>B49</f>
        <v>2.5062790613400001E-3</v>
      </c>
      <c r="D49">
        <f t="shared" ref="D49:D68" si="9">$A$2-B49</f>
        <v>1.97017824433866</v>
      </c>
      <c r="F49">
        <f>G49</f>
        <v>1.2609048617410986E-3</v>
      </c>
      <c r="G49">
        <f>$A$51*(C49/$B$68)</f>
        <v>1.2609048617410986E-3</v>
      </c>
      <c r="H49">
        <f>$A$2-F49</f>
        <v>1.9714236185382588</v>
      </c>
    </row>
    <row r="50" spans="1:8" x14ac:dyDescent="0.25">
      <c r="A50" t="s">
        <v>4</v>
      </c>
      <c r="B50">
        <v>5.9303521078100004E-3</v>
      </c>
      <c r="C50">
        <f>B50-B49</f>
        <v>3.4240730464700003E-3</v>
      </c>
      <c r="D50">
        <f t="shared" si="9"/>
        <v>1.9667541712921899</v>
      </c>
      <c r="F50">
        <f>G50+F49</f>
        <v>2.9835503635322409E-3</v>
      </c>
      <c r="G50">
        <f t="shared" ref="G50:G68" si="10">$A$51*(C50/$B$68)</f>
        <v>1.7226455017911424E-3</v>
      </c>
      <c r="H50">
        <f t="shared" ref="H50:H68" si="11">$A$2-F50</f>
        <v>1.9697009730364676</v>
      </c>
    </row>
    <row r="51" spans="1:8" x14ac:dyDescent="0.25">
      <c r="A51">
        <v>2.6417040700000002E-2</v>
      </c>
      <c r="B51">
        <v>9.1978722409799991E-3</v>
      </c>
      <c r="C51">
        <f t="shared" ref="C51:C68" si="12">B51-B50</f>
        <v>3.2675201331699988E-3</v>
      </c>
      <c r="D51">
        <f t="shared" si="9"/>
        <v>1.9634866511590199</v>
      </c>
      <c r="F51">
        <f t="shared" ref="F51:F68" si="13">G51+F50</f>
        <v>4.6274343528706699E-3</v>
      </c>
      <c r="G51">
        <f t="shared" si="10"/>
        <v>1.6438839893384294E-3</v>
      </c>
      <c r="H51">
        <f t="shared" si="11"/>
        <v>1.9680570890471292</v>
      </c>
    </row>
    <row r="52" spans="1:8" x14ac:dyDescent="0.25">
      <c r="B52">
        <v>1.18943447043E-2</v>
      </c>
      <c r="C52">
        <f t="shared" si="12"/>
        <v>2.6964724633200005E-3</v>
      </c>
      <c r="D52">
        <f t="shared" si="9"/>
        <v>1.9607901786956998</v>
      </c>
      <c r="F52">
        <f t="shared" si="13"/>
        <v>5.9840252014305879E-3</v>
      </c>
      <c r="G52">
        <f t="shared" si="10"/>
        <v>1.3565908485599176E-3</v>
      </c>
      <c r="H52">
        <f t="shared" si="11"/>
        <v>1.9667004981985694</v>
      </c>
    </row>
    <row r="53" spans="1:8" x14ac:dyDescent="0.25">
      <c r="B53">
        <v>1.4566407446100001E-2</v>
      </c>
      <c r="C53">
        <f t="shared" si="12"/>
        <v>2.672062741800001E-3</v>
      </c>
      <c r="D53">
        <f t="shared" si="9"/>
        <v>1.9581181159538998</v>
      </c>
      <c r="F53">
        <f t="shared" si="13"/>
        <v>7.3283355593567702E-3</v>
      </c>
      <c r="G53">
        <f t="shared" si="10"/>
        <v>1.344310357926182E-3</v>
      </c>
      <c r="H53">
        <f t="shared" si="11"/>
        <v>1.9653561878406431</v>
      </c>
    </row>
    <row r="54" spans="1:8" x14ac:dyDescent="0.25">
      <c r="B54">
        <v>1.7238470188E-2</v>
      </c>
      <c r="C54">
        <f t="shared" si="12"/>
        <v>2.6720627418999991E-3</v>
      </c>
      <c r="D54">
        <f t="shared" si="9"/>
        <v>1.9554460532119999</v>
      </c>
      <c r="F54">
        <f t="shared" si="13"/>
        <v>8.6726459173332611E-3</v>
      </c>
      <c r="G54">
        <f t="shared" si="10"/>
        <v>1.3443103579764907E-3</v>
      </c>
      <c r="H54">
        <f t="shared" si="11"/>
        <v>1.9640118774826667</v>
      </c>
    </row>
    <row r="55" spans="1:8" x14ac:dyDescent="0.25">
      <c r="B55">
        <v>1.98788005755E-2</v>
      </c>
      <c r="C55">
        <f t="shared" si="12"/>
        <v>2.6403303875000006E-3</v>
      </c>
      <c r="D55">
        <f t="shared" si="9"/>
        <v>1.9528057228244999</v>
      </c>
      <c r="F55">
        <f t="shared" si="13"/>
        <v>1.0000991780152515E-2</v>
      </c>
      <c r="G55">
        <f t="shared" si="10"/>
        <v>1.3283458628192528E-3</v>
      </c>
      <c r="H55">
        <f t="shared" si="11"/>
        <v>1.9626835316198474</v>
      </c>
    </row>
    <row r="56" spans="1:8" x14ac:dyDescent="0.25">
      <c r="B56">
        <v>2.2472432772700002E-2</v>
      </c>
      <c r="C56">
        <f t="shared" si="12"/>
        <v>2.5936321972000013E-3</v>
      </c>
      <c r="D56">
        <f t="shared" si="9"/>
        <v>1.9502120906272999</v>
      </c>
      <c r="F56">
        <f t="shared" si="13"/>
        <v>1.1305843860458858E-2</v>
      </c>
      <c r="G56">
        <f t="shared" si="10"/>
        <v>1.3048520803063436E-3</v>
      </c>
      <c r="H56">
        <f t="shared" si="11"/>
        <v>1.9613786795395409</v>
      </c>
    </row>
    <row r="57" spans="1:8" x14ac:dyDescent="0.25">
      <c r="B57">
        <v>2.5049554686300001E-2</v>
      </c>
      <c r="C57">
        <f t="shared" si="12"/>
        <v>2.5771219135999994E-3</v>
      </c>
      <c r="D57">
        <f t="shared" si="9"/>
        <v>1.9476349687136998</v>
      </c>
      <c r="F57">
        <f t="shared" si="13"/>
        <v>1.2602389644319173E-2</v>
      </c>
      <c r="G57">
        <f t="shared" si="10"/>
        <v>1.296545783860314E-3</v>
      </c>
      <c r="H57">
        <f t="shared" si="11"/>
        <v>1.9600821337556806</v>
      </c>
    </row>
    <row r="58" spans="1:8" x14ac:dyDescent="0.25">
      <c r="B58">
        <v>2.76145805398E-2</v>
      </c>
      <c r="C58">
        <f t="shared" si="12"/>
        <v>2.5650258534999984E-3</v>
      </c>
      <c r="D58">
        <f t="shared" si="9"/>
        <v>1.9450699428601999</v>
      </c>
      <c r="F58">
        <f t="shared" si="13"/>
        <v>1.3892849920295202E-2</v>
      </c>
      <c r="G58">
        <f t="shared" si="10"/>
        <v>1.2904602759760287E-3</v>
      </c>
      <c r="H58">
        <f t="shared" si="11"/>
        <v>1.9587916734797046</v>
      </c>
    </row>
    <row r="59" spans="1:8" x14ac:dyDescent="0.25">
      <c r="B59">
        <v>3.0179606393200002E-2</v>
      </c>
      <c r="C59">
        <f t="shared" si="12"/>
        <v>2.565025853400002E-3</v>
      </c>
      <c r="D59">
        <f t="shared" si="9"/>
        <v>1.9425049170067998</v>
      </c>
      <c r="F59">
        <f t="shared" si="13"/>
        <v>1.5183310196220922E-2</v>
      </c>
      <c r="G59">
        <f t="shared" si="10"/>
        <v>1.2904602759257206E-3</v>
      </c>
      <c r="H59">
        <f t="shared" si="11"/>
        <v>1.957501213203779</v>
      </c>
    </row>
    <row r="60" spans="1:8" x14ac:dyDescent="0.25">
      <c r="B60">
        <v>3.2731661027499998E-2</v>
      </c>
      <c r="C60">
        <f t="shared" si="12"/>
        <v>2.552054634299996E-3</v>
      </c>
      <c r="D60">
        <f t="shared" si="9"/>
        <v>1.9399528623725</v>
      </c>
      <c r="F60">
        <f t="shared" si="13"/>
        <v>1.6467244673212998E-2</v>
      </c>
      <c r="G60">
        <f t="shared" si="10"/>
        <v>1.2839344769920767E-3</v>
      </c>
      <c r="H60">
        <f t="shared" si="11"/>
        <v>1.9562172787267869</v>
      </c>
    </row>
    <row r="61" spans="1:8" x14ac:dyDescent="0.25">
      <c r="B61">
        <v>3.5270743980199998E-2</v>
      </c>
      <c r="C61">
        <f t="shared" si="12"/>
        <v>2.5390829527000003E-3</v>
      </c>
      <c r="D61">
        <f t="shared" si="9"/>
        <v>1.9374137794197999</v>
      </c>
      <c r="F61">
        <f t="shared" si="13"/>
        <v>1.7744653118588451E-2</v>
      </c>
      <c r="G61">
        <f t="shared" si="10"/>
        <v>1.277408445375451E-3</v>
      </c>
      <c r="H61">
        <f t="shared" si="11"/>
        <v>1.9549398702814114</v>
      </c>
    </row>
    <row r="62" spans="1:8" x14ac:dyDescent="0.25">
      <c r="B62">
        <v>3.7809826932899998E-2</v>
      </c>
      <c r="C62">
        <f t="shared" si="12"/>
        <v>2.5390829527000003E-3</v>
      </c>
      <c r="D62">
        <f t="shared" si="9"/>
        <v>1.9348746964671</v>
      </c>
      <c r="F62">
        <f t="shared" si="13"/>
        <v>1.9022061563963903E-2</v>
      </c>
      <c r="G62">
        <f t="shared" si="10"/>
        <v>1.277408445375451E-3</v>
      </c>
      <c r="H62">
        <f t="shared" si="11"/>
        <v>1.9536624618360361</v>
      </c>
    </row>
    <row r="63" spans="1:8" x14ac:dyDescent="0.25">
      <c r="B63">
        <v>4.0348909885599998E-2</v>
      </c>
      <c r="C63">
        <f>B63-B62</f>
        <v>2.5390829527000003E-3</v>
      </c>
      <c r="D63">
        <f t="shared" si="9"/>
        <v>1.9323356135143999</v>
      </c>
      <c r="F63">
        <f t="shared" si="13"/>
        <v>2.0299470009339356E-2</v>
      </c>
      <c r="G63">
        <f t="shared" si="10"/>
        <v>1.277408445375451E-3</v>
      </c>
      <c r="H63">
        <f t="shared" si="11"/>
        <v>1.9523850533906606</v>
      </c>
    </row>
    <row r="64" spans="1:8" x14ac:dyDescent="0.25">
      <c r="B64">
        <v>4.2887992838299999E-2</v>
      </c>
      <c r="C64">
        <f t="shared" si="12"/>
        <v>2.5390829527000003E-3</v>
      </c>
      <c r="D64">
        <f t="shared" si="9"/>
        <v>1.9297965305617</v>
      </c>
      <c r="F64">
        <f t="shared" si="13"/>
        <v>2.1576878454714808E-2</v>
      </c>
      <c r="G64">
        <f t="shared" si="10"/>
        <v>1.277408445375451E-3</v>
      </c>
      <c r="H64">
        <f t="shared" si="11"/>
        <v>1.9511076449452851</v>
      </c>
    </row>
    <row r="65" spans="2:8" x14ac:dyDescent="0.25">
      <c r="B65">
        <v>4.5394271899599999E-2</v>
      </c>
      <c r="C65">
        <f t="shared" si="12"/>
        <v>2.5062790612999999E-3</v>
      </c>
      <c r="D65">
        <f t="shared" si="9"/>
        <v>1.9272902515003998</v>
      </c>
      <c r="F65">
        <f t="shared" si="13"/>
        <v>2.2837783316435784E-2</v>
      </c>
      <c r="G65">
        <f t="shared" si="10"/>
        <v>1.2609048617209745E-3</v>
      </c>
      <c r="H65">
        <f t="shared" si="11"/>
        <v>1.9498467400835642</v>
      </c>
    </row>
    <row r="66" spans="2:8" x14ac:dyDescent="0.25">
      <c r="B66">
        <v>4.78058944985E-2</v>
      </c>
      <c r="C66">
        <f t="shared" si="12"/>
        <v>2.4116225989000012E-3</v>
      </c>
      <c r="D66">
        <f t="shared" si="9"/>
        <v>1.9248786289014999</v>
      </c>
      <c r="F66">
        <f t="shared" si="13"/>
        <v>2.4051066668055822E-2</v>
      </c>
      <c r="G66">
        <f t="shared" si="10"/>
        <v>1.2132833516200366E-3</v>
      </c>
      <c r="H66">
        <f t="shared" si="11"/>
        <v>1.9486334567319441</v>
      </c>
    </row>
    <row r="67" spans="2:8" x14ac:dyDescent="0.25">
      <c r="B67">
        <v>5.01649438345E-2</v>
      </c>
      <c r="C67">
        <f t="shared" si="12"/>
        <v>2.3590493360000006E-3</v>
      </c>
      <c r="D67">
        <f t="shared" si="9"/>
        <v>1.9225195795654999</v>
      </c>
      <c r="F67">
        <f t="shared" si="13"/>
        <v>2.5237900497828612E-2</v>
      </c>
      <c r="G67">
        <f t="shared" si="10"/>
        <v>1.1868338297727921E-3</v>
      </c>
      <c r="H67">
        <f t="shared" si="11"/>
        <v>1.9474466229021712</v>
      </c>
    </row>
    <row r="68" spans="2:8" x14ac:dyDescent="0.25">
      <c r="B68">
        <v>5.2508700678299998E-2</v>
      </c>
      <c r="C68">
        <f t="shared" si="12"/>
        <v>2.3437568437999975E-3</v>
      </c>
      <c r="D68">
        <f t="shared" si="9"/>
        <v>1.9201758227216998</v>
      </c>
      <c r="F68">
        <f t="shared" si="13"/>
        <v>2.6417040700000012E-2</v>
      </c>
      <c r="G68">
        <f t="shared" si="10"/>
        <v>1.1791402021713981E-3</v>
      </c>
      <c r="H68">
        <f t="shared" si="11"/>
        <v>1.9462674826999999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2018-05-16T15:21:51Z</dcterms:modified>
</cp:coreProperties>
</file>