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C:\Users\siddhant165993\Documents\"/>
    </mc:Choice>
  </mc:AlternateContent>
  <xr:revisionPtr revIDLastSave="0" documentId="13_ncr:1_{A351CF20-498A-4FF8-B0BD-7AFF408A4B8C}" xr6:coauthVersionLast="36" xr6:coauthVersionMax="36" xr10:uidLastSave="{00000000-0000-0000-0000-000000000000}"/>
  <bookViews>
    <workbookView xWindow="0" yWindow="0" windowWidth="16410" windowHeight="69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41" i="1" l="1"/>
  <c r="E126" i="1"/>
  <c r="E93" i="1"/>
  <c r="E75" i="1"/>
  <c r="E62" i="1"/>
  <c r="E35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15" i="1"/>
  <c r="E36" i="1" l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2" i="1" s="1"/>
  <c r="E143" i="1" s="1"/>
  <c r="E144" i="1" s="1"/>
  <c r="E145" i="1" s="1"/>
  <c r="E146" i="1" s="1"/>
  <c r="E147" i="1" s="1"/>
</calcChain>
</file>

<file path=xl/sharedStrings.xml><?xml version="1.0" encoding="utf-8"?>
<sst xmlns="http://schemas.openxmlformats.org/spreadsheetml/2006/main" count="281" uniqueCount="156">
  <si>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</si>
  <si>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r>
      <rPr>
        <b/>
        <sz val="11"/>
        <color theme="1"/>
        <rFont val="Calibri"/>
        <charset val="134"/>
        <scheme val="minor"/>
      </rPr>
      <t>Account Holder:</t>
    </r>
    <r>
      <rPr>
        <sz val="11"/>
        <color theme="1"/>
        <rFont val="Calibri"/>
        <charset val="134"/>
      </rPr>
      <t xml:space="preserve"> Sarah Jones</t>
    </r>
  </si>
  <si>
    <r>
      <rPr>
        <b/>
        <sz val="11"/>
        <color theme="1"/>
        <rFont val="Calibri"/>
        <charset val="134"/>
        <scheme val="minor"/>
      </rPr>
      <t>Account Number:</t>
    </r>
    <r>
      <rPr>
        <sz val="11"/>
        <color theme="1"/>
        <rFont val="Calibri"/>
        <charset val="134"/>
      </rPr>
      <t xml:space="preserve"> 5142-2341-0893-7132</t>
    </r>
  </si>
  <si>
    <r>
      <rPr>
        <b/>
        <sz val="11"/>
        <color theme="1"/>
        <rFont val="Calibri"/>
        <charset val="134"/>
        <scheme val="minor"/>
      </rPr>
      <t xml:space="preserve">Account Type: </t>
    </r>
    <r>
      <rPr>
        <sz val="11"/>
        <color theme="1"/>
        <rFont val="Calibri"/>
        <charset val="134"/>
      </rPr>
      <t>Savings</t>
    </r>
  </si>
  <si>
    <r>
      <rPr>
        <b/>
        <sz val="11"/>
        <color theme="1"/>
        <rFont val="Calibri"/>
        <charset val="134"/>
        <scheme val="minor"/>
      </rPr>
      <t>Date range:</t>
    </r>
    <r>
      <rPr>
        <sz val="11"/>
        <color theme="1"/>
        <rFont val="Calibri"/>
        <charset val="134"/>
      </rPr>
      <t xml:space="preserve"> 01/01/2022 – 08/31/2022</t>
    </r>
  </si>
  <si>
    <r>
      <rPr>
        <b/>
        <sz val="11"/>
        <color theme="1"/>
        <rFont val="Calibri"/>
        <charset val="134"/>
        <scheme val="minor"/>
      </rPr>
      <t xml:space="preserve">Opening Balance: </t>
    </r>
    <r>
      <rPr>
        <sz val="11"/>
        <color theme="1"/>
        <rFont val="Calibri"/>
        <charset val="134"/>
      </rPr>
      <t>$ 10,000.00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</si>
  <si>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</si>
  <si>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</si>
  <si>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</si>
  <si>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</si>
  <si>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Balance ($) </t>
  </si>
  <si>
    <t xml:space="preserve"> Jan 1, 2022</t>
  </si>
  <si>
    <t xml:space="preserve"> Opening Balance                </t>
  </si>
  <si>
    <t xml:space="preserve"> Jan 3, 2022</t>
  </si>
  <si>
    <t xml:space="preserve"> Paycheck - XYZ Corporation    </t>
  </si>
  <si>
    <t xml:space="preserve"> Jan 6, 2022</t>
  </si>
  <si>
    <t xml:space="preserve"> Grocery Store - Fresh Mart    </t>
  </si>
  <si>
    <t xml:space="preserve"> Jan 10, 2022</t>
  </si>
  <si>
    <t xml:space="preserve"> Rent Payment - Apt Management  </t>
  </si>
  <si>
    <t xml:space="preserve"> Jan 12, 2022</t>
  </si>
  <si>
    <t xml:space="preserve"> ATM Withdrawal - ABC Bank     </t>
  </si>
  <si>
    <t>Jan 13, 2022</t>
  </si>
  <si>
    <t>Insurance</t>
  </si>
  <si>
    <t>Car Loan EMI</t>
  </si>
  <si>
    <t>Cash Deposit- Self</t>
  </si>
  <si>
    <t>Jan 14, 2022</t>
  </si>
  <si>
    <t>Utility Bill Payment</t>
  </si>
  <si>
    <t xml:space="preserve"> Jan 15, 2022</t>
  </si>
  <si>
    <t>Towards ABC Credit Card payment</t>
  </si>
  <si>
    <t xml:space="preserve"> Gas Station - Fuel Stop       </t>
  </si>
  <si>
    <t xml:space="preserve"> Jan 17, 2022</t>
  </si>
  <si>
    <t xml:space="preserve"> Restaurant - Lunch with Friends</t>
  </si>
  <si>
    <t>Jan 18, 2022</t>
  </si>
  <si>
    <t xml:space="preserve"> Jan 19, 2022</t>
  </si>
  <si>
    <t xml:space="preserve"> Pharmacy - Prescription Meds  </t>
  </si>
  <si>
    <t xml:space="preserve"> Jan 22, 2022</t>
  </si>
  <si>
    <t xml:space="preserve"> Jan 24, 2022</t>
  </si>
  <si>
    <t xml:space="preserve"> Jan 26, 2022</t>
  </si>
  <si>
    <t xml:space="preserve"> ATM Withdrawal - DEF Bank     </t>
  </si>
  <si>
    <t xml:space="preserve"> Jan 28, 2022</t>
  </si>
  <si>
    <t xml:space="preserve"> Bookstore - Purchase of Books </t>
  </si>
  <si>
    <t xml:space="preserve"> Jan 30, 2022</t>
  </si>
  <si>
    <t xml:space="preserve"> Internet Bill - ABC Internet  </t>
  </si>
  <si>
    <t xml:space="preserve"> Jan 31, 2022</t>
  </si>
  <si>
    <t xml:space="preserve"> Feb 3, 2022</t>
  </si>
  <si>
    <t xml:space="preserve"> Feb 5, 2022</t>
  </si>
  <si>
    <t xml:space="preserve"> Feb 10, 2022</t>
  </si>
  <si>
    <t xml:space="preserve"> Feb 11, 2022</t>
  </si>
  <si>
    <t>Feb 12, 2022</t>
  </si>
  <si>
    <t>Feb 13, 2022</t>
  </si>
  <si>
    <t xml:space="preserve"> Feb 15, 2022</t>
  </si>
  <si>
    <t xml:space="preserve"> Feb 17, 2022</t>
  </si>
  <si>
    <t xml:space="preserve"> Restaurant - Dinner with Friends</t>
  </si>
  <si>
    <t xml:space="preserve"> Feb 20, 2022</t>
  </si>
  <si>
    <t xml:space="preserve"> Feb 22, 2022</t>
  </si>
  <si>
    <t xml:space="preserve"> Feb 25, 2022</t>
  </si>
  <si>
    <t xml:space="preserve"> Feb 26, 2022</t>
  </si>
  <si>
    <t xml:space="preserve"> Feb 28, 2022</t>
  </si>
  <si>
    <t>March 2, 2022</t>
  </si>
  <si>
    <t xml:space="preserve"> Mar 3, 2022</t>
  </si>
  <si>
    <t xml:space="preserve"> Mar 5, 2022</t>
  </si>
  <si>
    <t>Mar 7, 2022</t>
  </si>
  <si>
    <t>Mar 8, 2022</t>
  </si>
  <si>
    <t>Mar 9, 2022</t>
  </si>
  <si>
    <t xml:space="preserve"> Mar 10, 2022</t>
  </si>
  <si>
    <t xml:space="preserve"> Mar 12, 2022</t>
  </si>
  <si>
    <t xml:space="preserve"> Mar 15, 2022</t>
  </si>
  <si>
    <t xml:space="preserve"> Mar 17, 2022</t>
  </si>
  <si>
    <t xml:space="preserve"> Mar 20, 2022</t>
  </si>
  <si>
    <t xml:space="preserve"> Mar 21, 2022</t>
  </si>
  <si>
    <t xml:space="preserve"> Mar 22, 2022</t>
  </si>
  <si>
    <t xml:space="preserve"> Mar 25, 2022</t>
  </si>
  <si>
    <t>Mar 25, 2022</t>
  </si>
  <si>
    <t xml:space="preserve"> Mar 26, 2022</t>
  </si>
  <si>
    <t xml:space="preserve"> Mar 28, 2022</t>
  </si>
  <si>
    <t xml:space="preserve"> Apr 3, 2022</t>
  </si>
  <si>
    <t xml:space="preserve"> Apr 5, 2022</t>
  </si>
  <si>
    <t>Apr 8, 2022</t>
  </si>
  <si>
    <t>Apr 9, 2022</t>
  </si>
  <si>
    <t xml:space="preserve"> Apr 11, 2022</t>
  </si>
  <si>
    <t xml:space="preserve"> Apr 12, 2022</t>
  </si>
  <si>
    <t xml:space="preserve"> Apr 15, 2022</t>
  </si>
  <si>
    <t xml:space="preserve"> Apr 17, 2022</t>
  </si>
  <si>
    <t xml:space="preserve"> Apr 20, 2022</t>
  </si>
  <si>
    <t xml:space="preserve"> Apr 22, 2022</t>
  </si>
  <si>
    <t xml:space="preserve"> Apr 25, 2022</t>
  </si>
  <si>
    <t xml:space="preserve"> Apr 26, 2022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</si>
  <si>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</si>
  <si>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</si>
  <si>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</si>
  <si>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</si>
  <si>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12, 2022</t>
  </si>
  <si>
    <t>May 13, 2022</t>
  </si>
  <si>
    <t>May 14, 2022</t>
  </si>
  <si>
    <t>May 15, 2022</t>
  </si>
  <si>
    <t xml:space="preserve"> May 15, 2022</t>
  </si>
  <si>
    <t xml:space="preserve"> May 17, 2022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</si>
  <si>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</si>
  <si>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</si>
  <si>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</si>
  <si>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</si>
  <si>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</si>
  <si>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</si>
  <si>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</si>
  <si>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</si>
  <si>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</si>
  <si>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</si>
  <si>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>Jun 15, 2022</t>
  </si>
  <si>
    <t>Jun 17, 2022</t>
  </si>
  <si>
    <t xml:space="preserve"> Jun 17, 2022</t>
  </si>
  <si>
    <t xml:space="preserve"> Jun 20, 2022</t>
  </si>
  <si>
    <t xml:space="preserve"> Jun 22, 2022</t>
  </si>
  <si>
    <t xml:space="preserve"> Jun 23, 2022</t>
  </si>
  <si>
    <t xml:space="preserve"> Jun 24, 2022</t>
  </si>
  <si>
    <t>Jun 25, 2022</t>
  </si>
  <si>
    <t>Jun 26, 2022</t>
  </si>
  <si>
    <t xml:space="preserve"> Jul 3, 2022</t>
  </si>
  <si>
    <t xml:space="preserve"> Jul 5, 2022</t>
  </si>
  <si>
    <t>Jul 5, 2022</t>
  </si>
  <si>
    <t>Jul 6, 2022</t>
  </si>
  <si>
    <t>Jul, 9, 2022</t>
  </si>
  <si>
    <t xml:space="preserve"> Jul 10, 2022</t>
  </si>
  <si>
    <t xml:space="preserve"> Jul 12, 2022</t>
  </si>
  <si>
    <t xml:space="preserve"> Jul 15, 2022</t>
  </si>
  <si>
    <t xml:space="preserve"> Jul 17, 2022</t>
  </si>
  <si>
    <t xml:space="preserve"> Jul 20, 2022</t>
  </si>
  <si>
    <t xml:space="preserve"> Jul 22, 2022</t>
  </si>
  <si>
    <t xml:space="preserve"> Jul 25, 2022</t>
  </si>
  <si>
    <t xml:space="preserve"> Jul 26, 2022</t>
  </si>
  <si>
    <t xml:space="preserve"> Jul 28, 2022</t>
  </si>
  <si>
    <t xml:space="preserve"> Jul 31, 2022</t>
  </si>
  <si>
    <t xml:space="preserve"> End of Statement Period       </t>
  </si>
  <si>
    <t xml:space="preserve"> Aug 3, 2022</t>
  </si>
  <si>
    <t xml:space="preserve"> Aug 5, 2022</t>
  </si>
  <si>
    <t>Aug 7, 2022</t>
  </si>
  <si>
    <t>Aug 8, 2022</t>
  </si>
  <si>
    <t>Aug 9, 2022</t>
  </si>
  <si>
    <t xml:space="preserve"> Aug 10, 2022</t>
  </si>
  <si>
    <t xml:space="preserve"> Aug 12, 2022</t>
  </si>
  <si>
    <t xml:space="preserve"> Aug 15, 2022</t>
  </si>
  <si>
    <t xml:space="preserve"> Aug 17, 2022</t>
  </si>
  <si>
    <t xml:space="preserve"> Aug 20, 2022</t>
  </si>
  <si>
    <t xml:space="preserve"> Aug 22, 2022</t>
  </si>
  <si>
    <t xml:space="preserve"> Aug 25, 2022</t>
  </si>
  <si>
    <t xml:space="preserve"> Aug 26, 2022</t>
  </si>
  <si>
    <t xml:space="preserve"> Aug 28, 2022</t>
  </si>
  <si>
    <t xml:space="preserve"> Aug 31, 2022</t>
  </si>
  <si>
    <t xml:space="preserve"> Jan 15, 2023</t>
  </si>
  <si>
    <t xml:space="preserve"> Feb 5, 2021</t>
  </si>
  <si>
    <t xml:space="preserve"> Mar 22, 2021</t>
  </si>
  <si>
    <t xml:space="preserve"> Apr 11, 2023</t>
  </si>
  <si>
    <t xml:space="preserve"> May 18, 2023</t>
  </si>
  <si>
    <t>Aug 18, 2022</t>
  </si>
  <si>
    <t>Jul 23, 2022</t>
  </si>
  <si>
    <t>Savings Account Transaction Statement-:</t>
  </si>
  <si>
    <r>
      <t xml:space="preserve">Closing Balance: </t>
    </r>
    <r>
      <rPr>
        <sz val="11"/>
        <color theme="1"/>
        <rFont val="Calibri"/>
        <charset val="134"/>
      </rPr>
      <t>$ 70,242.00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</si>
</sst>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1</xdr:row>
      <xdr:rowOff>109855</xdr:rowOff>
    </xdr:from>
    <xdr:to>
      <xdr:col>4</xdr:col>
      <xdr:colOff>45085</xdr:colOff>
      <xdr:row>9</xdr:row>
      <xdr:rowOff>2540</xdr:rowOff>
    </xdr:to>
    <xdr:pic>
      <xdr:nvPicPr>
        <xdr:cNvPr id="2" name="Picture 3" descr="imag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41775" y="287655"/>
          <a:ext cx="1854200" cy="13150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"/>
  <sheetViews>
    <sheetView tabSelected="1" workbookViewId="0">
      <selection activeCell="G15" sqref="G15"/>
    </sheetView>
  </sheetViews>
  <sheetFormatPr defaultColWidth="9" defaultRowHeight="15"/>
  <cols>
    <col min="1" max="1" width="14.140625" customWidth="1"/>
    <col min="2" max="2" width="32.28515625" customWidth="1"/>
    <col min="3" max="3" width="16" customWidth="1"/>
    <col min="4" max="4" width="9.42578125"/>
    <col min="5" max="5" width="10.5703125" customWidth="1"/>
  </cols>
  <sheetData>
    <row r="1" spans="1:5">
      <c r="A1" s="1" t="s">
        <v>0</v>
      </c>
    </row>
    <row r="2" spans="1:5">
      <c r="A2" s="1" t="s">
        <v>1</v>
      </c>
    </row>
    <row r="3" spans="1:5">
      <c r="A3" s="1" t="s">
        <v>2</v>
      </c>
    </row>
    <row r="4" spans="1:5">
      <c r="A4" s="1" t="s">
        <v>3</v>
      </c>
    </row>
    <row r="5" spans="1:5">
      <c r="A5" s="1" t="s">
        <v>4</v>
      </c>
    </row>
    <row r="6" spans="1:5">
      <c r="A6" s="1" t="s">
        <v>5</v>
      </c>
    </row>
    <row r="7" spans="1:5">
      <c r="A7" s="1" t="s">
        <v>155</v>
      </c>
    </row>
    <row r="10" spans="1:5">
      <c r="A10" s="1" t="s">
        <v>154</v>
      </c>
    </row>
    <row r="13" spans="1:5">
      <c r="A13" s="2" t="s">
        <v>6</v>
      </c>
      <c r="B13" t="s">
        <v>7</v>
      </c>
      <c r="C13" t="s">
        <v>8</v>
      </c>
      <c r="D13" t="s">
        <v>9</v>
      </c>
      <c r="E13" t="s">
        <v>10</v>
      </c>
    </row>
    <row r="14" spans="1:5">
      <c r="A14" s="2" t="s">
        <v>11</v>
      </c>
      <c r="B14" t="s">
        <v>12</v>
      </c>
      <c r="C14">
        <v>0</v>
      </c>
      <c r="D14" s="3">
        <v>10000</v>
      </c>
      <c r="E14" s="3">
        <v>10000</v>
      </c>
    </row>
    <row r="15" spans="1:5">
      <c r="A15" s="2" t="s">
        <v>13</v>
      </c>
      <c r="B15" t="s">
        <v>14</v>
      </c>
      <c r="C15">
        <v>0</v>
      </c>
      <c r="D15" s="3">
        <v>4000</v>
      </c>
      <c r="E15" s="3">
        <f t="shared" ref="E15:E82" si="0">SUM(D15,-C15,E14)</f>
        <v>14000</v>
      </c>
    </row>
    <row r="16" spans="1:5">
      <c r="A16" s="2" t="s">
        <v>15</v>
      </c>
      <c r="B16" t="s">
        <v>16</v>
      </c>
      <c r="C16">
        <v>200</v>
      </c>
      <c r="D16">
        <v>0</v>
      </c>
      <c r="E16" s="3">
        <f t="shared" si="0"/>
        <v>13800</v>
      </c>
    </row>
    <row r="17" spans="1:5">
      <c r="A17" s="2" t="s">
        <v>17</v>
      </c>
      <c r="B17" t="s">
        <v>18</v>
      </c>
      <c r="C17" s="3">
        <v>1000</v>
      </c>
      <c r="D17">
        <v>0</v>
      </c>
      <c r="E17" s="3">
        <f t="shared" si="0"/>
        <v>12800</v>
      </c>
    </row>
    <row r="18" spans="1:5">
      <c r="A18" s="2" t="s">
        <v>19</v>
      </c>
      <c r="B18" t="s">
        <v>20</v>
      </c>
      <c r="C18">
        <v>300</v>
      </c>
      <c r="D18">
        <v>0</v>
      </c>
      <c r="E18" s="3">
        <f t="shared" si="0"/>
        <v>12500</v>
      </c>
    </row>
    <row r="19" spans="1:5">
      <c r="A19" s="2" t="s">
        <v>21</v>
      </c>
      <c r="B19" t="s">
        <v>22</v>
      </c>
      <c r="C19">
        <v>100</v>
      </c>
      <c r="D19">
        <v>0</v>
      </c>
      <c r="E19" s="3">
        <f t="shared" si="0"/>
        <v>12400</v>
      </c>
    </row>
    <row r="20" spans="1:5">
      <c r="A20" s="2" t="s">
        <v>21</v>
      </c>
      <c r="B20" t="s">
        <v>23</v>
      </c>
      <c r="C20">
        <v>1200</v>
      </c>
      <c r="D20">
        <v>0</v>
      </c>
      <c r="E20" s="3">
        <f t="shared" si="0"/>
        <v>11200</v>
      </c>
    </row>
    <row r="21" spans="1:5">
      <c r="A21" s="2" t="s">
        <v>25</v>
      </c>
      <c r="B21" t="s">
        <v>26</v>
      </c>
      <c r="C21">
        <v>50</v>
      </c>
      <c r="D21">
        <v>0</v>
      </c>
      <c r="E21" s="3">
        <f t="shared" si="0"/>
        <v>11150</v>
      </c>
    </row>
    <row r="22" spans="1:5">
      <c r="A22" s="2" t="s">
        <v>27</v>
      </c>
      <c r="B22" t="s">
        <v>29</v>
      </c>
      <c r="C22">
        <v>40</v>
      </c>
      <c r="D22">
        <v>0</v>
      </c>
      <c r="E22" s="3">
        <f t="shared" si="0"/>
        <v>11110</v>
      </c>
    </row>
    <row r="23" spans="1:5">
      <c r="A23" s="2" t="s">
        <v>147</v>
      </c>
      <c r="B23" t="s">
        <v>28</v>
      </c>
      <c r="C23">
        <v>411</v>
      </c>
      <c r="D23">
        <v>0</v>
      </c>
      <c r="E23" s="3">
        <f t="shared" si="0"/>
        <v>10699</v>
      </c>
    </row>
    <row r="24" spans="1:5">
      <c r="A24" s="2" t="s">
        <v>30</v>
      </c>
      <c r="B24" t="s">
        <v>31</v>
      </c>
      <c r="C24">
        <v>60</v>
      </c>
      <c r="D24">
        <v>0</v>
      </c>
      <c r="E24" s="3">
        <f t="shared" si="0"/>
        <v>10639</v>
      </c>
    </row>
    <row r="25" spans="1:5">
      <c r="A25" s="2" t="s">
        <v>32</v>
      </c>
      <c r="B25" t="s">
        <v>24</v>
      </c>
      <c r="C25">
        <v>0</v>
      </c>
      <c r="D25">
        <v>5000</v>
      </c>
      <c r="E25" s="3">
        <f t="shared" si="0"/>
        <v>15639</v>
      </c>
    </row>
    <row r="26" spans="1:5">
      <c r="A26" s="2" t="s">
        <v>33</v>
      </c>
      <c r="B26" t="s">
        <v>34</v>
      </c>
      <c r="C26">
        <v>25</v>
      </c>
      <c r="D26">
        <v>0</v>
      </c>
      <c r="E26" s="3">
        <f t="shared" si="0"/>
        <v>15614</v>
      </c>
    </row>
    <row r="27" spans="1:5">
      <c r="A27" s="2" t="s">
        <v>35</v>
      </c>
      <c r="B27" t="s">
        <v>14</v>
      </c>
      <c r="C27">
        <v>0</v>
      </c>
      <c r="D27" s="3">
        <v>4000</v>
      </c>
      <c r="E27" s="3">
        <f t="shared" si="0"/>
        <v>19614</v>
      </c>
    </row>
    <row r="28" spans="1:5">
      <c r="A28" s="2" t="s">
        <v>36</v>
      </c>
      <c r="B28" t="s">
        <v>16</v>
      </c>
      <c r="C28">
        <v>180</v>
      </c>
      <c r="D28">
        <v>0</v>
      </c>
      <c r="E28" s="3">
        <f t="shared" si="0"/>
        <v>19434</v>
      </c>
    </row>
    <row r="29" spans="1:5">
      <c r="A29" s="2" t="s">
        <v>37</v>
      </c>
      <c r="B29" t="s">
        <v>38</v>
      </c>
      <c r="C29">
        <v>200</v>
      </c>
      <c r="D29">
        <v>0</v>
      </c>
      <c r="E29" s="3">
        <f t="shared" si="0"/>
        <v>19234</v>
      </c>
    </row>
    <row r="30" spans="1:5">
      <c r="A30" s="2" t="s">
        <v>39</v>
      </c>
      <c r="B30" t="s">
        <v>40</v>
      </c>
      <c r="C30">
        <v>50</v>
      </c>
      <c r="D30">
        <v>0</v>
      </c>
      <c r="E30" s="3">
        <f t="shared" si="0"/>
        <v>19184</v>
      </c>
    </row>
    <row r="31" spans="1:5">
      <c r="A31" s="2" t="s">
        <v>41</v>
      </c>
      <c r="B31" t="s">
        <v>42</v>
      </c>
      <c r="C31">
        <v>45</v>
      </c>
      <c r="D31">
        <v>0</v>
      </c>
      <c r="E31" s="3">
        <f t="shared" si="0"/>
        <v>19139</v>
      </c>
    </row>
    <row r="32" spans="1:5">
      <c r="A32" s="2" t="s">
        <v>43</v>
      </c>
      <c r="B32" t="s">
        <v>29</v>
      </c>
      <c r="C32">
        <v>35</v>
      </c>
      <c r="D32">
        <v>0</v>
      </c>
      <c r="E32" s="3">
        <f t="shared" si="0"/>
        <v>19104</v>
      </c>
    </row>
    <row r="33" spans="1:5">
      <c r="A33" s="2" t="s">
        <v>44</v>
      </c>
      <c r="B33" t="s">
        <v>14</v>
      </c>
      <c r="C33">
        <v>0</v>
      </c>
      <c r="D33" s="3">
        <v>5000</v>
      </c>
      <c r="E33" s="3">
        <f t="shared" si="0"/>
        <v>24104</v>
      </c>
    </row>
    <row r="34" spans="1:5">
      <c r="A34" s="2" t="s">
        <v>44</v>
      </c>
      <c r="B34" t="s">
        <v>26</v>
      </c>
      <c r="C34">
        <v>50</v>
      </c>
      <c r="D34">
        <v>0</v>
      </c>
      <c r="E34" s="3">
        <f t="shared" si="0"/>
        <v>24054</v>
      </c>
    </row>
    <row r="35" spans="1:5">
      <c r="A35" s="2" t="s">
        <v>148</v>
      </c>
      <c r="B35" t="s">
        <v>28</v>
      </c>
      <c r="C35">
        <v>256</v>
      </c>
      <c r="D35">
        <v>0</v>
      </c>
      <c r="E35" s="3">
        <f t="shared" si="0"/>
        <v>23798</v>
      </c>
    </row>
    <row r="36" spans="1:5">
      <c r="A36" s="2" t="s">
        <v>45</v>
      </c>
      <c r="B36" t="s">
        <v>16</v>
      </c>
      <c r="C36">
        <v>250</v>
      </c>
      <c r="D36">
        <v>0</v>
      </c>
      <c r="E36" s="3">
        <f>SUM(D36,-C36,E34)</f>
        <v>23804</v>
      </c>
    </row>
    <row r="37" spans="1:5">
      <c r="A37" s="2" t="s">
        <v>46</v>
      </c>
      <c r="B37" t="s">
        <v>18</v>
      </c>
      <c r="C37" s="3">
        <v>1200</v>
      </c>
      <c r="D37">
        <v>0</v>
      </c>
      <c r="E37" s="3">
        <f t="shared" si="0"/>
        <v>22604</v>
      </c>
    </row>
    <row r="38" spans="1:5">
      <c r="A38" s="2" t="s">
        <v>47</v>
      </c>
      <c r="B38" t="s">
        <v>20</v>
      </c>
      <c r="C38">
        <v>400</v>
      </c>
      <c r="D38">
        <v>0</v>
      </c>
      <c r="E38" s="3">
        <f t="shared" si="0"/>
        <v>22204</v>
      </c>
    </row>
    <row r="39" spans="1:5">
      <c r="A39" s="2" t="s">
        <v>48</v>
      </c>
      <c r="B39" t="s">
        <v>22</v>
      </c>
      <c r="C39">
        <v>100</v>
      </c>
      <c r="D39">
        <v>0</v>
      </c>
      <c r="E39" s="3">
        <f t="shared" si="0"/>
        <v>22104</v>
      </c>
    </row>
    <row r="40" spans="1:5">
      <c r="A40" s="2" t="s">
        <v>49</v>
      </c>
      <c r="B40" t="s">
        <v>23</v>
      </c>
      <c r="C40">
        <v>1200</v>
      </c>
      <c r="D40">
        <v>0</v>
      </c>
      <c r="E40" s="3">
        <f t="shared" si="0"/>
        <v>20904</v>
      </c>
    </row>
    <row r="41" spans="1:5">
      <c r="A41" s="2" t="s">
        <v>49</v>
      </c>
      <c r="B41" t="s">
        <v>26</v>
      </c>
      <c r="C41">
        <v>50</v>
      </c>
      <c r="D41">
        <v>0</v>
      </c>
      <c r="E41" s="3">
        <f t="shared" si="0"/>
        <v>20854</v>
      </c>
    </row>
    <row r="42" spans="1:5">
      <c r="A42" s="2" t="s">
        <v>50</v>
      </c>
      <c r="B42" t="s">
        <v>29</v>
      </c>
      <c r="C42">
        <v>35</v>
      </c>
      <c r="D42">
        <v>0</v>
      </c>
      <c r="E42" s="3">
        <f t="shared" si="0"/>
        <v>20819</v>
      </c>
    </row>
    <row r="43" spans="1:5">
      <c r="A43" s="2" t="s">
        <v>51</v>
      </c>
      <c r="B43" t="s">
        <v>52</v>
      </c>
      <c r="C43">
        <v>75</v>
      </c>
      <c r="D43">
        <v>0</v>
      </c>
      <c r="E43" s="3">
        <f t="shared" si="0"/>
        <v>20744</v>
      </c>
    </row>
    <row r="44" spans="1:5">
      <c r="A44" s="2" t="s">
        <v>53</v>
      </c>
      <c r="B44" t="s">
        <v>34</v>
      </c>
      <c r="C44">
        <v>30</v>
      </c>
      <c r="D44">
        <v>0</v>
      </c>
      <c r="E44" s="3">
        <f t="shared" si="0"/>
        <v>20714</v>
      </c>
    </row>
    <row r="45" spans="1:5">
      <c r="A45" s="2" t="s">
        <v>54</v>
      </c>
      <c r="B45" t="s">
        <v>14</v>
      </c>
      <c r="C45">
        <v>0</v>
      </c>
      <c r="D45" s="3">
        <v>5000</v>
      </c>
      <c r="E45" s="3">
        <f t="shared" si="0"/>
        <v>25714</v>
      </c>
    </row>
    <row r="46" spans="1:5">
      <c r="A46" s="2" t="s">
        <v>55</v>
      </c>
      <c r="B46" t="s">
        <v>16</v>
      </c>
      <c r="C46">
        <v>220</v>
      </c>
      <c r="D46">
        <v>0</v>
      </c>
      <c r="E46" s="3">
        <f t="shared" si="0"/>
        <v>25494</v>
      </c>
    </row>
    <row r="47" spans="1:5">
      <c r="A47" s="2" t="s">
        <v>56</v>
      </c>
      <c r="B47" t="s">
        <v>38</v>
      </c>
      <c r="C47">
        <v>300</v>
      </c>
      <c r="D47">
        <v>0</v>
      </c>
      <c r="E47" s="3">
        <f t="shared" si="0"/>
        <v>25194</v>
      </c>
    </row>
    <row r="48" spans="1:5">
      <c r="A48" s="2" t="s">
        <v>57</v>
      </c>
      <c r="B48" t="s">
        <v>42</v>
      </c>
      <c r="C48">
        <v>60</v>
      </c>
      <c r="D48">
        <v>0</v>
      </c>
      <c r="E48" s="3">
        <f t="shared" si="0"/>
        <v>25134</v>
      </c>
    </row>
    <row r="49" spans="1:5">
      <c r="A49" s="2" t="s">
        <v>58</v>
      </c>
      <c r="B49" t="s">
        <v>26</v>
      </c>
      <c r="C49">
        <v>50</v>
      </c>
      <c r="D49">
        <v>0</v>
      </c>
      <c r="E49" s="3">
        <f t="shared" si="0"/>
        <v>25084</v>
      </c>
    </row>
    <row r="50" spans="1:5">
      <c r="A50" s="2" t="s">
        <v>59</v>
      </c>
      <c r="B50" t="s">
        <v>28</v>
      </c>
      <c r="C50" s="4">
        <v>657</v>
      </c>
      <c r="D50">
        <v>0</v>
      </c>
      <c r="E50" s="3">
        <f t="shared" si="0"/>
        <v>24427</v>
      </c>
    </row>
    <row r="51" spans="1:5">
      <c r="A51" s="2" t="s">
        <v>59</v>
      </c>
      <c r="B51" t="s">
        <v>14</v>
      </c>
      <c r="C51">
        <v>0</v>
      </c>
      <c r="D51" s="3">
        <v>5000</v>
      </c>
      <c r="E51" s="3">
        <f t="shared" si="0"/>
        <v>29427</v>
      </c>
    </row>
    <row r="52" spans="1:5">
      <c r="A52" s="2" t="s">
        <v>60</v>
      </c>
      <c r="B52" t="s">
        <v>16</v>
      </c>
      <c r="C52">
        <v>260</v>
      </c>
      <c r="D52">
        <v>0</v>
      </c>
      <c r="E52" s="3">
        <f t="shared" si="0"/>
        <v>29167</v>
      </c>
    </row>
    <row r="53" spans="1:5">
      <c r="A53" s="2" t="s">
        <v>61</v>
      </c>
      <c r="B53" t="s">
        <v>22</v>
      </c>
      <c r="C53">
        <v>100</v>
      </c>
      <c r="D53">
        <v>0</v>
      </c>
      <c r="E53" s="3">
        <f t="shared" si="0"/>
        <v>29067</v>
      </c>
    </row>
    <row r="54" spans="1:5">
      <c r="A54" s="2" t="s">
        <v>62</v>
      </c>
      <c r="B54" t="s">
        <v>23</v>
      </c>
      <c r="C54">
        <v>1200</v>
      </c>
      <c r="D54">
        <v>0</v>
      </c>
      <c r="E54" s="3">
        <f t="shared" si="0"/>
        <v>27867</v>
      </c>
    </row>
    <row r="55" spans="1:5">
      <c r="A55" s="2" t="s">
        <v>63</v>
      </c>
      <c r="B55" t="s">
        <v>26</v>
      </c>
      <c r="C55">
        <v>50</v>
      </c>
      <c r="D55">
        <v>0</v>
      </c>
      <c r="E55" s="3">
        <f t="shared" si="0"/>
        <v>27817</v>
      </c>
    </row>
    <row r="56" spans="1:5">
      <c r="A56" s="2" t="s">
        <v>64</v>
      </c>
      <c r="B56" t="s">
        <v>18</v>
      </c>
      <c r="C56" s="3">
        <v>1300</v>
      </c>
      <c r="D56">
        <v>0</v>
      </c>
      <c r="E56" s="3">
        <f t="shared" si="0"/>
        <v>26517</v>
      </c>
    </row>
    <row r="57" spans="1:5">
      <c r="A57" s="2" t="s">
        <v>65</v>
      </c>
      <c r="B57" t="s">
        <v>20</v>
      </c>
      <c r="C57">
        <v>350</v>
      </c>
      <c r="D57">
        <v>0</v>
      </c>
      <c r="E57" s="3">
        <f t="shared" si="0"/>
        <v>26167</v>
      </c>
    </row>
    <row r="58" spans="1:5">
      <c r="A58" s="2" t="s">
        <v>66</v>
      </c>
      <c r="B58" t="s">
        <v>29</v>
      </c>
      <c r="C58">
        <v>30</v>
      </c>
      <c r="D58">
        <v>0</v>
      </c>
      <c r="E58" s="3">
        <f t="shared" si="0"/>
        <v>26137</v>
      </c>
    </row>
    <row r="59" spans="1:5">
      <c r="A59" s="2" t="s">
        <v>67</v>
      </c>
      <c r="B59" t="s">
        <v>52</v>
      </c>
      <c r="C59">
        <v>70</v>
      </c>
      <c r="D59">
        <v>0</v>
      </c>
      <c r="E59" s="3">
        <f t="shared" si="0"/>
        <v>26067</v>
      </c>
    </row>
    <row r="60" spans="1:5">
      <c r="A60" s="2" t="s">
        <v>68</v>
      </c>
      <c r="B60" t="s">
        <v>34</v>
      </c>
      <c r="C60">
        <v>40</v>
      </c>
      <c r="D60">
        <v>0</v>
      </c>
      <c r="E60" s="3">
        <f t="shared" si="0"/>
        <v>26027</v>
      </c>
    </row>
    <row r="61" spans="1:5">
      <c r="A61" s="2" t="s">
        <v>69</v>
      </c>
      <c r="B61" t="s">
        <v>26</v>
      </c>
      <c r="C61">
        <v>50</v>
      </c>
      <c r="D61">
        <v>0</v>
      </c>
      <c r="E61" s="3">
        <f t="shared" si="0"/>
        <v>25977</v>
      </c>
    </row>
    <row r="62" spans="1:5">
      <c r="A62" s="2" t="s">
        <v>149</v>
      </c>
      <c r="B62" t="s">
        <v>28</v>
      </c>
      <c r="C62">
        <v>1567</v>
      </c>
      <c r="D62">
        <v>0</v>
      </c>
      <c r="E62" s="3">
        <f t="shared" si="0"/>
        <v>24410</v>
      </c>
    </row>
    <row r="63" spans="1:5">
      <c r="A63" s="2" t="s">
        <v>70</v>
      </c>
      <c r="B63" t="s">
        <v>14</v>
      </c>
      <c r="C63">
        <v>0</v>
      </c>
      <c r="D63" s="3">
        <v>5000</v>
      </c>
      <c r="E63" s="3">
        <f>SUM(D63,-C63,E61)</f>
        <v>30977</v>
      </c>
    </row>
    <row r="64" spans="1:5">
      <c r="A64" s="2" t="s">
        <v>71</v>
      </c>
      <c r="B64" t="s">
        <v>16</v>
      </c>
      <c r="C64">
        <v>230</v>
      </c>
      <c r="D64">
        <v>0</v>
      </c>
      <c r="E64" s="3">
        <f t="shared" si="0"/>
        <v>30747</v>
      </c>
    </row>
    <row r="65" spans="1:5">
      <c r="A65" s="2" t="s">
        <v>72</v>
      </c>
      <c r="B65" t="s">
        <v>24</v>
      </c>
      <c r="C65">
        <v>0</v>
      </c>
      <c r="D65">
        <v>4500</v>
      </c>
      <c r="E65" s="3">
        <f t="shared" si="0"/>
        <v>35247</v>
      </c>
    </row>
    <row r="66" spans="1:5">
      <c r="A66" s="2" t="s">
        <v>73</v>
      </c>
      <c r="B66" t="s">
        <v>38</v>
      </c>
      <c r="C66">
        <v>280</v>
      </c>
      <c r="D66">
        <v>0</v>
      </c>
      <c r="E66" s="3">
        <f t="shared" si="0"/>
        <v>34967</v>
      </c>
    </row>
    <row r="67" spans="1:5">
      <c r="A67" s="2" t="s">
        <v>74</v>
      </c>
      <c r="B67" t="s">
        <v>42</v>
      </c>
      <c r="C67">
        <v>65</v>
      </c>
      <c r="D67">
        <v>0</v>
      </c>
      <c r="E67" s="3">
        <f t="shared" si="0"/>
        <v>34902</v>
      </c>
    </row>
    <row r="68" spans="1:5">
      <c r="A68" s="2" t="s">
        <v>75</v>
      </c>
      <c r="B68" t="s">
        <v>14</v>
      </c>
      <c r="C68">
        <v>0</v>
      </c>
      <c r="D68" s="3">
        <v>5000</v>
      </c>
      <c r="E68" s="3">
        <f t="shared" si="0"/>
        <v>39902</v>
      </c>
    </row>
    <row r="69" spans="1:5">
      <c r="A69" s="2" t="s">
        <v>76</v>
      </c>
      <c r="B69" t="s">
        <v>16</v>
      </c>
      <c r="C69">
        <v>270</v>
      </c>
      <c r="D69">
        <v>0</v>
      </c>
      <c r="E69" s="3">
        <f t="shared" si="0"/>
        <v>39632</v>
      </c>
    </row>
    <row r="70" spans="1:5">
      <c r="A70" s="2" t="s">
        <v>77</v>
      </c>
      <c r="B70" t="s">
        <v>22</v>
      </c>
      <c r="C70">
        <v>100</v>
      </c>
      <c r="D70">
        <v>0</v>
      </c>
      <c r="E70" s="3">
        <f t="shared" si="0"/>
        <v>39532</v>
      </c>
    </row>
    <row r="71" spans="1:5">
      <c r="A71" s="2" t="s">
        <v>77</v>
      </c>
      <c r="B71" t="s">
        <v>23</v>
      </c>
      <c r="C71">
        <v>1200</v>
      </c>
      <c r="D71">
        <v>0</v>
      </c>
      <c r="E71" s="3">
        <f t="shared" si="0"/>
        <v>38332</v>
      </c>
    </row>
    <row r="72" spans="1:5">
      <c r="A72" s="2" t="s">
        <v>78</v>
      </c>
      <c r="B72" t="s">
        <v>26</v>
      </c>
      <c r="C72">
        <v>65</v>
      </c>
      <c r="D72">
        <v>0</v>
      </c>
      <c r="E72" s="3">
        <f t="shared" si="0"/>
        <v>38267</v>
      </c>
    </row>
    <row r="73" spans="1:5">
      <c r="A73" s="2" t="s">
        <v>78</v>
      </c>
      <c r="B73" t="s">
        <v>26</v>
      </c>
      <c r="C73">
        <v>50</v>
      </c>
      <c r="D73">
        <v>0</v>
      </c>
      <c r="E73" s="3">
        <f t="shared" si="0"/>
        <v>38217</v>
      </c>
    </row>
    <row r="74" spans="1:5">
      <c r="A74" s="2" t="s">
        <v>79</v>
      </c>
      <c r="B74" t="s">
        <v>18</v>
      </c>
      <c r="C74" s="3">
        <v>1250</v>
      </c>
      <c r="D74">
        <v>0</v>
      </c>
      <c r="E74" s="3">
        <f t="shared" si="0"/>
        <v>36967</v>
      </c>
    </row>
    <row r="75" spans="1:5">
      <c r="A75" s="2" t="s">
        <v>150</v>
      </c>
      <c r="B75" t="s">
        <v>28</v>
      </c>
      <c r="C75" s="3">
        <v>350</v>
      </c>
      <c r="D75">
        <v>0</v>
      </c>
      <c r="E75" s="3">
        <f t="shared" si="0"/>
        <v>36617</v>
      </c>
    </row>
    <row r="76" spans="1:5">
      <c r="A76" s="2" t="s">
        <v>80</v>
      </c>
      <c r="B76" t="s">
        <v>20</v>
      </c>
      <c r="C76">
        <v>350</v>
      </c>
      <c r="D76">
        <v>0</v>
      </c>
      <c r="E76" s="3">
        <f>SUM(D76,-C76,E74)</f>
        <v>36617</v>
      </c>
    </row>
    <row r="77" spans="1:5">
      <c r="A77" s="2" t="s">
        <v>81</v>
      </c>
      <c r="B77" t="s">
        <v>29</v>
      </c>
      <c r="C77">
        <v>40</v>
      </c>
      <c r="D77">
        <v>0</v>
      </c>
      <c r="E77" s="3">
        <f t="shared" si="0"/>
        <v>36577</v>
      </c>
    </row>
    <row r="78" spans="1:5">
      <c r="A78" s="2" t="s">
        <v>82</v>
      </c>
      <c r="B78" t="s">
        <v>52</v>
      </c>
      <c r="C78">
        <v>70</v>
      </c>
      <c r="D78">
        <v>0</v>
      </c>
      <c r="E78" s="3">
        <f t="shared" si="0"/>
        <v>36507</v>
      </c>
    </row>
    <row r="79" spans="1:5">
      <c r="A79" s="2" t="s">
        <v>83</v>
      </c>
      <c r="B79" t="s">
        <v>34</v>
      </c>
      <c r="C79">
        <v>35</v>
      </c>
      <c r="D79">
        <v>0</v>
      </c>
      <c r="E79" s="3">
        <f t="shared" si="0"/>
        <v>36472</v>
      </c>
    </row>
    <row r="80" spans="1:5">
      <c r="A80" s="2" t="s">
        <v>84</v>
      </c>
      <c r="B80" t="s">
        <v>14</v>
      </c>
      <c r="C80">
        <v>0</v>
      </c>
      <c r="D80" s="3">
        <v>5000</v>
      </c>
      <c r="E80" s="3">
        <f t="shared" si="0"/>
        <v>41472</v>
      </c>
    </row>
    <row r="81" spans="1:5">
      <c r="A81" s="2" t="s">
        <v>85</v>
      </c>
      <c r="B81" t="s">
        <v>16</v>
      </c>
      <c r="C81">
        <v>240</v>
      </c>
      <c r="D81">
        <v>0</v>
      </c>
      <c r="E81" s="3">
        <f t="shared" si="0"/>
        <v>41232</v>
      </c>
    </row>
    <row r="82" spans="1:5">
      <c r="A82" s="2" t="s">
        <v>86</v>
      </c>
      <c r="B82" t="s">
        <v>38</v>
      </c>
      <c r="C82">
        <v>280</v>
      </c>
      <c r="D82">
        <v>0</v>
      </c>
      <c r="E82" s="3">
        <f t="shared" si="0"/>
        <v>40952</v>
      </c>
    </row>
    <row r="83" spans="1:5">
      <c r="A83" s="2" t="s">
        <v>87</v>
      </c>
      <c r="B83" t="s">
        <v>42</v>
      </c>
      <c r="C83">
        <v>65</v>
      </c>
      <c r="D83">
        <v>0</v>
      </c>
      <c r="E83" s="3">
        <f t="shared" ref="E83:E147" si="1">SUM(D83,-C83,E82)</f>
        <v>40887</v>
      </c>
    </row>
    <row r="84" spans="1:5">
      <c r="A84" s="2" t="s">
        <v>88</v>
      </c>
      <c r="B84" t="s">
        <v>14</v>
      </c>
      <c r="C84">
        <v>0</v>
      </c>
      <c r="D84" s="3">
        <v>5000</v>
      </c>
      <c r="E84" s="3">
        <f t="shared" si="1"/>
        <v>45887</v>
      </c>
    </row>
    <row r="85" spans="1:5">
      <c r="A85" s="2" t="s">
        <v>89</v>
      </c>
      <c r="B85" t="s">
        <v>16</v>
      </c>
      <c r="C85">
        <v>260</v>
      </c>
      <c r="D85">
        <v>0</v>
      </c>
      <c r="E85" s="3">
        <f t="shared" si="1"/>
        <v>45627</v>
      </c>
    </row>
    <row r="86" spans="1:5">
      <c r="A86" s="2" t="s">
        <v>90</v>
      </c>
      <c r="B86" t="s">
        <v>18</v>
      </c>
      <c r="C86" s="3">
        <v>1300</v>
      </c>
      <c r="D86">
        <v>0</v>
      </c>
      <c r="E86" s="3">
        <f t="shared" si="1"/>
        <v>44327</v>
      </c>
    </row>
    <row r="87" spans="1:5">
      <c r="A87" s="2" t="s">
        <v>91</v>
      </c>
      <c r="B87" t="s">
        <v>20</v>
      </c>
      <c r="C87">
        <v>380</v>
      </c>
      <c r="D87">
        <v>0</v>
      </c>
      <c r="E87" s="3">
        <f t="shared" si="1"/>
        <v>43947</v>
      </c>
    </row>
    <row r="88" spans="1:5">
      <c r="A88" s="2" t="s">
        <v>92</v>
      </c>
      <c r="B88" t="s">
        <v>22</v>
      </c>
      <c r="C88">
        <v>100</v>
      </c>
      <c r="D88">
        <v>0</v>
      </c>
      <c r="E88" s="3">
        <f t="shared" si="1"/>
        <v>43847</v>
      </c>
    </row>
    <row r="89" spans="1:5">
      <c r="A89" s="2" t="s">
        <v>93</v>
      </c>
      <c r="B89" t="s">
        <v>23</v>
      </c>
      <c r="C89">
        <v>1200</v>
      </c>
      <c r="D89">
        <v>0</v>
      </c>
      <c r="E89" s="3">
        <f t="shared" si="1"/>
        <v>42647</v>
      </c>
    </row>
    <row r="90" spans="1:5">
      <c r="A90" s="2" t="s">
        <v>94</v>
      </c>
      <c r="B90" t="s">
        <v>26</v>
      </c>
      <c r="C90">
        <v>60</v>
      </c>
      <c r="D90">
        <v>0</v>
      </c>
      <c r="E90" s="3">
        <f t="shared" si="1"/>
        <v>42587</v>
      </c>
    </row>
    <row r="91" spans="1:5">
      <c r="A91" s="2" t="s">
        <v>95</v>
      </c>
      <c r="B91" t="s">
        <v>29</v>
      </c>
      <c r="C91">
        <v>45</v>
      </c>
      <c r="D91">
        <v>0</v>
      </c>
      <c r="E91" s="3">
        <f t="shared" si="1"/>
        <v>42542</v>
      </c>
    </row>
    <row r="92" spans="1:5">
      <c r="A92" s="2" t="s">
        <v>96</v>
      </c>
      <c r="B92" t="s">
        <v>52</v>
      </c>
      <c r="C92">
        <v>70</v>
      </c>
      <c r="D92">
        <v>0</v>
      </c>
      <c r="E92" s="3">
        <f t="shared" si="1"/>
        <v>42472</v>
      </c>
    </row>
    <row r="93" spans="1:5">
      <c r="A93" s="2" t="s">
        <v>151</v>
      </c>
      <c r="B93" t="s">
        <v>28</v>
      </c>
      <c r="C93">
        <v>440</v>
      </c>
      <c r="D93">
        <v>0</v>
      </c>
      <c r="E93" s="3">
        <f t="shared" si="1"/>
        <v>42032</v>
      </c>
    </row>
    <row r="94" spans="1:5">
      <c r="A94" s="2" t="s">
        <v>97</v>
      </c>
      <c r="B94" t="s">
        <v>34</v>
      </c>
      <c r="C94">
        <v>30</v>
      </c>
      <c r="D94">
        <v>0</v>
      </c>
      <c r="E94" s="3">
        <f>SUM(D94,-C94,E92)</f>
        <v>42442</v>
      </c>
    </row>
    <row r="95" spans="1:5">
      <c r="A95" s="2" t="s">
        <v>98</v>
      </c>
      <c r="B95" t="s">
        <v>14</v>
      </c>
      <c r="C95">
        <v>0</v>
      </c>
      <c r="D95" s="3">
        <v>5000</v>
      </c>
      <c r="E95" s="3">
        <f t="shared" si="1"/>
        <v>47442</v>
      </c>
    </row>
    <row r="96" spans="1:5">
      <c r="A96" s="2" t="s">
        <v>99</v>
      </c>
      <c r="B96" t="s">
        <v>16</v>
      </c>
      <c r="C96">
        <v>230</v>
      </c>
      <c r="D96">
        <v>0</v>
      </c>
      <c r="E96" s="3">
        <f t="shared" si="1"/>
        <v>47212</v>
      </c>
    </row>
    <row r="97" spans="1:5">
      <c r="A97" s="2" t="s">
        <v>100</v>
      </c>
      <c r="B97" t="s">
        <v>38</v>
      </c>
      <c r="C97">
        <v>280</v>
      </c>
      <c r="D97">
        <v>0</v>
      </c>
      <c r="E97" s="3">
        <f t="shared" si="1"/>
        <v>46932</v>
      </c>
    </row>
    <row r="98" spans="1:5">
      <c r="A98" s="2" t="s">
        <v>101</v>
      </c>
      <c r="B98" t="s">
        <v>42</v>
      </c>
      <c r="C98">
        <v>60</v>
      </c>
      <c r="D98">
        <v>0</v>
      </c>
      <c r="E98" s="3">
        <f t="shared" si="1"/>
        <v>46872</v>
      </c>
    </row>
    <row r="99" spans="1:5">
      <c r="A99" s="2" t="s">
        <v>102</v>
      </c>
      <c r="B99" t="s">
        <v>14</v>
      </c>
      <c r="C99">
        <v>0</v>
      </c>
      <c r="D99" s="3">
        <v>5000</v>
      </c>
      <c r="E99" s="3">
        <f t="shared" si="1"/>
        <v>51872</v>
      </c>
    </row>
    <row r="100" spans="1:5">
      <c r="A100" s="2" t="s">
        <v>103</v>
      </c>
      <c r="B100" t="s">
        <v>16</v>
      </c>
      <c r="C100">
        <v>250</v>
      </c>
      <c r="D100">
        <v>0</v>
      </c>
      <c r="E100" s="3">
        <f t="shared" si="1"/>
        <v>51622</v>
      </c>
    </row>
    <row r="101" spans="1:5">
      <c r="A101" s="2" t="s">
        <v>104</v>
      </c>
      <c r="B101" t="s">
        <v>18</v>
      </c>
      <c r="C101" s="3">
        <v>1300</v>
      </c>
      <c r="D101">
        <v>0</v>
      </c>
      <c r="E101" s="3">
        <f t="shared" si="1"/>
        <v>50322</v>
      </c>
    </row>
    <row r="102" spans="1:5">
      <c r="A102" s="2" t="s">
        <v>105</v>
      </c>
      <c r="B102" t="s">
        <v>20</v>
      </c>
      <c r="C102">
        <v>420</v>
      </c>
      <c r="D102">
        <v>0</v>
      </c>
      <c r="E102" s="3">
        <f t="shared" si="1"/>
        <v>49902</v>
      </c>
    </row>
    <row r="103" spans="1:5">
      <c r="A103" s="2" t="s">
        <v>106</v>
      </c>
      <c r="B103" t="s">
        <v>29</v>
      </c>
      <c r="C103">
        <v>50</v>
      </c>
      <c r="D103">
        <v>0</v>
      </c>
      <c r="E103" s="3">
        <f t="shared" si="1"/>
        <v>49852</v>
      </c>
    </row>
    <row r="104" spans="1:5">
      <c r="A104" s="2" t="s">
        <v>107</v>
      </c>
      <c r="B104" t="s">
        <v>22</v>
      </c>
      <c r="C104">
        <v>100</v>
      </c>
      <c r="D104">
        <v>0</v>
      </c>
      <c r="E104" s="3">
        <f t="shared" si="1"/>
        <v>49752</v>
      </c>
    </row>
    <row r="105" spans="1:5">
      <c r="A105" s="2" t="s">
        <v>107</v>
      </c>
      <c r="B105" t="s">
        <v>23</v>
      </c>
      <c r="C105">
        <v>1200</v>
      </c>
      <c r="D105">
        <v>0</v>
      </c>
      <c r="E105" s="3">
        <f t="shared" si="1"/>
        <v>48552</v>
      </c>
    </row>
    <row r="106" spans="1:5">
      <c r="A106" s="2" t="s">
        <v>108</v>
      </c>
      <c r="B106" t="s">
        <v>26</v>
      </c>
      <c r="C106">
        <v>60</v>
      </c>
      <c r="D106">
        <v>0</v>
      </c>
      <c r="E106" s="3">
        <f t="shared" si="1"/>
        <v>48492</v>
      </c>
    </row>
    <row r="107" spans="1:5">
      <c r="A107" s="2" t="s">
        <v>109</v>
      </c>
      <c r="B107" t="s">
        <v>52</v>
      </c>
      <c r="C107">
        <v>85</v>
      </c>
      <c r="D107">
        <v>0</v>
      </c>
      <c r="E107" s="3">
        <f t="shared" si="1"/>
        <v>48407</v>
      </c>
    </row>
    <row r="108" spans="1:5">
      <c r="A108" s="2" t="s">
        <v>110</v>
      </c>
      <c r="B108" t="s">
        <v>34</v>
      </c>
      <c r="C108">
        <v>35</v>
      </c>
      <c r="D108">
        <v>0</v>
      </c>
      <c r="E108" s="3">
        <f t="shared" si="1"/>
        <v>48372</v>
      </c>
    </row>
    <row r="109" spans="1:5">
      <c r="A109" s="2" t="s">
        <v>111</v>
      </c>
      <c r="B109" t="s">
        <v>14</v>
      </c>
      <c r="C109">
        <v>0</v>
      </c>
      <c r="D109" s="3">
        <v>5000</v>
      </c>
      <c r="E109" s="3">
        <f t="shared" si="1"/>
        <v>53372</v>
      </c>
    </row>
    <row r="110" spans="1:5">
      <c r="A110" s="2" t="s">
        <v>112</v>
      </c>
      <c r="B110" t="s">
        <v>16</v>
      </c>
      <c r="C110">
        <v>240</v>
      </c>
      <c r="D110">
        <v>0</v>
      </c>
      <c r="E110" s="3">
        <f t="shared" si="1"/>
        <v>53132</v>
      </c>
    </row>
    <row r="111" spans="1:5">
      <c r="A111" s="2" t="s">
        <v>113</v>
      </c>
      <c r="B111" t="s">
        <v>38</v>
      </c>
      <c r="C111">
        <v>320</v>
      </c>
      <c r="D111">
        <v>0</v>
      </c>
      <c r="E111" s="3">
        <f t="shared" si="1"/>
        <v>52812</v>
      </c>
    </row>
    <row r="112" spans="1:5">
      <c r="A112" s="2" t="s">
        <v>114</v>
      </c>
      <c r="B112" t="s">
        <v>24</v>
      </c>
      <c r="C112">
        <v>0</v>
      </c>
      <c r="D112" s="3">
        <v>10000</v>
      </c>
      <c r="E112" s="3">
        <f t="shared" si="1"/>
        <v>62812</v>
      </c>
    </row>
    <row r="113" spans="1:5">
      <c r="A113" s="2" t="s">
        <v>114</v>
      </c>
      <c r="B113" t="s">
        <v>24</v>
      </c>
      <c r="C113">
        <v>0</v>
      </c>
      <c r="D113" s="3">
        <v>10000</v>
      </c>
      <c r="E113" s="3">
        <f t="shared" si="1"/>
        <v>72812</v>
      </c>
    </row>
    <row r="114" spans="1:5">
      <c r="A114" s="2" t="s">
        <v>115</v>
      </c>
      <c r="B114" t="s">
        <v>28</v>
      </c>
      <c r="C114" s="4">
        <v>20350</v>
      </c>
      <c r="D114" s="3">
        <v>0</v>
      </c>
      <c r="E114" s="3">
        <f t="shared" si="1"/>
        <v>52462</v>
      </c>
    </row>
    <row r="115" spans="1:5">
      <c r="A115" s="2" t="s">
        <v>116</v>
      </c>
      <c r="B115" t="s">
        <v>14</v>
      </c>
      <c r="C115">
        <v>0</v>
      </c>
      <c r="D115" s="3">
        <v>5000</v>
      </c>
      <c r="E115" s="3">
        <f t="shared" si="1"/>
        <v>57462</v>
      </c>
    </row>
    <row r="116" spans="1:5">
      <c r="A116" s="2" t="s">
        <v>117</v>
      </c>
      <c r="B116" t="s">
        <v>16</v>
      </c>
      <c r="C116">
        <v>280</v>
      </c>
      <c r="D116">
        <v>0</v>
      </c>
      <c r="E116" s="3">
        <f t="shared" si="1"/>
        <v>57182</v>
      </c>
    </row>
    <row r="117" spans="1:5">
      <c r="A117" s="2" t="s">
        <v>118</v>
      </c>
      <c r="B117" t="s">
        <v>22</v>
      </c>
      <c r="C117">
        <v>100</v>
      </c>
      <c r="D117">
        <v>0</v>
      </c>
      <c r="E117" s="3">
        <f t="shared" si="1"/>
        <v>57082</v>
      </c>
    </row>
    <row r="118" spans="1:5">
      <c r="A118" s="2" t="s">
        <v>119</v>
      </c>
      <c r="B118" t="s">
        <v>23</v>
      </c>
      <c r="C118">
        <v>1200</v>
      </c>
      <c r="D118">
        <v>0</v>
      </c>
      <c r="E118" s="3">
        <f t="shared" si="1"/>
        <v>55882</v>
      </c>
    </row>
    <row r="119" spans="1:5">
      <c r="A119" s="2" t="s">
        <v>120</v>
      </c>
      <c r="B119" t="s">
        <v>26</v>
      </c>
      <c r="C119">
        <v>65</v>
      </c>
      <c r="D119">
        <v>0</v>
      </c>
      <c r="E119" s="3">
        <f t="shared" si="1"/>
        <v>55817</v>
      </c>
    </row>
    <row r="120" spans="1:5">
      <c r="A120" s="2" t="s">
        <v>121</v>
      </c>
      <c r="B120" t="s">
        <v>18</v>
      </c>
      <c r="C120" s="3">
        <v>1350</v>
      </c>
      <c r="D120">
        <v>0</v>
      </c>
      <c r="E120" s="3">
        <f t="shared" si="1"/>
        <v>54467</v>
      </c>
    </row>
    <row r="121" spans="1:5">
      <c r="A121" s="2" t="s">
        <v>122</v>
      </c>
      <c r="B121" t="s">
        <v>20</v>
      </c>
      <c r="C121">
        <v>400</v>
      </c>
      <c r="D121">
        <v>0</v>
      </c>
      <c r="E121" s="3">
        <f t="shared" si="1"/>
        <v>54067</v>
      </c>
    </row>
    <row r="122" spans="1:5">
      <c r="A122" s="2" t="s">
        <v>123</v>
      </c>
      <c r="B122" t="s">
        <v>29</v>
      </c>
      <c r="C122">
        <v>45</v>
      </c>
      <c r="D122">
        <v>0</v>
      </c>
      <c r="E122" s="3">
        <f t="shared" si="1"/>
        <v>54022</v>
      </c>
    </row>
    <row r="123" spans="1:5">
      <c r="A123" s="2" t="s">
        <v>124</v>
      </c>
      <c r="B123" t="s">
        <v>52</v>
      </c>
      <c r="C123">
        <v>80</v>
      </c>
      <c r="D123">
        <v>0</v>
      </c>
      <c r="E123" s="3">
        <f t="shared" si="1"/>
        <v>53942</v>
      </c>
    </row>
    <row r="124" spans="1:5">
      <c r="A124" s="2" t="s">
        <v>125</v>
      </c>
      <c r="B124" t="s">
        <v>34</v>
      </c>
      <c r="C124">
        <v>30</v>
      </c>
      <c r="D124">
        <v>0</v>
      </c>
      <c r="E124" s="3">
        <f t="shared" si="1"/>
        <v>53912</v>
      </c>
    </row>
    <row r="125" spans="1:5">
      <c r="A125" s="2" t="s">
        <v>126</v>
      </c>
      <c r="B125" t="s">
        <v>14</v>
      </c>
      <c r="C125">
        <v>0</v>
      </c>
      <c r="D125" s="3">
        <v>5000</v>
      </c>
      <c r="E125" s="3">
        <f t="shared" si="1"/>
        <v>58912</v>
      </c>
    </row>
    <row r="126" spans="1:5">
      <c r="A126" s="2" t="s">
        <v>153</v>
      </c>
      <c r="B126" t="s">
        <v>28</v>
      </c>
      <c r="C126">
        <v>5700</v>
      </c>
      <c r="D126" s="3">
        <v>0</v>
      </c>
      <c r="E126" s="3">
        <f t="shared" si="1"/>
        <v>53212</v>
      </c>
    </row>
    <row r="127" spans="1:5">
      <c r="A127" s="2" t="s">
        <v>127</v>
      </c>
      <c r="B127" t="s">
        <v>16</v>
      </c>
      <c r="C127">
        <v>220</v>
      </c>
      <c r="D127">
        <v>0</v>
      </c>
      <c r="E127" s="3">
        <f>SUM(D127,-C127,E125)</f>
        <v>58692</v>
      </c>
    </row>
    <row r="128" spans="1:5">
      <c r="A128" s="2" t="s">
        <v>128</v>
      </c>
      <c r="B128" t="s">
        <v>38</v>
      </c>
      <c r="C128">
        <v>280</v>
      </c>
      <c r="D128">
        <v>0</v>
      </c>
      <c r="E128" s="3">
        <f t="shared" si="1"/>
        <v>58412</v>
      </c>
    </row>
    <row r="129" spans="1:5">
      <c r="A129" s="2" t="s">
        <v>129</v>
      </c>
      <c r="B129" t="s">
        <v>42</v>
      </c>
      <c r="C129">
        <v>60</v>
      </c>
      <c r="D129">
        <v>0</v>
      </c>
      <c r="E129" s="3">
        <f t="shared" si="1"/>
        <v>58352</v>
      </c>
    </row>
    <row r="130" spans="1:5">
      <c r="A130" s="2" t="s">
        <v>130</v>
      </c>
      <c r="B130" t="s">
        <v>131</v>
      </c>
      <c r="C130">
        <v>0</v>
      </c>
      <c r="D130">
        <v>0</v>
      </c>
      <c r="E130" s="3">
        <f t="shared" si="1"/>
        <v>58352</v>
      </c>
    </row>
    <row r="131" spans="1:5">
      <c r="A131" s="2" t="s">
        <v>132</v>
      </c>
      <c r="B131" t="s">
        <v>14</v>
      </c>
      <c r="C131">
        <v>0</v>
      </c>
      <c r="D131" s="3">
        <v>5000</v>
      </c>
      <c r="E131" s="3">
        <f t="shared" si="1"/>
        <v>63352</v>
      </c>
    </row>
    <row r="132" spans="1:5">
      <c r="A132" s="2" t="s">
        <v>133</v>
      </c>
      <c r="B132" t="s">
        <v>16</v>
      </c>
      <c r="C132">
        <v>280</v>
      </c>
      <c r="D132">
        <v>0</v>
      </c>
      <c r="E132" s="3">
        <f t="shared" si="1"/>
        <v>63072</v>
      </c>
    </row>
    <row r="133" spans="1:5">
      <c r="A133" s="2" t="s">
        <v>134</v>
      </c>
      <c r="B133" t="s">
        <v>22</v>
      </c>
      <c r="C133">
        <v>100</v>
      </c>
      <c r="D133">
        <v>0</v>
      </c>
      <c r="E133" s="3">
        <f t="shared" si="1"/>
        <v>62972</v>
      </c>
    </row>
    <row r="134" spans="1:5">
      <c r="A134" s="2" t="s">
        <v>134</v>
      </c>
      <c r="B134" t="s">
        <v>23</v>
      </c>
      <c r="C134">
        <v>1200</v>
      </c>
      <c r="D134">
        <v>0</v>
      </c>
      <c r="E134" s="3">
        <f t="shared" si="1"/>
        <v>61772</v>
      </c>
    </row>
    <row r="135" spans="1:5">
      <c r="A135" s="2" t="s">
        <v>135</v>
      </c>
      <c r="B135" t="s">
        <v>24</v>
      </c>
      <c r="C135">
        <v>0</v>
      </c>
      <c r="D135" s="3">
        <v>6000</v>
      </c>
      <c r="E135" s="3">
        <f t="shared" si="1"/>
        <v>67772</v>
      </c>
    </row>
    <row r="136" spans="1:5">
      <c r="A136" s="2" t="s">
        <v>136</v>
      </c>
      <c r="B136" t="s">
        <v>26</v>
      </c>
      <c r="C136">
        <v>65</v>
      </c>
      <c r="D136">
        <v>0</v>
      </c>
      <c r="E136" s="3">
        <f t="shared" si="1"/>
        <v>67707</v>
      </c>
    </row>
    <row r="137" spans="1:5">
      <c r="A137" s="2" t="s">
        <v>137</v>
      </c>
      <c r="B137" t="s">
        <v>18</v>
      </c>
      <c r="C137" s="3">
        <v>1350</v>
      </c>
      <c r="D137">
        <v>0</v>
      </c>
      <c r="E137" s="3">
        <f t="shared" si="1"/>
        <v>66357</v>
      </c>
    </row>
    <row r="138" spans="1:5">
      <c r="A138" s="2" t="s">
        <v>138</v>
      </c>
      <c r="B138" t="s">
        <v>20</v>
      </c>
      <c r="C138">
        <v>400</v>
      </c>
      <c r="D138">
        <v>0</v>
      </c>
      <c r="E138" s="3">
        <f t="shared" si="1"/>
        <v>65957</v>
      </c>
    </row>
    <row r="139" spans="1:5">
      <c r="A139" s="2" t="s">
        <v>139</v>
      </c>
      <c r="B139" t="s">
        <v>29</v>
      </c>
      <c r="C139">
        <v>45</v>
      </c>
      <c r="D139">
        <v>0</v>
      </c>
      <c r="E139" s="3">
        <f t="shared" si="1"/>
        <v>65912</v>
      </c>
    </row>
    <row r="140" spans="1:5">
      <c r="A140" s="2" t="s">
        <v>140</v>
      </c>
      <c r="B140" t="s">
        <v>52</v>
      </c>
      <c r="C140">
        <v>80</v>
      </c>
      <c r="D140">
        <v>0</v>
      </c>
      <c r="E140" s="3">
        <f t="shared" si="1"/>
        <v>65832</v>
      </c>
    </row>
    <row r="141" spans="1:5">
      <c r="A141" s="2" t="s">
        <v>152</v>
      </c>
      <c r="B141" t="s">
        <v>28</v>
      </c>
      <c r="C141">
        <v>530</v>
      </c>
      <c r="D141">
        <v>0</v>
      </c>
      <c r="E141" s="3">
        <f t="shared" si="1"/>
        <v>65302</v>
      </c>
    </row>
    <row r="142" spans="1:5">
      <c r="A142" s="2" t="s">
        <v>141</v>
      </c>
      <c r="B142" t="s">
        <v>34</v>
      </c>
      <c r="C142">
        <v>30</v>
      </c>
      <c r="D142">
        <v>0</v>
      </c>
      <c r="E142" s="3">
        <f>SUM(D142,-C142,E140)</f>
        <v>65802</v>
      </c>
    </row>
    <row r="143" spans="1:5">
      <c r="A143" s="2" t="s">
        <v>142</v>
      </c>
      <c r="B143" t="s">
        <v>14</v>
      </c>
      <c r="C143">
        <v>0</v>
      </c>
      <c r="D143" s="3">
        <v>5000</v>
      </c>
      <c r="E143" s="3">
        <f t="shared" si="1"/>
        <v>70802</v>
      </c>
    </row>
    <row r="144" spans="1:5">
      <c r="A144" s="2" t="s">
        <v>143</v>
      </c>
      <c r="B144" t="s">
        <v>16</v>
      </c>
      <c r="C144">
        <v>220</v>
      </c>
      <c r="D144">
        <v>0</v>
      </c>
      <c r="E144" s="3">
        <f t="shared" si="1"/>
        <v>70582</v>
      </c>
    </row>
    <row r="145" spans="1:5">
      <c r="A145" s="2" t="s">
        <v>144</v>
      </c>
      <c r="B145" t="s">
        <v>38</v>
      </c>
      <c r="C145">
        <v>280</v>
      </c>
      <c r="D145">
        <v>0</v>
      </c>
      <c r="E145" s="3">
        <f t="shared" si="1"/>
        <v>70302</v>
      </c>
    </row>
    <row r="146" spans="1:5">
      <c r="A146" s="2" t="s">
        <v>145</v>
      </c>
      <c r="B146" t="s">
        <v>42</v>
      </c>
      <c r="C146">
        <v>60</v>
      </c>
      <c r="D146">
        <v>0</v>
      </c>
      <c r="E146" s="3">
        <f t="shared" si="1"/>
        <v>70242</v>
      </c>
    </row>
    <row r="147" spans="1:5">
      <c r="A147" s="2" t="s">
        <v>146</v>
      </c>
      <c r="B147" t="s">
        <v>131</v>
      </c>
      <c r="C147">
        <v>0</v>
      </c>
      <c r="D147">
        <v>0</v>
      </c>
      <c r="E147" s="3">
        <f t="shared" si="1"/>
        <v>70242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Siddhant Khandelwal</cp:lastModifiedBy>
  <dcterms:created xsi:type="dcterms:W3CDTF">2023-09-15T02:26:00Z</dcterms:created>
  <dcterms:modified xsi:type="dcterms:W3CDTF">2023-09-27T09:44:36Z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