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C:\Users\jaedgar\Downloads\"/>
    </mc:Choice>
  </mc:AlternateContent>
  <xr:revisionPtr revIDLastSave="0" documentId="8_{5CCEA68A-CB48-4BC5-A166-4B62ADEC2CF1}" xr6:coauthVersionLast="47" xr6:coauthVersionMax="47" xr10:uidLastSave="{00000000-0000-0000-0000-000000000000}"/>
  <bookViews>
    <workbookView xWindow="-110" yWindow="-110" windowWidth="19420" windowHeight="10420" xr2:uid="{00000000-000D-0000-FFFF-FFFF00000000}"/>
  </bookViews>
  <sheets>
    <sheet name="BC GDP $2012" sheetId="2" r:id="rId1"/>
    <sheet name="BC GDP $Current" sheetId="1" r:id="rId2"/>
  </sheets>
  <definedNames>
    <definedName name="_xlnm._FilterDatabase" localSheetId="0" hidden="1">'BC GDP $2012'!$A$5:$AA$81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 l="1"/>
  <c r="C13" i="1"/>
  <c r="C71" i="1"/>
  <c r="C59" i="1"/>
  <c r="C51" i="1"/>
  <c r="C44" i="1"/>
  <c r="C43" i="1"/>
  <c r="C36" i="1"/>
  <c r="C31" i="1"/>
  <c r="C22" i="1"/>
  <c r="C16" i="1"/>
  <c r="C7" i="1"/>
  <c r="C11" i="1" l="1"/>
  <c r="C23" i="1"/>
  <c r="C15" i="1"/>
  <c r="C28" i="1"/>
  <c r="C39" i="1"/>
  <c r="C55" i="1"/>
  <c r="C75" i="1"/>
  <c r="C35" i="1"/>
  <c r="C67" i="1"/>
  <c r="C19" i="1"/>
  <c r="C27" i="1"/>
  <c r="C47" i="1"/>
  <c r="C63" i="1"/>
  <c r="C79" i="1"/>
  <c r="C86" i="1"/>
  <c r="C12" i="1"/>
  <c r="C20" i="1"/>
  <c r="C24" i="1"/>
  <c r="C32" i="1"/>
  <c r="C40" i="1"/>
  <c r="C48" i="1"/>
  <c r="C52" i="1"/>
  <c r="C56" i="1"/>
  <c r="C60" i="1"/>
  <c r="C64" i="1"/>
  <c r="C68" i="1"/>
  <c r="C72" i="1"/>
  <c r="C76" i="1"/>
  <c r="C80" i="1"/>
  <c r="C87" i="1"/>
  <c r="C25" i="1"/>
  <c r="C29" i="1"/>
  <c r="C33" i="1"/>
  <c r="C41" i="1"/>
  <c r="C49" i="1"/>
  <c r="C53" i="1"/>
  <c r="C61" i="1"/>
  <c r="C73" i="1"/>
  <c r="C9" i="1"/>
  <c r="C17" i="1"/>
  <c r="C30" i="1"/>
  <c r="C34" i="1"/>
  <c r="C38" i="1"/>
  <c r="C42" i="1"/>
  <c r="C46" i="1"/>
  <c r="C50" i="1"/>
  <c r="C54" i="1"/>
  <c r="C58" i="1"/>
  <c r="C62" i="1"/>
  <c r="C66" i="1"/>
  <c r="C74" i="1"/>
  <c r="C78" i="1"/>
  <c r="C85" i="1"/>
  <c r="C21" i="1"/>
  <c r="C37" i="1"/>
  <c r="C45" i="1"/>
  <c r="C57" i="1"/>
  <c r="C65" i="1"/>
  <c r="C69" i="1"/>
  <c r="C77" i="1"/>
  <c r="C70" i="1"/>
  <c r="C10" i="1"/>
  <c r="C14" i="1"/>
  <c r="C18" i="1"/>
  <c r="C84" i="1"/>
</calcChain>
</file>

<file path=xl/sharedStrings.xml><?xml version="1.0" encoding="utf-8"?>
<sst xmlns="http://schemas.openxmlformats.org/spreadsheetml/2006/main" count="422" uniqueCount="252">
  <si>
    <t>Note that for chained data, the aggregates are not equal to the sum of their components, and therefore, the sum of the industries will not necessarily equal the "all industries" total.</t>
  </si>
  <si>
    <t>Prepared by: BC Stats</t>
  </si>
  <si>
    <t>N07-T001</t>
  </si>
  <si>
    <t>N07-T002</t>
  </si>
  <si>
    <t>N07-11</t>
  </si>
  <si>
    <t>N07-11A</t>
  </si>
  <si>
    <t>N07-113</t>
  </si>
  <si>
    <t>N07-114</t>
  </si>
  <si>
    <t>N07-115</t>
  </si>
  <si>
    <t>N07-21</t>
  </si>
  <si>
    <t>N07-211</t>
  </si>
  <si>
    <t>N07-212</t>
  </si>
  <si>
    <t>N07-213</t>
  </si>
  <si>
    <t>N07-22</t>
  </si>
  <si>
    <t>N07-2211</t>
  </si>
  <si>
    <t>N07-221A</t>
  </si>
  <si>
    <t>N07-23</t>
  </si>
  <si>
    <t>N07-23A</t>
  </si>
  <si>
    <t>N07-23B</t>
  </si>
  <si>
    <t>N07-23C</t>
  </si>
  <si>
    <t>N07-3A</t>
  </si>
  <si>
    <t>N07-311</t>
  </si>
  <si>
    <t>N07-312</t>
  </si>
  <si>
    <t>N07-31A</t>
  </si>
  <si>
    <t>N07-31B</t>
  </si>
  <si>
    <t>N07-322</t>
  </si>
  <si>
    <t>N07-323</t>
  </si>
  <si>
    <t>N07-324</t>
  </si>
  <si>
    <t>N07-325</t>
  </si>
  <si>
    <t>N07-326</t>
  </si>
  <si>
    <t>N07-321</t>
  </si>
  <si>
    <t>N07-327</t>
  </si>
  <si>
    <t>N07-331</t>
  </si>
  <si>
    <t>N07-332</t>
  </si>
  <si>
    <t>N07-333</t>
  </si>
  <si>
    <t>N07-334</t>
  </si>
  <si>
    <t>N07-335</t>
  </si>
  <si>
    <t>N07-336</t>
  </si>
  <si>
    <t>N07-337</t>
  </si>
  <si>
    <t>N07-339</t>
  </si>
  <si>
    <t>N07-T003</t>
  </si>
  <si>
    <t>N07-41</t>
  </si>
  <si>
    <t>N07-4A</t>
  </si>
  <si>
    <t>N07-4B</t>
  </si>
  <si>
    <t>N07-488</t>
  </si>
  <si>
    <t>N07-481</t>
  </si>
  <si>
    <t>N07-482</t>
  </si>
  <si>
    <t>N07-483</t>
  </si>
  <si>
    <t>N07-484</t>
  </si>
  <si>
    <t>N07-48Z</t>
  </si>
  <si>
    <t>N07-48A</t>
  </si>
  <si>
    <t>N07-51</t>
  </si>
  <si>
    <t>N07-512</t>
  </si>
  <si>
    <t>N07-515</t>
  </si>
  <si>
    <t>N07-517</t>
  </si>
  <si>
    <t>N07-519</t>
  </si>
  <si>
    <t>N07-53</t>
  </si>
  <si>
    <t>N07-52</t>
  </si>
  <si>
    <t>N07-52B</t>
  </si>
  <si>
    <t>N07-5241</t>
  </si>
  <si>
    <t>N07-5311</t>
  </si>
  <si>
    <t>N07-5311A</t>
  </si>
  <si>
    <t>N07-532</t>
  </si>
  <si>
    <t>N07-531</t>
  </si>
  <si>
    <t>N07-54</t>
  </si>
  <si>
    <t>N07-56</t>
  </si>
  <si>
    <t>N07-61</t>
  </si>
  <si>
    <t>N07-62</t>
  </si>
  <si>
    <t>N07-71</t>
  </si>
  <si>
    <t>N07-72</t>
  </si>
  <si>
    <t>N07-81</t>
  </si>
  <si>
    <t>N07-91</t>
  </si>
  <si>
    <t>N07-T013</t>
  </si>
  <si>
    <t>N07-T014</t>
  </si>
  <si>
    <t>N07-T015</t>
  </si>
  <si>
    <t>N07-T016</t>
  </si>
  <si>
    <t>N07-T012</t>
  </si>
  <si>
    <t>N07-T011</t>
  </si>
  <si>
    <t>N07-55</t>
  </si>
  <si>
    <t>N07-23D</t>
  </si>
  <si>
    <t>N07-23E</t>
  </si>
  <si>
    <t>Millions of Dollars</t>
  </si>
  <si>
    <t>Special Aggregations</t>
  </si>
  <si>
    <t>T001</t>
  </si>
  <si>
    <t>T002</t>
  </si>
  <si>
    <t>11A</t>
  </si>
  <si>
    <t>221A</t>
  </si>
  <si>
    <t>23A</t>
  </si>
  <si>
    <t>23B</t>
  </si>
  <si>
    <t>23C</t>
  </si>
  <si>
    <t>23D</t>
  </si>
  <si>
    <t>23E</t>
  </si>
  <si>
    <t>3A</t>
  </si>
  <si>
    <t>T011</t>
  </si>
  <si>
    <t>31A</t>
  </si>
  <si>
    <t>31B</t>
  </si>
  <si>
    <t>T012</t>
  </si>
  <si>
    <t>T003</t>
  </si>
  <si>
    <t>4A</t>
  </si>
  <si>
    <t>4B</t>
  </si>
  <si>
    <t>48Z</t>
  </si>
  <si>
    <t>48A</t>
  </si>
  <si>
    <t>52B</t>
  </si>
  <si>
    <t>5311A</t>
  </si>
  <si>
    <t>T013</t>
  </si>
  <si>
    <t>T014</t>
  </si>
  <si>
    <t>T015</t>
  </si>
  <si>
    <t>T016</t>
  </si>
  <si>
    <t>11</t>
  </si>
  <si>
    <t>113</t>
  </si>
  <si>
    <t>114</t>
  </si>
  <si>
    <t>115</t>
  </si>
  <si>
    <t>21</t>
  </si>
  <si>
    <t>211</t>
  </si>
  <si>
    <t>212</t>
  </si>
  <si>
    <t>213</t>
  </si>
  <si>
    <t>22</t>
  </si>
  <si>
    <t>2211</t>
  </si>
  <si>
    <t>23</t>
  </si>
  <si>
    <t>311</t>
  </si>
  <si>
    <t>312</t>
  </si>
  <si>
    <t>322</t>
  </si>
  <si>
    <t>323</t>
  </si>
  <si>
    <t>324</t>
  </si>
  <si>
    <t>325</t>
  </si>
  <si>
    <t>326</t>
  </si>
  <si>
    <t>327</t>
  </si>
  <si>
    <t>331</t>
  </si>
  <si>
    <t>332</t>
  </si>
  <si>
    <t>333</t>
  </si>
  <si>
    <t>334</t>
  </si>
  <si>
    <t>335</t>
  </si>
  <si>
    <t>336</t>
  </si>
  <si>
    <t>337</t>
  </si>
  <si>
    <t>339</t>
  </si>
  <si>
    <t>41</t>
  </si>
  <si>
    <t>481</t>
  </si>
  <si>
    <t>482</t>
  </si>
  <si>
    <t>483</t>
  </si>
  <si>
    <t>484</t>
  </si>
  <si>
    <t>488</t>
  </si>
  <si>
    <t>51</t>
  </si>
  <si>
    <t>512</t>
  </si>
  <si>
    <t>515</t>
  </si>
  <si>
    <t>517</t>
  </si>
  <si>
    <t>519</t>
  </si>
  <si>
    <t>52</t>
  </si>
  <si>
    <t>5241</t>
  </si>
  <si>
    <t>53</t>
  </si>
  <si>
    <t>531</t>
  </si>
  <si>
    <t>5311</t>
  </si>
  <si>
    <t>321</t>
  </si>
  <si>
    <t>532</t>
  </si>
  <si>
    <t>54</t>
  </si>
  <si>
    <t>55</t>
  </si>
  <si>
    <t>56</t>
  </si>
  <si>
    <t>61</t>
  </si>
  <si>
    <t>62</t>
  </si>
  <si>
    <t>71</t>
  </si>
  <si>
    <t>72</t>
  </si>
  <si>
    <t>81</t>
  </si>
  <si>
    <t>91</t>
  </si>
  <si>
    <t>Millions of Chained (2012) Dollars</t>
  </si>
  <si>
    <t>Agriculture, forestry, fishing and hunting</t>
  </si>
  <si>
    <t>Source: Statistics Canada (Table: 36-10-0402-01)</t>
  </si>
  <si>
    <t>T020</t>
  </si>
  <si>
    <t>N12-T020</t>
  </si>
  <si>
    <t>T021</t>
  </si>
  <si>
    <t>N12-T021</t>
  </si>
  <si>
    <t>Information and communication technology sector</t>
  </si>
  <si>
    <t>Information and communication technology, manufacturing</t>
  </si>
  <si>
    <t>Information and communication technology, services</t>
  </si>
  <si>
    <t>All industries</t>
  </si>
  <si>
    <t>Goods-producing industries</t>
  </si>
  <si>
    <t>Crop and animal production</t>
  </si>
  <si>
    <t>Forestry and logging</t>
  </si>
  <si>
    <t>Fishing, hunting and trapping</t>
  </si>
  <si>
    <t>Support activities for agriculture and forestry</t>
  </si>
  <si>
    <t>Mining, quarrying, and oil and gas extraction</t>
  </si>
  <si>
    <t>Oil and gas extraction</t>
  </si>
  <si>
    <t>Mining and quarrying (except oil and gas)</t>
  </si>
  <si>
    <t>Support activities for mining, and oil and gas extraction</t>
  </si>
  <si>
    <t>Utilities</t>
  </si>
  <si>
    <t>Electric power generation, transmission and distribution</t>
  </si>
  <si>
    <t>Natural gas distribution, water, sewage and other systems</t>
  </si>
  <si>
    <t>Construction</t>
  </si>
  <si>
    <t>Residential building construction</t>
  </si>
  <si>
    <t>Non-residential building construction</t>
  </si>
  <si>
    <t>Engineering construction</t>
  </si>
  <si>
    <t>Repair construction</t>
  </si>
  <si>
    <t>Other activities of the construction industry</t>
  </si>
  <si>
    <t>Manufacturing</t>
  </si>
  <si>
    <t>Non-durable manufacturing industries</t>
  </si>
  <si>
    <t>Food manufacturing</t>
  </si>
  <si>
    <t>Beverage and tobacco product manufacturing</t>
  </si>
  <si>
    <t>Textile and textile product mills</t>
  </si>
  <si>
    <t>Clothing and leather and allied product manufacturing</t>
  </si>
  <si>
    <t>Paper manufacturing</t>
  </si>
  <si>
    <t>Printing and related support activities</t>
  </si>
  <si>
    <t>Petroleum and coal product manufacturing</t>
  </si>
  <si>
    <t>Chemical manufacturing</t>
  </si>
  <si>
    <t>Plastics and rubber products manufacturing</t>
  </si>
  <si>
    <t>Durable manufacturing industries</t>
  </si>
  <si>
    <t>Wood product manufacturing</t>
  </si>
  <si>
    <t>Non-metallic mineral product manufacturing</t>
  </si>
  <si>
    <t>Primary metal manufacturing</t>
  </si>
  <si>
    <t>Fabricated metal product manufacturing</t>
  </si>
  <si>
    <t>Machinery manufacturing</t>
  </si>
  <si>
    <t>Computer and electronic product manufacturing</t>
  </si>
  <si>
    <t>Electrical equipment, appliance and component manufacturing</t>
  </si>
  <si>
    <t>Transportation equipment manufacturing</t>
  </si>
  <si>
    <t>Furniture and related product manufacturing</t>
  </si>
  <si>
    <t>Miscellaneous manufacturing</t>
  </si>
  <si>
    <t>Service-producing industries</t>
  </si>
  <si>
    <t>Wholesale trade</t>
  </si>
  <si>
    <t>Retail trade</t>
  </si>
  <si>
    <t>Transportation and warehousing</t>
  </si>
  <si>
    <t>Air transportation</t>
  </si>
  <si>
    <t>Rail transportation</t>
  </si>
  <si>
    <t>Water transportation</t>
  </si>
  <si>
    <t>Truck transportation</t>
  </si>
  <si>
    <t>Transit, ground passenger and scenic and sightseeing transportation</t>
  </si>
  <si>
    <t>Support activities for transportation</t>
  </si>
  <si>
    <t>Other transit and ground passenger transportation and scenic and sightseeing transportation</t>
  </si>
  <si>
    <t>Information and cultural industries</t>
  </si>
  <si>
    <t>Motion picture and sound recording industries</t>
  </si>
  <si>
    <t>Broadcasting (except Internet)</t>
  </si>
  <si>
    <t>Telecommunications</t>
  </si>
  <si>
    <t>Other information services</t>
  </si>
  <si>
    <t>Finance and insurance</t>
  </si>
  <si>
    <t>Depository credit intermediation and monetary authorities</t>
  </si>
  <si>
    <t>Insurance carriers</t>
  </si>
  <si>
    <t>Real estate and rental and leasing</t>
  </si>
  <si>
    <t>Real estate</t>
  </si>
  <si>
    <t>Lessors of real estate</t>
  </si>
  <si>
    <t>Owner-occupied dwellings</t>
  </si>
  <si>
    <t>Rental and leasing services</t>
  </si>
  <si>
    <t>Professional, scientific and technical services</t>
  </si>
  <si>
    <t>Management of companies and enterprises</t>
  </si>
  <si>
    <t>Administrative and support,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</si>
  <si>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</si>
  <si>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</si>
  <si>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</si>
  <si>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</si>
  <si>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</si>
  <si>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</si>
  <si>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Energy sector</t>
  </si>
  <si>
    <t>All industries (except cannabis sector)</t>
  </si>
  <si>
    <t>Cannabis sector</t>
  </si>
  <si>
    <t>Data last revised: November 14, 2022</t>
  </si>
  <si>
    <t>BC GDP by Industry - NAICS Aggregations,  2007-2019</t>
  </si>
  <si>
    <t>BC GDP by Industry - NAICS Aggregations,  1997-2021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</si>
</sst>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4" x14ac:knownFonts="1">
    <font>
      <sz val="10"/>
      <name val="Arial"/>
    </font>
    <font>
      <sz val="10"/>
      <name val="Arial"/>
      <family val="2"/>
    </font>
    <font>
      <b/>
      <sz val="10"/>
      <name val="Arial"/>
      <family val="2"/>
    </font>
    <font>
      <sz val="10"/>
      <name val="Arial"/>
      <family val="2"/>
    </font>
  </fonts>
  <fills count="8">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rgb="FFE8F5F8"/>
        <bgColor indexed="64"/>
      </patternFill>
    </fill>
    <fill>
      <patternFill patternType="solid">
        <fgColor rgb="FF92CDDC"/>
        <bgColor indexed="64"/>
      </patternFill>
    </fill>
    <fill>
      <patternFill patternType="solid">
        <fgColor rgb="FFDAEEF3"/>
        <bgColor indexed="64"/>
      </patternFill>
    </fill>
  </fills>
  <borders count="12">
    <border>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43" fontId="3" fillId="0" borderId="0" applyFont="0" applyFill="0" applyBorder="0" applyAlignment="0" applyProtection="0"/>
  </cellStyleXfs>
  <cellXfs count="83">
    <xf numFmtId="0" fontId="0" fillId="0" borderId="0" xfId="0"/>
    <xf numFmtId="0" fontId="0" fillId="0" borderId="0" xfId="0" applyAlignment="1">
      <alignment horizontal="right"/>
    </xf>
    <xf numFmtId="0" fontId="1" fillId="0" borderId="0" xfId="0" applyFont="1"/>
    <xf numFmtId="0" fontId="1" fillId="0" borderId="0" xfId="1" applyFill="1"/>
    <xf numFmtId="0" fontId="0" fillId="0" borderId="0" xfId="0" applyFill="1"/>
    <xf numFmtId="3" fontId="0" fillId="2" borderId="1" xfId="0" applyNumberFormat="1" applyFill="1" applyBorder="1" applyAlignment="1">
      <alignment horizontal="right"/>
    </xf>
    <xf numFmtId="0" fontId="1" fillId="0" borderId="0" xfId="1"/>
    <xf numFmtId="0" fontId="0" fillId="4" borderId="4" xfId="0" applyFill="1" applyBorder="1"/>
    <xf numFmtId="0" fontId="0" fillId="4" borderId="0" xfId="0" applyFill="1" applyBorder="1" applyAlignment="1">
      <alignment horizontal="right"/>
    </xf>
    <xf numFmtId="0" fontId="0" fillId="4" borderId="5" xfId="0" applyFill="1" applyBorder="1" applyAlignment="1">
      <alignment horizontal="right"/>
    </xf>
    <xf numFmtId="0" fontId="0" fillId="3" borderId="4" xfId="0" applyFill="1" applyBorder="1"/>
    <xf numFmtId="0" fontId="2" fillId="3" borderId="0" xfId="0" applyFont="1" applyFill="1" applyBorder="1" applyAlignment="1">
      <alignment horizontal="right"/>
    </xf>
    <xf numFmtId="0" fontId="2" fillId="3" borderId="5" xfId="0" applyFont="1" applyFill="1" applyBorder="1" applyAlignment="1">
      <alignment horizontal="right"/>
    </xf>
    <xf numFmtId="3" fontId="2" fillId="3" borderId="0" xfId="0" applyNumberFormat="1" applyFont="1" applyFill="1" applyBorder="1" applyAlignment="1">
      <alignment horizontal="right"/>
    </xf>
    <xf numFmtId="3" fontId="2" fillId="3" borderId="5" xfId="0" applyNumberFormat="1" applyFont="1" applyFill="1" applyBorder="1" applyAlignment="1">
      <alignment horizontal="right"/>
    </xf>
    <xf numFmtId="3" fontId="0" fillId="2" borderId="0" xfId="0" applyNumberFormat="1" applyFill="1" applyBorder="1" applyAlignment="1">
      <alignment horizontal="right"/>
    </xf>
    <xf numFmtId="3" fontId="0" fillId="2" borderId="5" xfId="0" applyNumberFormat="1" applyFill="1" applyBorder="1" applyAlignment="1">
      <alignment horizontal="right"/>
    </xf>
    <xf numFmtId="3" fontId="0" fillId="4" borderId="0" xfId="0" applyNumberFormat="1" applyFill="1" applyBorder="1" applyAlignment="1">
      <alignment horizontal="right"/>
    </xf>
    <xf numFmtId="3" fontId="0" fillId="4" borderId="5" xfId="0" applyNumberFormat="1" applyFill="1" applyBorder="1" applyAlignment="1">
      <alignment horizontal="right"/>
    </xf>
    <xf numFmtId="3" fontId="0" fillId="2" borderId="3" xfId="0" applyNumberFormat="1" applyFill="1" applyBorder="1" applyAlignment="1">
      <alignment horizontal="right"/>
    </xf>
    <xf numFmtId="3" fontId="0" fillId="2" borderId="7" xfId="0" applyNumberFormat="1" applyFill="1" applyBorder="1" applyAlignment="1">
      <alignment horizontal="right"/>
    </xf>
    <xf numFmtId="3" fontId="0" fillId="2" borderId="8" xfId="0" applyNumberFormat="1" applyFill="1" applyBorder="1" applyAlignment="1">
      <alignment horizontal="right"/>
    </xf>
    <xf numFmtId="0" fontId="1" fillId="0" borderId="0" xfId="0" quotePrefix="1" applyFont="1"/>
    <xf numFmtId="0" fontId="2" fillId="3" borderId="4" xfId="0" applyFont="1" applyFill="1" applyBorder="1" applyAlignment="1">
      <alignment horizontal="left" indent="1"/>
    </xf>
    <xf numFmtId="0" fontId="0" fillId="2" borderId="4" xfId="0" applyFill="1" applyBorder="1" applyAlignment="1">
      <alignment horizontal="left" indent="2"/>
    </xf>
    <xf numFmtId="0" fontId="1" fillId="2" borderId="4" xfId="1" applyFill="1" applyBorder="1" applyAlignment="1">
      <alignment horizontal="left" indent="2"/>
    </xf>
    <xf numFmtId="0" fontId="1" fillId="4" borderId="4" xfId="0" applyFont="1" applyFill="1" applyBorder="1" applyAlignment="1">
      <alignment horizontal="left" indent="3"/>
    </xf>
    <xf numFmtId="0" fontId="1" fillId="4" borderId="4" xfId="1" applyFill="1" applyBorder="1" applyAlignment="1">
      <alignment horizontal="left" indent="3"/>
    </xf>
    <xf numFmtId="0" fontId="0" fillId="4" borderId="4" xfId="0" applyFill="1" applyBorder="1" applyAlignment="1">
      <alignment horizontal="left" indent="3"/>
    </xf>
    <xf numFmtId="0" fontId="0" fillId="2" borderId="2" xfId="0" applyFill="1" applyBorder="1" applyAlignment="1">
      <alignment horizontal="left" indent="2"/>
    </xf>
    <xf numFmtId="0" fontId="0" fillId="2" borderId="6" xfId="0" applyFill="1" applyBorder="1" applyAlignment="1">
      <alignment horizontal="left" indent="2"/>
    </xf>
    <xf numFmtId="3" fontId="2" fillId="3" borderId="4" xfId="0" applyNumberFormat="1" applyFont="1" applyFill="1" applyBorder="1" applyAlignment="1"/>
    <xf numFmtId="0" fontId="0" fillId="4" borderId="4" xfId="0" applyFill="1" applyBorder="1" applyAlignment="1">
      <alignment horizontal="left" indent="4"/>
    </xf>
    <xf numFmtId="0" fontId="1" fillId="4" borderId="4" xfId="0" applyFont="1" applyFill="1" applyBorder="1" applyAlignment="1">
      <alignment horizontal="left" indent="4"/>
    </xf>
    <xf numFmtId="0" fontId="1" fillId="4" borderId="4" xfId="1" applyFill="1" applyBorder="1" applyAlignment="1">
      <alignment horizontal="left" indent="4"/>
    </xf>
    <xf numFmtId="0" fontId="0" fillId="5" borderId="4" xfId="0" applyFill="1" applyBorder="1" applyAlignment="1">
      <alignment horizontal="left" indent="3"/>
    </xf>
    <xf numFmtId="3" fontId="0" fillId="5" borderId="0" xfId="0" applyNumberFormat="1" applyFill="1" applyBorder="1" applyAlignment="1">
      <alignment horizontal="right"/>
    </xf>
    <xf numFmtId="3" fontId="0" fillId="5" borderId="5" xfId="0" applyNumberFormat="1" applyFill="1" applyBorder="1" applyAlignment="1">
      <alignment horizontal="right"/>
    </xf>
    <xf numFmtId="164" fontId="0" fillId="0" borderId="0" xfId="0" applyNumberFormat="1" applyFill="1"/>
    <xf numFmtId="0" fontId="2" fillId="0" borderId="0" xfId="0" applyFont="1" applyFill="1" applyBorder="1" applyAlignment="1">
      <alignment horizontal="right"/>
    </xf>
    <xf numFmtId="0" fontId="0" fillId="0" borderId="0" xfId="0" applyFill="1" applyBorder="1"/>
    <xf numFmtId="0" fontId="0" fillId="0" borderId="0" xfId="0" applyBorder="1" applyAlignment="1">
      <alignment horizontal="right"/>
    </xf>
    <xf numFmtId="0" fontId="0" fillId="4" borderId="0" xfId="0" applyFill="1" applyBorder="1"/>
    <xf numFmtId="0" fontId="2" fillId="3" borderId="2" xfId="0" applyFont="1" applyFill="1" applyBorder="1" applyAlignment="1"/>
    <xf numFmtId="0" fontId="2" fillId="3" borderId="1" xfId="0" applyFont="1" applyFill="1" applyBorder="1" applyAlignment="1"/>
    <xf numFmtId="0" fontId="2" fillId="3" borderId="3" xfId="0" applyFont="1" applyFill="1" applyBorder="1" applyAlignment="1"/>
    <xf numFmtId="0" fontId="2" fillId="3" borderId="4" xfId="0" applyFont="1" applyFill="1" applyBorder="1" applyAlignment="1"/>
    <xf numFmtId="0" fontId="2" fillId="3" borderId="0" xfId="0" applyFont="1" applyFill="1" applyBorder="1" applyAlignment="1"/>
    <xf numFmtId="0" fontId="2" fillId="3" borderId="5" xfId="0" applyFont="1" applyFill="1" applyBorder="1" applyAlignment="1"/>
    <xf numFmtId="0" fontId="2" fillId="3" borderId="9" xfId="0" applyFont="1" applyFill="1" applyBorder="1" applyAlignment="1"/>
    <xf numFmtId="0" fontId="2" fillId="3" borderId="10" xfId="0" applyFont="1" applyFill="1" applyBorder="1" applyAlignment="1"/>
    <xf numFmtId="0" fontId="0" fillId="0" borderId="5" xfId="0" applyBorder="1"/>
    <xf numFmtId="0" fontId="0" fillId="4" borderId="4" xfId="0" applyFill="1" applyBorder="1" applyAlignment="1"/>
    <xf numFmtId="0" fontId="0" fillId="4" borderId="0" xfId="0" applyFill="1" applyBorder="1" applyAlignment="1"/>
    <xf numFmtId="0" fontId="0" fillId="0" borderId="0" xfId="0" applyAlignment="1">
      <alignment horizontal="left"/>
    </xf>
    <xf numFmtId="0" fontId="0" fillId="0" borderId="0" xfId="0" applyFill="1" applyAlignment="1">
      <alignment horizontal="left"/>
    </xf>
    <xf numFmtId="0" fontId="2" fillId="0" borderId="0" xfId="0" applyFont="1" applyFill="1" applyBorder="1" applyAlignment="1">
      <alignment horizontal="left"/>
    </xf>
    <xf numFmtId="0" fontId="0" fillId="2" borderId="4" xfId="0" applyFill="1" applyBorder="1" applyAlignment="1">
      <alignment horizontal="left" indent="3"/>
    </xf>
    <xf numFmtId="1" fontId="0" fillId="0" borderId="0" xfId="0" applyNumberFormat="1" applyFill="1"/>
    <xf numFmtId="1" fontId="0" fillId="0" borderId="0" xfId="0" applyNumberFormat="1"/>
    <xf numFmtId="0" fontId="0" fillId="0" borderId="0" xfId="0" applyBorder="1"/>
    <xf numFmtId="0" fontId="0" fillId="4" borderId="5" xfId="0" applyFill="1" applyBorder="1"/>
    <xf numFmtId="0" fontId="0" fillId="0" borderId="5" xfId="0" applyFill="1" applyBorder="1"/>
    <xf numFmtId="0" fontId="2" fillId="3" borderId="11" xfId="0" applyFont="1" applyFill="1" applyBorder="1" applyAlignment="1"/>
    <xf numFmtId="4" fontId="2" fillId="3" borderId="4" xfId="0" applyNumberFormat="1" applyFont="1" applyFill="1" applyBorder="1" applyAlignment="1"/>
    <xf numFmtId="4" fontId="0" fillId="2" borderId="6" xfId="0" applyNumberFormat="1" applyFill="1" applyBorder="1" applyAlignment="1">
      <alignment horizontal="left" indent="2"/>
    </xf>
    <xf numFmtId="3" fontId="1" fillId="2" borderId="0" xfId="0" applyNumberFormat="1" applyFont="1" applyFill="1" applyBorder="1" applyAlignment="1">
      <alignment horizontal="right"/>
    </xf>
    <xf numFmtId="3" fontId="1" fillId="4" borderId="0" xfId="0" applyNumberFormat="1" applyFont="1" applyFill="1" applyBorder="1" applyAlignment="1">
      <alignment horizontal="right"/>
    </xf>
    <xf numFmtId="3" fontId="1" fillId="5" borderId="0" xfId="0" applyNumberFormat="1" applyFont="1" applyFill="1" applyBorder="1" applyAlignment="1">
      <alignment horizontal="right"/>
    </xf>
    <xf numFmtId="3" fontId="1" fillId="2" borderId="7" xfId="0" applyNumberFormat="1" applyFont="1" applyFill="1" applyBorder="1" applyAlignment="1">
      <alignment horizontal="right"/>
    </xf>
    <xf numFmtId="3" fontId="1" fillId="2" borderId="1" xfId="0" applyNumberFormat="1" applyFont="1" applyFill="1" applyBorder="1" applyAlignment="1">
      <alignment horizontal="right"/>
    </xf>
    <xf numFmtId="165" fontId="2" fillId="6" borderId="0" xfId="2" applyNumberFormat="1" applyFont="1" applyFill="1" applyBorder="1" applyAlignment="1">
      <alignment horizontal="right"/>
    </xf>
    <xf numFmtId="165" fontId="2" fillId="6" borderId="5" xfId="2" applyNumberFormat="1" applyFont="1" applyFill="1" applyBorder="1" applyAlignment="1">
      <alignment horizontal="right"/>
    </xf>
    <xf numFmtId="165" fontId="1" fillId="7" borderId="7" xfId="2" applyNumberFormat="1" applyFont="1" applyFill="1" applyBorder="1" applyAlignment="1">
      <alignment horizontal="right"/>
    </xf>
    <xf numFmtId="165" fontId="0" fillId="7" borderId="7" xfId="2" applyNumberFormat="1" applyFont="1" applyFill="1" applyBorder="1" applyAlignment="1">
      <alignment horizontal="right"/>
    </xf>
    <xf numFmtId="165" fontId="0" fillId="7" borderId="8" xfId="2" applyNumberFormat="1" applyFont="1" applyFill="1" applyBorder="1" applyAlignment="1">
      <alignment horizontal="right"/>
    </xf>
    <xf numFmtId="3" fontId="2" fillId="6" borderId="0" xfId="0" applyNumberFormat="1" applyFont="1" applyFill="1" applyBorder="1" applyAlignment="1">
      <alignment horizontal="right"/>
    </xf>
    <xf numFmtId="3" fontId="2" fillId="6" borderId="5" xfId="0" applyNumberFormat="1" applyFont="1" applyFill="1" applyBorder="1" applyAlignment="1">
      <alignment horizontal="right"/>
    </xf>
    <xf numFmtId="0" fontId="2" fillId="3" borderId="9" xfId="0" applyFont="1" applyFill="1" applyBorder="1" applyAlignment="1">
      <alignment horizontal="left"/>
    </xf>
    <xf numFmtId="0" fontId="2" fillId="3" borderId="10" xfId="0" applyFont="1" applyFill="1" applyBorder="1" applyAlignment="1">
      <alignment horizontal="left"/>
    </xf>
    <xf numFmtId="0" fontId="2" fillId="3" borderId="11" xfId="0" applyFont="1" applyFill="1" applyBorder="1" applyAlignment="1">
      <alignment horizontal="left"/>
    </xf>
    <xf numFmtId="0" fontId="0" fillId="4" borderId="5" xfId="0" applyFill="1" applyBorder="1" applyAlignment="1"/>
    <xf numFmtId="0" fontId="0" fillId="0" borderId="0" xfId="0" applyAlignment="1">
      <alignment horizontal="left" vertical="top" wrapText="1"/>
    </xf>
  </cellXfs>
  <cellStyles count="3">
    <cellStyle name="Comma" xfId="2" builtinId="3"/>
    <cellStyle name="Normal" xfId="0" builtinId="0"/>
    <cellStyle name="Normal 2" xfId="1" xr:uid="{00000000-0005-0000-0000-000001000000}"/>
  </cellStyles>
  <dxfs count="0"/>
  <tableStyles count="0" defaultTableStyle="TableStyleMedium9" defaultPivotStyle="PivotStyleLight16"/>
  <colors>
    <mruColors>
      <color rgb="FFDAEEF3"/>
      <color rgb="FF92CDDC"/>
      <color rgb="FFE8F5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318"/>
  <sheetViews>
    <sheetView tabSelected="1" zoomScaleNormal="100" workbookViewId="0">
      <pane xSplit="3" ySplit="5" topLeftCell="D6" activePane="bottomRight" state="frozen"/>
      <selection pane="topRight" activeCell="D1" sqref="D1"/>
      <selection pane="bottomLeft" activeCell="A6" sqref="A6"/>
      <selection pane="bottomRight" activeCell="C61" sqref="C61"/>
    </sheetView>
  </sheetViews>
  <sheetFormatPr defaultRowHeight="12.5" outlineLevelCol="1" x14ac:dyDescent="0.25"/>
  <cols>
    <col min="1" max="1" width="0" style="54" hidden="1" customWidth="1"/>
    <col min="2" max="2" width="10.08984375" hidden="1" customWidth="1"/>
    <col min="3" max="3" width="82.08984375" customWidth="1"/>
    <col min="4" max="14" width="9.08984375" hidden="1" customWidth="1" outlineLevel="1"/>
    <col min="15" max="18" width="9.08984375" style="1" hidden="1" customWidth="1" outlineLevel="1"/>
    <col min="19" max="19" width="9.08984375" style="1" collapsed="1"/>
    <col min="20" max="22" width="9.08984375" style="1"/>
    <col min="23" max="24" width="9.08984375" style="41"/>
    <col min="25" max="26" width="8.90625" style="41"/>
    <col min="27" max="27" width="9.08984375" style="41"/>
    <col min="28" max="28" width="9.08984375" style="51"/>
  </cols>
  <sheetData>
    <row r="1" spans="1:32" ht="13" x14ac:dyDescent="0.3">
      <c r="C1" s="43" t="s">
        <v>251</v>
      </c>
      <c r="D1" s="44"/>
      <c r="E1" s="44"/>
      <c r="F1" s="44"/>
      <c r="G1" s="44"/>
      <c r="H1" s="44"/>
      <c r="I1" s="44"/>
      <c r="J1" s="44"/>
      <c r="K1" s="44"/>
      <c r="L1" s="44"/>
      <c r="M1" s="44"/>
      <c r="N1" s="44"/>
      <c r="O1" s="44"/>
      <c r="P1" s="44"/>
      <c r="Q1" s="44"/>
      <c r="R1" s="44"/>
      <c r="S1" s="44"/>
      <c r="T1" s="44"/>
      <c r="U1" s="44"/>
      <c r="V1" s="44"/>
      <c r="W1" s="44"/>
      <c r="X1" s="44"/>
      <c r="Y1" s="44"/>
      <c r="Z1" s="44"/>
      <c r="AA1" s="44"/>
      <c r="AB1" s="45"/>
    </row>
    <row r="2" spans="1:32" ht="13" x14ac:dyDescent="0.3">
      <c r="C2" s="46" t="s">
        <v>162</v>
      </c>
      <c r="D2" s="47"/>
      <c r="E2" s="47"/>
      <c r="F2" s="47"/>
      <c r="G2" s="47"/>
      <c r="H2" s="47"/>
      <c r="I2" s="47"/>
      <c r="J2" s="47"/>
      <c r="K2" s="47"/>
      <c r="L2" s="47"/>
      <c r="M2" s="47"/>
      <c r="N2" s="47"/>
      <c r="O2" s="47"/>
      <c r="P2" s="47"/>
      <c r="Q2" s="47"/>
      <c r="R2" s="47"/>
      <c r="S2" s="47"/>
      <c r="T2" s="47"/>
      <c r="U2" s="47"/>
      <c r="V2" s="47"/>
      <c r="W2" s="47"/>
      <c r="X2" s="47"/>
      <c r="Y2" s="47"/>
      <c r="Z2" s="47"/>
      <c r="AA2" s="47"/>
      <c r="AB2" s="48"/>
    </row>
    <row r="3" spans="1:32" ht="13.25" x14ac:dyDescent="0.25">
      <c r="A3" s="55"/>
      <c r="C3" s="7"/>
      <c r="D3" s="42"/>
      <c r="E3" s="42"/>
      <c r="F3" s="42"/>
      <c r="G3" s="42"/>
      <c r="H3" s="42"/>
      <c r="I3" s="42"/>
      <c r="J3" s="42"/>
      <c r="K3" s="42"/>
      <c r="L3" s="42"/>
      <c r="M3" s="42"/>
      <c r="N3" s="42"/>
      <c r="O3" s="42"/>
      <c r="P3" s="42"/>
      <c r="Q3" s="42"/>
      <c r="R3" s="42"/>
      <c r="S3" s="42"/>
      <c r="T3" s="42"/>
      <c r="U3" s="42"/>
      <c r="V3" s="42"/>
      <c r="W3" s="42"/>
      <c r="X3" s="42"/>
      <c r="Y3" s="42"/>
      <c r="Z3" s="42"/>
      <c r="AA3" s="42"/>
      <c r="AB3" s="61"/>
      <c r="AC3" s="4"/>
      <c r="AD3" s="4"/>
      <c r="AE3" s="4"/>
      <c r="AF3" s="40"/>
    </row>
    <row r="4" spans="1:32" ht="13" x14ac:dyDescent="0.3">
      <c r="A4" s="56"/>
      <c r="C4" s="10"/>
      <c r="D4" s="11">
        <v>1997</v>
      </c>
      <c r="E4" s="11">
        <v>1998</v>
      </c>
      <c r="F4" s="11">
        <v>1999</v>
      </c>
      <c r="G4" s="11">
        <v>2000</v>
      </c>
      <c r="H4" s="11">
        <v>2001</v>
      </c>
      <c r="I4" s="11">
        <v>2002</v>
      </c>
      <c r="J4" s="11">
        <v>2003</v>
      </c>
      <c r="K4" s="11">
        <v>2004</v>
      </c>
      <c r="L4" s="11">
        <v>2005</v>
      </c>
      <c r="M4" s="11">
        <v>2006</v>
      </c>
      <c r="N4" s="11">
        <v>2007</v>
      </c>
      <c r="O4" s="11">
        <v>2008</v>
      </c>
      <c r="P4" s="11">
        <v>2009</v>
      </c>
      <c r="Q4" s="11">
        <v>2010</v>
      </c>
      <c r="R4" s="11">
        <v>2011</v>
      </c>
      <c r="S4" s="11">
        <v>2012</v>
      </c>
      <c r="T4" s="11">
        <v>2013</v>
      </c>
      <c r="U4" s="11">
        <v>2014</v>
      </c>
      <c r="V4" s="11">
        <v>2015</v>
      </c>
      <c r="W4" s="11">
        <v>2016</v>
      </c>
      <c r="X4" s="11">
        <v>2017</v>
      </c>
      <c r="Y4" s="11">
        <v>2018</v>
      </c>
      <c r="Z4" s="11">
        <v>2019</v>
      </c>
      <c r="AA4" s="11">
        <v>2020</v>
      </c>
      <c r="AB4" s="12">
        <v>2021</v>
      </c>
      <c r="AC4" s="39"/>
      <c r="AD4" s="39"/>
      <c r="AE4" s="39"/>
      <c r="AF4" s="40"/>
    </row>
    <row r="5" spans="1:32" ht="13.25" x14ac:dyDescent="0.25">
      <c r="A5" s="55"/>
      <c r="C5" s="7"/>
      <c r="D5" s="42"/>
      <c r="E5" s="42"/>
      <c r="F5" s="42"/>
      <c r="G5" s="42"/>
      <c r="H5" s="42"/>
      <c r="I5" s="42"/>
      <c r="J5" s="42"/>
      <c r="K5" s="42"/>
      <c r="L5" s="42"/>
      <c r="M5" s="42"/>
      <c r="N5" s="42"/>
      <c r="O5" s="8"/>
      <c r="P5" s="8"/>
      <c r="Q5" s="8"/>
      <c r="R5" s="8"/>
      <c r="S5" s="8"/>
      <c r="T5" s="8"/>
      <c r="U5" s="8"/>
      <c r="V5" s="8"/>
      <c r="W5" s="8"/>
      <c r="X5" s="8"/>
      <c r="Y5" s="8"/>
      <c r="Z5" s="8"/>
      <c r="AA5" s="8"/>
      <c r="AB5" s="62"/>
      <c r="AC5" s="4"/>
      <c r="AD5" s="4"/>
      <c r="AE5" s="4"/>
      <c r="AF5" s="40"/>
    </row>
    <row r="6" spans="1:32" ht="13" x14ac:dyDescent="0.3">
      <c r="A6" s="55" t="s">
        <v>83</v>
      </c>
      <c r="B6" s="6" t="s">
        <v>2</v>
      </c>
      <c r="C6" s="31" t="s">
        <v>172</v>
      </c>
      <c r="D6" s="13">
        <v>141853.29999999999</v>
      </c>
      <c r="E6" s="13">
        <v>143234.1</v>
      </c>
      <c r="F6" s="13">
        <v>147986.4</v>
      </c>
      <c r="G6" s="13">
        <v>154965.9</v>
      </c>
      <c r="H6" s="13">
        <v>155830.5</v>
      </c>
      <c r="I6" s="13">
        <v>161762.20000000001</v>
      </c>
      <c r="J6" s="13">
        <v>165799.6</v>
      </c>
      <c r="K6" s="13">
        <v>172580.4</v>
      </c>
      <c r="L6" s="13">
        <v>180855</v>
      </c>
      <c r="M6" s="13">
        <v>189185.8</v>
      </c>
      <c r="N6" s="13">
        <v>194682.7</v>
      </c>
      <c r="O6" s="13">
        <v>195789.1</v>
      </c>
      <c r="P6" s="13">
        <v>190709.2</v>
      </c>
      <c r="Q6" s="13">
        <v>195819.3</v>
      </c>
      <c r="R6" s="13">
        <v>201413</v>
      </c>
      <c r="S6" s="13">
        <v>206590.7</v>
      </c>
      <c r="T6" s="13">
        <v>211555.3</v>
      </c>
      <c r="U6" s="13">
        <v>219060.9</v>
      </c>
      <c r="V6" s="13">
        <v>224153.4</v>
      </c>
      <c r="W6" s="13">
        <v>230763.5</v>
      </c>
      <c r="X6" s="13">
        <v>239205.8</v>
      </c>
      <c r="Y6" s="13">
        <v>248162.8</v>
      </c>
      <c r="Z6" s="13">
        <v>255172.3</v>
      </c>
      <c r="AA6" s="13">
        <v>247184.7</v>
      </c>
      <c r="AB6" s="14">
        <v>262592.90000000002</v>
      </c>
      <c r="AC6" s="38"/>
      <c r="AD6" s="38"/>
      <c r="AE6" s="38"/>
      <c r="AF6" s="40"/>
    </row>
    <row r="7" spans="1:32" ht="13" x14ac:dyDescent="0.3">
      <c r="A7" s="55" t="s">
        <v>84</v>
      </c>
      <c r="B7" s="6" t="s">
        <v>3</v>
      </c>
      <c r="C7" s="23" t="s">
        <v>173</v>
      </c>
      <c r="D7" s="13">
        <v>36635.4</v>
      </c>
      <c r="E7" s="13">
        <v>35587.9</v>
      </c>
      <c r="F7" s="13">
        <v>37567.800000000003</v>
      </c>
      <c r="G7" s="13">
        <v>41181.4</v>
      </c>
      <c r="H7" s="13">
        <v>39752.1</v>
      </c>
      <c r="I7" s="13">
        <v>40381.199999999997</v>
      </c>
      <c r="J7" s="13">
        <v>41273.9</v>
      </c>
      <c r="K7" s="13">
        <v>44483.1</v>
      </c>
      <c r="L7" s="13">
        <v>47611.1</v>
      </c>
      <c r="M7" s="13">
        <v>49081.1</v>
      </c>
      <c r="N7" s="13">
        <v>48892.4</v>
      </c>
      <c r="O7" s="13">
        <v>48298.5</v>
      </c>
      <c r="P7" s="13">
        <v>43914.2</v>
      </c>
      <c r="Q7" s="13">
        <v>46411.3</v>
      </c>
      <c r="R7" s="13">
        <v>48460.2</v>
      </c>
      <c r="S7" s="13">
        <v>50362.6</v>
      </c>
      <c r="T7" s="13">
        <v>50641.5</v>
      </c>
      <c r="U7" s="13">
        <v>53525.9</v>
      </c>
      <c r="V7" s="13">
        <v>54178.2</v>
      </c>
      <c r="W7" s="13">
        <v>55281</v>
      </c>
      <c r="X7" s="13">
        <v>57083</v>
      </c>
      <c r="Y7" s="13">
        <v>59506.400000000001</v>
      </c>
      <c r="Z7" s="13">
        <v>60158</v>
      </c>
      <c r="AA7" s="13">
        <v>60401.3</v>
      </c>
      <c r="AB7" s="14">
        <v>63830.400000000001</v>
      </c>
      <c r="AC7" s="38"/>
      <c r="AD7" s="38"/>
      <c r="AE7" s="38"/>
    </row>
    <row r="8" spans="1:32" ht="13.25" x14ac:dyDescent="0.25">
      <c r="A8" s="54" t="s">
        <v>108</v>
      </c>
      <c r="B8" s="6" t="s">
        <v>4</v>
      </c>
      <c r="C8" s="24" t="s">
        <v>163</v>
      </c>
      <c r="D8" s="66">
        <v>4887.8</v>
      </c>
      <c r="E8" s="66">
        <v>4924.5</v>
      </c>
      <c r="F8" s="66">
        <v>4813.5</v>
      </c>
      <c r="G8" s="66">
        <v>4693</v>
      </c>
      <c r="H8" s="66">
        <v>4891.6000000000004</v>
      </c>
      <c r="I8" s="66">
        <v>4884.8</v>
      </c>
      <c r="J8" s="66">
        <v>5039</v>
      </c>
      <c r="K8" s="66">
        <v>5431.5</v>
      </c>
      <c r="L8" s="66">
        <v>5502.9</v>
      </c>
      <c r="M8" s="66">
        <v>5488.7</v>
      </c>
      <c r="N8" s="66">
        <v>5463.1</v>
      </c>
      <c r="O8" s="66">
        <v>4996.5</v>
      </c>
      <c r="P8" s="66">
        <v>4525.1000000000004</v>
      </c>
      <c r="Q8" s="66">
        <v>4917.3</v>
      </c>
      <c r="R8" s="66">
        <v>5335.4</v>
      </c>
      <c r="S8" s="15">
        <v>5343.3</v>
      </c>
      <c r="T8" s="15">
        <v>5656.4</v>
      </c>
      <c r="U8" s="15">
        <v>5660.7</v>
      </c>
      <c r="V8" s="15">
        <v>5891.2</v>
      </c>
      <c r="W8" s="15">
        <v>5643.3</v>
      </c>
      <c r="X8" s="15">
        <v>5710</v>
      </c>
      <c r="Y8" s="15">
        <v>6041.3</v>
      </c>
      <c r="Z8" s="15">
        <v>5520.2</v>
      </c>
      <c r="AA8" s="15">
        <v>5583.8</v>
      </c>
      <c r="AB8" s="16">
        <v>5534.7</v>
      </c>
      <c r="AC8" s="38"/>
      <c r="AD8" s="38"/>
      <c r="AE8" s="38"/>
    </row>
    <row r="9" spans="1:32" ht="13.25" x14ac:dyDescent="0.25">
      <c r="A9" s="55" t="s">
        <v>85</v>
      </c>
      <c r="B9" s="6" t="s">
        <v>5</v>
      </c>
      <c r="C9" s="26" t="s">
        <v>174</v>
      </c>
      <c r="D9" s="67">
        <v>1547.8</v>
      </c>
      <c r="E9" s="67">
        <v>1609.1</v>
      </c>
      <c r="F9" s="67">
        <v>1721.8</v>
      </c>
      <c r="G9" s="67">
        <v>1676.5</v>
      </c>
      <c r="H9" s="67">
        <v>1978.3</v>
      </c>
      <c r="I9" s="67">
        <v>1949.8</v>
      </c>
      <c r="J9" s="67">
        <v>2085.5</v>
      </c>
      <c r="K9" s="67">
        <v>2217.3000000000002</v>
      </c>
      <c r="L9" s="67">
        <v>2291.8000000000002</v>
      </c>
      <c r="M9" s="67">
        <v>2375.4</v>
      </c>
      <c r="N9" s="67">
        <v>2503</v>
      </c>
      <c r="O9" s="67">
        <v>2410.5</v>
      </c>
      <c r="P9" s="67">
        <v>2529.1999999999998</v>
      </c>
      <c r="Q9" s="67">
        <v>2581.1</v>
      </c>
      <c r="R9" s="67">
        <v>2655.9</v>
      </c>
      <c r="S9" s="17">
        <v>2655.4</v>
      </c>
      <c r="T9" s="17">
        <v>2810.3</v>
      </c>
      <c r="U9" s="17">
        <v>2792.3</v>
      </c>
      <c r="V9" s="17">
        <v>2972.8</v>
      </c>
      <c r="W9" s="17">
        <v>2921.3</v>
      </c>
      <c r="X9" s="17">
        <v>2927.2</v>
      </c>
      <c r="Y9" s="17">
        <v>3037.3</v>
      </c>
      <c r="Z9" s="17">
        <v>3139.1</v>
      </c>
      <c r="AA9" s="17">
        <v>3095.2</v>
      </c>
      <c r="AB9" s="18">
        <v>3144</v>
      </c>
      <c r="AC9" s="38"/>
      <c r="AD9" s="38"/>
      <c r="AE9" s="38"/>
    </row>
    <row r="10" spans="1:32" ht="13.25" x14ac:dyDescent="0.25">
      <c r="A10" t="s">
        <v>109</v>
      </c>
      <c r="B10" s="6" t="s">
        <v>6</v>
      </c>
      <c r="C10" s="26" t="s">
        <v>175</v>
      </c>
      <c r="D10" s="67">
        <v>2299.1</v>
      </c>
      <c r="E10" s="67">
        <v>2333.8000000000002</v>
      </c>
      <c r="F10" s="67">
        <v>2194.8000000000002</v>
      </c>
      <c r="G10" s="67">
        <v>2039</v>
      </c>
      <c r="H10" s="67">
        <v>2012.9</v>
      </c>
      <c r="I10" s="67">
        <v>2057</v>
      </c>
      <c r="J10" s="67">
        <v>2036</v>
      </c>
      <c r="K10" s="67">
        <v>2305.9</v>
      </c>
      <c r="L10" s="67">
        <v>2290.1999999999998</v>
      </c>
      <c r="M10" s="67">
        <v>2188.1</v>
      </c>
      <c r="N10" s="67">
        <v>2055.4</v>
      </c>
      <c r="O10" s="67">
        <v>1812.9</v>
      </c>
      <c r="P10" s="67">
        <v>1247.5999999999999</v>
      </c>
      <c r="Q10" s="67">
        <v>1532.9</v>
      </c>
      <c r="R10" s="67">
        <v>1813.7</v>
      </c>
      <c r="S10" s="17">
        <v>1860.1</v>
      </c>
      <c r="T10" s="17">
        <v>2010.6</v>
      </c>
      <c r="U10" s="17">
        <v>1977.2</v>
      </c>
      <c r="V10" s="17">
        <v>1970</v>
      </c>
      <c r="W10" s="17">
        <v>1806.6</v>
      </c>
      <c r="X10" s="17">
        <v>1841.1</v>
      </c>
      <c r="Y10" s="17">
        <v>1976.5</v>
      </c>
      <c r="Z10" s="17">
        <v>1522.9</v>
      </c>
      <c r="AA10" s="17">
        <v>1625.6</v>
      </c>
      <c r="AB10" s="18">
        <v>1497.8</v>
      </c>
      <c r="AC10" s="38"/>
      <c r="AD10" s="38"/>
      <c r="AE10" s="38"/>
    </row>
    <row r="11" spans="1:32" ht="13.25" x14ac:dyDescent="0.25">
      <c r="A11" t="s">
        <v>110</v>
      </c>
      <c r="B11" s="6" t="s">
        <v>7</v>
      </c>
      <c r="C11" s="26" t="s">
        <v>176</v>
      </c>
      <c r="D11" s="67">
        <v>316.8</v>
      </c>
      <c r="E11" s="67">
        <v>211.7</v>
      </c>
      <c r="F11" s="67">
        <v>164.7</v>
      </c>
      <c r="G11" s="67">
        <v>182</v>
      </c>
      <c r="H11" s="67">
        <v>150.9</v>
      </c>
      <c r="I11" s="67">
        <v>187.1</v>
      </c>
      <c r="J11" s="67">
        <v>184</v>
      </c>
      <c r="K11" s="67">
        <v>205</v>
      </c>
      <c r="L11" s="67">
        <v>195.5</v>
      </c>
      <c r="M11" s="67">
        <v>218.2</v>
      </c>
      <c r="N11" s="67">
        <v>174.3</v>
      </c>
      <c r="O11" s="67">
        <v>149.4</v>
      </c>
      <c r="P11" s="67">
        <v>156</v>
      </c>
      <c r="Q11" s="67">
        <v>180.8</v>
      </c>
      <c r="R11" s="67">
        <v>171.5</v>
      </c>
      <c r="S11" s="17">
        <v>149.6</v>
      </c>
      <c r="T11" s="17">
        <v>172.3</v>
      </c>
      <c r="U11" s="17">
        <v>195.5</v>
      </c>
      <c r="V11" s="17">
        <v>195.3</v>
      </c>
      <c r="W11" s="17">
        <v>173.9</v>
      </c>
      <c r="X11" s="17">
        <v>164.7</v>
      </c>
      <c r="Y11" s="17">
        <v>163.19999999999999</v>
      </c>
      <c r="Z11" s="17">
        <v>125.3</v>
      </c>
      <c r="AA11" s="17">
        <v>118.7</v>
      </c>
      <c r="AB11" s="18">
        <v>124.5</v>
      </c>
      <c r="AC11" s="38"/>
      <c r="AD11" s="38"/>
      <c r="AE11" s="38"/>
    </row>
    <row r="12" spans="1:32" ht="13.25" x14ac:dyDescent="0.25">
      <c r="A12" t="s">
        <v>111</v>
      </c>
      <c r="B12" s="6" t="s">
        <v>8</v>
      </c>
      <c r="C12" s="26" t="s">
        <v>177</v>
      </c>
      <c r="D12" s="67">
        <v>707.8</v>
      </c>
      <c r="E12" s="67">
        <v>736.7</v>
      </c>
      <c r="F12" s="67">
        <v>694.8</v>
      </c>
      <c r="G12" s="67">
        <v>782.8</v>
      </c>
      <c r="H12" s="67">
        <v>723.1</v>
      </c>
      <c r="I12" s="67">
        <v>659.2</v>
      </c>
      <c r="J12" s="67">
        <v>706.2</v>
      </c>
      <c r="K12" s="67">
        <v>670.5</v>
      </c>
      <c r="L12" s="67">
        <v>692.6</v>
      </c>
      <c r="M12" s="67">
        <v>677.6</v>
      </c>
      <c r="N12" s="67">
        <v>694.2</v>
      </c>
      <c r="O12" s="67">
        <v>599.1</v>
      </c>
      <c r="P12" s="67">
        <v>604.29999999999995</v>
      </c>
      <c r="Q12" s="67">
        <v>620.6</v>
      </c>
      <c r="R12" s="67">
        <v>693.9</v>
      </c>
      <c r="S12" s="17">
        <v>678.2</v>
      </c>
      <c r="T12" s="17">
        <v>670.2</v>
      </c>
      <c r="U12" s="17">
        <v>701.9</v>
      </c>
      <c r="V12" s="17">
        <v>733.2</v>
      </c>
      <c r="W12" s="17">
        <v>721</v>
      </c>
      <c r="X12" s="17">
        <v>753.7</v>
      </c>
      <c r="Y12" s="17">
        <v>833.4</v>
      </c>
      <c r="Z12" s="17">
        <v>819.4</v>
      </c>
      <c r="AA12" s="17">
        <v>802.3</v>
      </c>
      <c r="AB12" s="18">
        <v>869.9</v>
      </c>
      <c r="AC12" s="38"/>
      <c r="AD12" s="38"/>
      <c r="AE12" s="38"/>
    </row>
    <row r="13" spans="1:32" ht="13.25" x14ac:dyDescent="0.25">
      <c r="A13" t="s">
        <v>112</v>
      </c>
      <c r="B13" s="6" t="s">
        <v>9</v>
      </c>
      <c r="C13" s="24" t="s">
        <v>178</v>
      </c>
      <c r="D13" s="66">
        <v>7145.5</v>
      </c>
      <c r="E13" s="66">
        <v>7024</v>
      </c>
      <c r="F13" s="66">
        <v>7162.5</v>
      </c>
      <c r="G13" s="66">
        <v>7897</v>
      </c>
      <c r="H13" s="66">
        <v>8856.2000000000007</v>
      </c>
      <c r="I13" s="66">
        <v>8158.1</v>
      </c>
      <c r="J13" s="66">
        <v>8014.8</v>
      </c>
      <c r="K13" s="66">
        <v>8392</v>
      </c>
      <c r="L13" s="66">
        <v>9381.5</v>
      </c>
      <c r="M13" s="66">
        <v>9409.6</v>
      </c>
      <c r="N13" s="66">
        <v>8195.5</v>
      </c>
      <c r="O13" s="66">
        <v>8429</v>
      </c>
      <c r="P13" s="66">
        <v>7547.7</v>
      </c>
      <c r="Q13" s="66">
        <v>8586.5</v>
      </c>
      <c r="R13" s="66">
        <v>9217.5</v>
      </c>
      <c r="S13" s="15">
        <v>8941.7999999999993</v>
      </c>
      <c r="T13" s="15">
        <v>9187.9</v>
      </c>
      <c r="U13" s="15">
        <v>9728.5</v>
      </c>
      <c r="V13" s="15">
        <v>9422.7000000000007</v>
      </c>
      <c r="W13" s="15">
        <v>9668.2000000000007</v>
      </c>
      <c r="X13" s="15">
        <v>9816.4</v>
      </c>
      <c r="Y13" s="15">
        <v>10535.2</v>
      </c>
      <c r="Z13" s="15">
        <v>9818.1</v>
      </c>
      <c r="AA13" s="15">
        <v>10031.6</v>
      </c>
      <c r="AB13" s="16">
        <v>11510.6</v>
      </c>
      <c r="AC13" s="38"/>
      <c r="AD13" s="38"/>
      <c r="AE13" s="38"/>
    </row>
    <row r="14" spans="1:32" ht="13.25" x14ac:dyDescent="0.25">
      <c r="A14" t="s">
        <v>113</v>
      </c>
      <c r="B14" s="6" t="s">
        <v>10</v>
      </c>
      <c r="C14" s="26" t="s">
        <v>179</v>
      </c>
      <c r="D14" s="67">
        <v>1905.5</v>
      </c>
      <c r="E14" s="67">
        <v>1648</v>
      </c>
      <c r="F14" s="67">
        <v>1849</v>
      </c>
      <c r="G14" s="67">
        <v>2350.4</v>
      </c>
      <c r="H14" s="67">
        <v>2557.6</v>
      </c>
      <c r="I14" s="67">
        <v>2315.6</v>
      </c>
      <c r="J14" s="67">
        <v>2424.8000000000002</v>
      </c>
      <c r="K14" s="67">
        <v>2482.5</v>
      </c>
      <c r="L14" s="67">
        <v>2752.9</v>
      </c>
      <c r="M14" s="67">
        <v>2861.9</v>
      </c>
      <c r="N14" s="67">
        <v>2669</v>
      </c>
      <c r="O14" s="67">
        <v>2558.4</v>
      </c>
      <c r="P14" s="67">
        <v>2490.1</v>
      </c>
      <c r="Q14" s="67">
        <v>2748.4</v>
      </c>
      <c r="R14" s="67">
        <v>3274.5</v>
      </c>
      <c r="S14" s="17">
        <v>2781.4</v>
      </c>
      <c r="T14" s="17">
        <v>2903.3</v>
      </c>
      <c r="U14" s="17">
        <v>3094.8</v>
      </c>
      <c r="V14" s="17">
        <v>3169.5</v>
      </c>
      <c r="W14" s="17">
        <v>3499.6</v>
      </c>
      <c r="X14" s="17">
        <v>3783.7</v>
      </c>
      <c r="Y14" s="17">
        <v>4666.2</v>
      </c>
      <c r="Z14" s="17">
        <v>4184.8</v>
      </c>
      <c r="AA14" s="17">
        <v>4250.6000000000004</v>
      </c>
      <c r="AB14" s="18">
        <v>4484.7</v>
      </c>
      <c r="AC14" s="38"/>
      <c r="AD14" s="38"/>
      <c r="AE14" s="38"/>
    </row>
    <row r="15" spans="1:32" ht="13.25" x14ac:dyDescent="0.25">
      <c r="A15" t="s">
        <v>114</v>
      </c>
      <c r="B15" s="6" t="s">
        <v>11</v>
      </c>
      <c r="C15" s="26" t="s">
        <v>180</v>
      </c>
      <c r="D15" s="67">
        <v>4932.1000000000004</v>
      </c>
      <c r="E15" s="67">
        <v>5315.8</v>
      </c>
      <c r="F15" s="67">
        <v>4940.3</v>
      </c>
      <c r="G15" s="67">
        <v>4426.3999999999996</v>
      </c>
      <c r="H15" s="67">
        <v>5463.4</v>
      </c>
      <c r="I15" s="67">
        <v>5259.5</v>
      </c>
      <c r="J15" s="67">
        <v>4189.1000000000004</v>
      </c>
      <c r="K15" s="67">
        <v>4918.1000000000004</v>
      </c>
      <c r="L15" s="67">
        <v>5722</v>
      </c>
      <c r="M15" s="67">
        <v>5048.5</v>
      </c>
      <c r="N15" s="67">
        <v>3804</v>
      </c>
      <c r="O15" s="67">
        <v>4537.1000000000004</v>
      </c>
      <c r="P15" s="67">
        <v>3909.9</v>
      </c>
      <c r="Q15" s="67">
        <v>4336.5</v>
      </c>
      <c r="R15" s="67">
        <v>4226.5</v>
      </c>
      <c r="S15" s="17">
        <v>4498.6000000000004</v>
      </c>
      <c r="T15" s="17">
        <v>4875.3</v>
      </c>
      <c r="U15" s="17">
        <v>5294.1</v>
      </c>
      <c r="V15" s="17">
        <v>5213.5</v>
      </c>
      <c r="W15" s="17">
        <v>5245</v>
      </c>
      <c r="X15" s="17">
        <v>5039.3999999999996</v>
      </c>
      <c r="Y15" s="17">
        <v>4949.1000000000004</v>
      </c>
      <c r="Z15" s="17">
        <v>4854.1000000000004</v>
      </c>
      <c r="AA15" s="17">
        <v>4991.3999999999996</v>
      </c>
      <c r="AB15" s="18">
        <v>5883.8</v>
      </c>
      <c r="AC15" s="38"/>
      <c r="AD15" s="38"/>
      <c r="AE15" s="38"/>
    </row>
    <row r="16" spans="1:32" ht="13.25" x14ac:dyDescent="0.25">
      <c r="A16" t="s">
        <v>115</v>
      </c>
      <c r="B16" s="6" t="s">
        <v>12</v>
      </c>
      <c r="C16" s="26" t="s">
        <v>181</v>
      </c>
      <c r="D16" s="67">
        <v>1276.4000000000001</v>
      </c>
      <c r="E16" s="67">
        <v>1199</v>
      </c>
      <c r="F16" s="67">
        <v>1320.3</v>
      </c>
      <c r="G16" s="67">
        <v>1248.4000000000001</v>
      </c>
      <c r="H16" s="67">
        <v>1360</v>
      </c>
      <c r="I16" s="67">
        <v>1238.0999999999999</v>
      </c>
      <c r="J16" s="67">
        <v>1342.2</v>
      </c>
      <c r="K16" s="67">
        <v>1213.5999999999999</v>
      </c>
      <c r="L16" s="67">
        <v>1216.4000000000001</v>
      </c>
      <c r="M16" s="67">
        <v>1766.9</v>
      </c>
      <c r="N16" s="67">
        <v>1721.7</v>
      </c>
      <c r="O16" s="67">
        <v>1623.4</v>
      </c>
      <c r="P16" s="67">
        <v>1056.2</v>
      </c>
      <c r="Q16" s="67">
        <v>1515.2</v>
      </c>
      <c r="R16" s="67">
        <v>1825.5</v>
      </c>
      <c r="S16" s="17">
        <v>1661.8</v>
      </c>
      <c r="T16" s="17">
        <v>1384.6</v>
      </c>
      <c r="U16" s="17">
        <v>1340.5</v>
      </c>
      <c r="V16" s="17">
        <v>1057.8</v>
      </c>
      <c r="W16" s="17">
        <v>969.7</v>
      </c>
      <c r="X16" s="17">
        <v>1059.7</v>
      </c>
      <c r="Y16" s="17">
        <v>1190.8</v>
      </c>
      <c r="Z16" s="17">
        <v>956</v>
      </c>
      <c r="AA16" s="17">
        <v>963.1</v>
      </c>
      <c r="AB16" s="18">
        <v>1329.8</v>
      </c>
      <c r="AC16" s="38"/>
      <c r="AD16" s="38"/>
      <c r="AE16" s="38"/>
    </row>
    <row r="17" spans="1:32" ht="13.25" x14ac:dyDescent="0.25">
      <c r="A17" t="s">
        <v>116</v>
      </c>
      <c r="B17" s="6" t="s">
        <v>13</v>
      </c>
      <c r="C17" s="24" t="s">
        <v>182</v>
      </c>
      <c r="D17" s="66">
        <v>3276.8</v>
      </c>
      <c r="E17" s="66">
        <v>3422.1</v>
      </c>
      <c r="F17" s="66">
        <v>3646.8</v>
      </c>
      <c r="G17" s="66">
        <v>4251.6000000000004</v>
      </c>
      <c r="H17" s="66">
        <v>3038.3</v>
      </c>
      <c r="I17" s="66">
        <v>3706.2</v>
      </c>
      <c r="J17" s="66">
        <v>3641.8</v>
      </c>
      <c r="K17" s="66">
        <v>3658.7</v>
      </c>
      <c r="L17" s="66">
        <v>4138.8999999999996</v>
      </c>
      <c r="M17" s="66">
        <v>3510.5</v>
      </c>
      <c r="N17" s="66">
        <v>4384</v>
      </c>
      <c r="O17" s="66">
        <v>4372.5</v>
      </c>
      <c r="P17" s="66">
        <v>4282.3</v>
      </c>
      <c r="Q17" s="66">
        <v>4142.5</v>
      </c>
      <c r="R17" s="66">
        <v>4529.3</v>
      </c>
      <c r="S17" s="15">
        <v>4587.2</v>
      </c>
      <c r="T17" s="15">
        <v>4507.3</v>
      </c>
      <c r="U17" s="15">
        <v>4554</v>
      </c>
      <c r="V17" s="15">
        <v>4805.2</v>
      </c>
      <c r="W17" s="15">
        <v>5022.6000000000004</v>
      </c>
      <c r="X17" s="15">
        <v>5032.3999999999996</v>
      </c>
      <c r="Y17" s="15">
        <v>4886.6000000000004</v>
      </c>
      <c r="Z17" s="15">
        <v>4851.7</v>
      </c>
      <c r="AA17" s="15">
        <v>4905.1000000000004</v>
      </c>
      <c r="AB17" s="16">
        <v>4955.6000000000004</v>
      </c>
      <c r="AC17" s="38"/>
      <c r="AD17" s="38"/>
      <c r="AE17" s="38"/>
    </row>
    <row r="18" spans="1:32" ht="13.25" x14ac:dyDescent="0.25">
      <c r="A18" t="s">
        <v>117</v>
      </c>
      <c r="B18" s="6" t="s">
        <v>14</v>
      </c>
      <c r="C18" s="26" t="s">
        <v>183</v>
      </c>
      <c r="D18" s="67">
        <v>2523.8000000000002</v>
      </c>
      <c r="E18" s="67">
        <v>2606.9</v>
      </c>
      <c r="F18" s="67">
        <v>2772</v>
      </c>
      <c r="G18" s="67">
        <v>3314</v>
      </c>
      <c r="H18" s="67">
        <v>2126.5</v>
      </c>
      <c r="I18" s="67">
        <v>2774</v>
      </c>
      <c r="J18" s="67">
        <v>2713.8</v>
      </c>
      <c r="K18" s="67">
        <v>2721.4</v>
      </c>
      <c r="L18" s="67">
        <v>3282</v>
      </c>
      <c r="M18" s="67">
        <v>2732.7</v>
      </c>
      <c r="N18" s="67">
        <v>3492.1</v>
      </c>
      <c r="O18" s="67">
        <v>3363.6</v>
      </c>
      <c r="P18" s="67">
        <v>3263</v>
      </c>
      <c r="Q18" s="67">
        <v>3072</v>
      </c>
      <c r="R18" s="67">
        <v>3377.7</v>
      </c>
      <c r="S18" s="17">
        <v>3344.3</v>
      </c>
      <c r="T18" s="17">
        <v>3266.9</v>
      </c>
      <c r="U18" s="17">
        <v>3265</v>
      </c>
      <c r="V18" s="17">
        <v>3458.2</v>
      </c>
      <c r="W18" s="17">
        <v>3693</v>
      </c>
      <c r="X18" s="17">
        <v>3733.6</v>
      </c>
      <c r="Y18" s="17">
        <v>3549.5</v>
      </c>
      <c r="Z18" s="17">
        <v>3498.1</v>
      </c>
      <c r="AA18" s="17">
        <v>3594</v>
      </c>
      <c r="AB18" s="18">
        <v>3593.8</v>
      </c>
      <c r="AC18" s="38"/>
      <c r="AD18" s="38"/>
      <c r="AE18" s="38"/>
    </row>
    <row r="19" spans="1:32" ht="13.25" x14ac:dyDescent="0.25">
      <c r="A19" t="s">
        <v>86</v>
      </c>
      <c r="B19" s="6" t="s">
        <v>15</v>
      </c>
      <c r="C19" s="26" t="s">
        <v>184</v>
      </c>
      <c r="D19" s="67">
        <v>747.2</v>
      </c>
      <c r="E19" s="67">
        <v>806.8</v>
      </c>
      <c r="F19" s="67">
        <v>865.8</v>
      </c>
      <c r="G19" s="67">
        <v>915.8</v>
      </c>
      <c r="H19" s="67">
        <v>898.8</v>
      </c>
      <c r="I19" s="67">
        <v>939.4</v>
      </c>
      <c r="J19" s="67">
        <v>933.4</v>
      </c>
      <c r="K19" s="67">
        <v>941.9</v>
      </c>
      <c r="L19" s="67">
        <v>901.9</v>
      </c>
      <c r="M19" s="67">
        <v>804.6</v>
      </c>
      <c r="N19" s="67">
        <v>943.7</v>
      </c>
      <c r="O19" s="67">
        <v>1034.2</v>
      </c>
      <c r="P19" s="67">
        <v>1037</v>
      </c>
      <c r="Q19" s="67">
        <v>1074</v>
      </c>
      <c r="R19" s="67">
        <v>1157.7</v>
      </c>
      <c r="S19" s="17">
        <v>1242.9000000000001</v>
      </c>
      <c r="T19" s="17">
        <v>1239.8</v>
      </c>
      <c r="U19" s="17">
        <v>1290.0999999999999</v>
      </c>
      <c r="V19" s="17">
        <v>1346.5</v>
      </c>
      <c r="W19" s="17">
        <v>1320.8</v>
      </c>
      <c r="X19" s="17">
        <v>1288.5</v>
      </c>
      <c r="Y19" s="17">
        <v>1331.6</v>
      </c>
      <c r="Z19" s="17">
        <v>1351.5</v>
      </c>
      <c r="AA19" s="17">
        <v>1303.9000000000001</v>
      </c>
      <c r="AB19" s="18">
        <v>1358.7</v>
      </c>
      <c r="AC19" s="38"/>
      <c r="AD19" s="38"/>
      <c r="AE19" s="38"/>
    </row>
    <row r="20" spans="1:32" ht="13.25" x14ac:dyDescent="0.25">
      <c r="A20" t="s">
        <v>118</v>
      </c>
      <c r="B20" s="6" t="s">
        <v>16</v>
      </c>
      <c r="C20" s="24" t="s">
        <v>185</v>
      </c>
      <c r="D20" s="66">
        <v>10208</v>
      </c>
      <c r="E20" s="66">
        <v>9124.7000000000007</v>
      </c>
      <c r="F20" s="66">
        <v>8993.4</v>
      </c>
      <c r="G20" s="66">
        <v>8822.7999999999993</v>
      </c>
      <c r="H20" s="66">
        <v>8970.6</v>
      </c>
      <c r="I20" s="66">
        <v>9565.7999999999993</v>
      </c>
      <c r="J20" s="66">
        <v>10337</v>
      </c>
      <c r="K20" s="66">
        <v>11639.3</v>
      </c>
      <c r="L20" s="66">
        <v>12581.5</v>
      </c>
      <c r="M20" s="66">
        <v>13777.1</v>
      </c>
      <c r="N20" s="66">
        <v>14615.7</v>
      </c>
      <c r="O20" s="66">
        <v>15383.6</v>
      </c>
      <c r="P20" s="66">
        <v>14531.7</v>
      </c>
      <c r="Q20" s="66">
        <v>14894.5</v>
      </c>
      <c r="R20" s="66">
        <v>14986.8</v>
      </c>
      <c r="S20" s="15">
        <v>16797.2</v>
      </c>
      <c r="T20" s="15">
        <v>16699.3</v>
      </c>
      <c r="U20" s="15">
        <v>18167.3</v>
      </c>
      <c r="V20" s="15">
        <v>18107.599999999999</v>
      </c>
      <c r="W20" s="15">
        <v>18321.900000000001</v>
      </c>
      <c r="X20" s="15">
        <v>19641.400000000001</v>
      </c>
      <c r="Y20" s="15">
        <v>21006</v>
      </c>
      <c r="Z20" s="15">
        <v>23106.6</v>
      </c>
      <c r="AA20" s="15">
        <v>23912.9</v>
      </c>
      <c r="AB20" s="16">
        <v>25526.400000000001</v>
      </c>
      <c r="AC20" s="38"/>
      <c r="AD20" s="38"/>
      <c r="AE20" s="38"/>
    </row>
    <row r="21" spans="1:32" ht="13.25" x14ac:dyDescent="0.25">
      <c r="A21" t="s">
        <v>87</v>
      </c>
      <c r="B21" s="6" t="s">
        <v>17</v>
      </c>
      <c r="C21" s="26" t="s">
        <v>186</v>
      </c>
      <c r="D21" s="67">
        <v>3411.2</v>
      </c>
      <c r="E21" s="67">
        <v>3002.3</v>
      </c>
      <c r="F21" s="67">
        <v>2572.8000000000002</v>
      </c>
      <c r="G21" s="67">
        <v>2525.9</v>
      </c>
      <c r="H21" s="67">
        <v>2628.5</v>
      </c>
      <c r="I21" s="67">
        <v>3231.6</v>
      </c>
      <c r="J21" s="67">
        <v>3698</v>
      </c>
      <c r="K21" s="67">
        <v>4404</v>
      </c>
      <c r="L21" s="67">
        <v>4707.6000000000004</v>
      </c>
      <c r="M21" s="67">
        <v>5217.8999999999996</v>
      </c>
      <c r="N21" s="67">
        <v>5724.9</v>
      </c>
      <c r="O21" s="67">
        <v>5981</v>
      </c>
      <c r="P21" s="67">
        <v>5235.8999999999996</v>
      </c>
      <c r="Q21" s="67">
        <v>5234.3</v>
      </c>
      <c r="R21" s="67">
        <v>5332.5</v>
      </c>
      <c r="S21" s="17">
        <v>5822.5</v>
      </c>
      <c r="T21" s="17">
        <v>6172.4</v>
      </c>
      <c r="U21" s="17">
        <v>6758.3</v>
      </c>
      <c r="V21" s="17">
        <v>7467.9</v>
      </c>
      <c r="W21" s="17">
        <v>8834.6</v>
      </c>
      <c r="X21" s="17">
        <v>8983.7000000000007</v>
      </c>
      <c r="Y21" s="17">
        <v>9735.1</v>
      </c>
      <c r="Z21" s="17">
        <v>9539.1</v>
      </c>
      <c r="AA21" s="17">
        <v>9266.4</v>
      </c>
      <c r="AB21" s="18">
        <v>9813.7999999999993</v>
      </c>
      <c r="AC21" s="38"/>
      <c r="AD21" s="38"/>
      <c r="AE21" s="38"/>
    </row>
    <row r="22" spans="1:32" ht="13.25" x14ac:dyDescent="0.25">
      <c r="A22" t="s">
        <v>88</v>
      </c>
      <c r="B22" s="6" t="s">
        <v>18</v>
      </c>
      <c r="C22" s="26" t="s">
        <v>187</v>
      </c>
      <c r="D22" s="67">
        <v>2228.3000000000002</v>
      </c>
      <c r="E22" s="67">
        <v>1777.5</v>
      </c>
      <c r="F22" s="67">
        <v>2052.5</v>
      </c>
      <c r="G22" s="67">
        <v>1678</v>
      </c>
      <c r="H22" s="67">
        <v>1511.5</v>
      </c>
      <c r="I22" s="67">
        <v>1693.3</v>
      </c>
      <c r="J22" s="67">
        <v>1782.4</v>
      </c>
      <c r="K22" s="67">
        <v>2079.4</v>
      </c>
      <c r="L22" s="67">
        <v>2150.6999999999998</v>
      </c>
      <c r="M22" s="67">
        <v>2582.1999999999998</v>
      </c>
      <c r="N22" s="67">
        <v>2510.6</v>
      </c>
      <c r="O22" s="67">
        <v>2740.1</v>
      </c>
      <c r="P22" s="67">
        <v>2584.8000000000002</v>
      </c>
      <c r="Q22" s="67">
        <v>2294.1</v>
      </c>
      <c r="R22" s="67">
        <v>2195.9</v>
      </c>
      <c r="S22" s="17">
        <v>2502.1999999999998</v>
      </c>
      <c r="T22" s="17">
        <v>2438.6999999999998</v>
      </c>
      <c r="U22" s="17">
        <v>2984.9</v>
      </c>
      <c r="V22" s="17">
        <v>2919.7</v>
      </c>
      <c r="W22" s="17">
        <v>2312.5</v>
      </c>
      <c r="X22" s="17">
        <v>2311.6</v>
      </c>
      <c r="Y22" s="17">
        <v>2602</v>
      </c>
      <c r="Z22" s="17">
        <v>2867.5</v>
      </c>
      <c r="AA22" s="17">
        <v>2544.9</v>
      </c>
      <c r="AB22" s="18">
        <v>2571.4</v>
      </c>
      <c r="AC22" s="38"/>
      <c r="AD22" s="38"/>
      <c r="AE22" s="38"/>
    </row>
    <row r="23" spans="1:32" ht="13.25" x14ac:dyDescent="0.25">
      <c r="A23" t="s">
        <v>89</v>
      </c>
      <c r="B23" s="6" t="s">
        <v>19</v>
      </c>
      <c r="C23" s="26" t="s">
        <v>188</v>
      </c>
      <c r="D23" s="67">
        <v>2746.1</v>
      </c>
      <c r="E23" s="67">
        <v>2413.6</v>
      </c>
      <c r="F23" s="67">
        <v>2580.6</v>
      </c>
      <c r="G23" s="67">
        <v>2752.4</v>
      </c>
      <c r="H23" s="67">
        <v>2939.7</v>
      </c>
      <c r="I23" s="67">
        <v>2685.2</v>
      </c>
      <c r="J23" s="67">
        <v>2855.7</v>
      </c>
      <c r="K23" s="67">
        <v>3163.2</v>
      </c>
      <c r="L23" s="67">
        <v>3621.2</v>
      </c>
      <c r="M23" s="67">
        <v>3828.8</v>
      </c>
      <c r="N23" s="67">
        <v>3987.5</v>
      </c>
      <c r="O23" s="67">
        <v>4394</v>
      </c>
      <c r="P23" s="67">
        <v>4323.3</v>
      </c>
      <c r="Q23" s="67">
        <v>4866.7</v>
      </c>
      <c r="R23" s="67">
        <v>4871.3999999999996</v>
      </c>
      <c r="S23" s="17">
        <v>5538.2</v>
      </c>
      <c r="T23" s="17">
        <v>5079.7</v>
      </c>
      <c r="U23" s="17">
        <v>5306.6</v>
      </c>
      <c r="V23" s="17">
        <v>4521.1000000000004</v>
      </c>
      <c r="W23" s="17">
        <v>4260.2</v>
      </c>
      <c r="X23" s="17">
        <v>5175.3999999999996</v>
      </c>
      <c r="Y23" s="17">
        <v>5213.8</v>
      </c>
      <c r="Z23" s="17">
        <v>7006.7</v>
      </c>
      <c r="AA23" s="17">
        <v>8289.9</v>
      </c>
      <c r="AB23" s="18">
        <v>9180.4</v>
      </c>
      <c r="AC23" s="38"/>
      <c r="AD23" s="38"/>
      <c r="AE23" s="38"/>
    </row>
    <row r="24" spans="1:32" ht="13.25" x14ac:dyDescent="0.25">
      <c r="A24" t="s">
        <v>90</v>
      </c>
      <c r="B24" s="6" t="s">
        <v>79</v>
      </c>
      <c r="C24" s="26" t="s">
        <v>189</v>
      </c>
      <c r="D24" s="67">
        <v>1754.2</v>
      </c>
      <c r="E24" s="67">
        <v>1784.9</v>
      </c>
      <c r="F24" s="67">
        <v>1753.3</v>
      </c>
      <c r="G24" s="67">
        <v>1771.8</v>
      </c>
      <c r="H24" s="67">
        <v>1781.7</v>
      </c>
      <c r="I24" s="67">
        <v>1823.2</v>
      </c>
      <c r="J24" s="67">
        <v>1864.2</v>
      </c>
      <c r="K24" s="67">
        <v>1886.4</v>
      </c>
      <c r="L24" s="67">
        <v>1983.1</v>
      </c>
      <c r="M24" s="67">
        <v>2052.3000000000002</v>
      </c>
      <c r="N24" s="67">
        <v>2233.5</v>
      </c>
      <c r="O24" s="67">
        <v>2120.8000000000002</v>
      </c>
      <c r="P24" s="67">
        <v>2237.1999999999998</v>
      </c>
      <c r="Q24" s="67">
        <v>2285.8000000000002</v>
      </c>
      <c r="R24" s="67">
        <v>2328</v>
      </c>
      <c r="S24" s="17">
        <v>2654.8</v>
      </c>
      <c r="T24" s="17">
        <v>2695.8</v>
      </c>
      <c r="U24" s="17">
        <v>2797.9</v>
      </c>
      <c r="V24" s="17">
        <v>2959.8</v>
      </c>
      <c r="W24" s="17">
        <v>2853.1</v>
      </c>
      <c r="X24" s="17">
        <v>3015.7</v>
      </c>
      <c r="Y24" s="17">
        <v>3328.8</v>
      </c>
      <c r="Z24" s="17">
        <v>3412.6</v>
      </c>
      <c r="AA24" s="17">
        <v>3460.4</v>
      </c>
      <c r="AB24" s="18">
        <v>3590.7</v>
      </c>
      <c r="AC24" s="38"/>
      <c r="AD24" s="38"/>
      <c r="AE24" s="38"/>
    </row>
    <row r="25" spans="1:32" ht="13.25" x14ac:dyDescent="0.25">
      <c r="A25" t="s">
        <v>91</v>
      </c>
      <c r="B25" s="6" t="s">
        <v>80</v>
      </c>
      <c r="C25" s="26" t="s">
        <v>190</v>
      </c>
      <c r="D25" s="67">
        <v>74.900000000000006</v>
      </c>
      <c r="E25" s="67">
        <v>71.099999999999994</v>
      </c>
      <c r="F25" s="67">
        <v>65.5</v>
      </c>
      <c r="G25" s="67">
        <v>68.5</v>
      </c>
      <c r="H25" s="67">
        <v>63.3</v>
      </c>
      <c r="I25" s="67">
        <v>69.900000000000006</v>
      </c>
      <c r="J25" s="67">
        <v>76.5</v>
      </c>
      <c r="K25" s="67">
        <v>93.2</v>
      </c>
      <c r="L25" s="67">
        <v>108</v>
      </c>
      <c r="M25" s="67">
        <v>123.4</v>
      </c>
      <c r="N25" s="67">
        <v>141.1</v>
      </c>
      <c r="O25" s="67">
        <v>167.4</v>
      </c>
      <c r="P25" s="67">
        <v>193.2</v>
      </c>
      <c r="Q25" s="67">
        <v>224.6</v>
      </c>
      <c r="R25" s="67">
        <v>251.3</v>
      </c>
      <c r="S25" s="17">
        <v>279.39999999999998</v>
      </c>
      <c r="T25" s="17">
        <v>305</v>
      </c>
      <c r="U25" s="17">
        <v>326</v>
      </c>
      <c r="V25" s="17">
        <v>347.6</v>
      </c>
      <c r="W25" s="17">
        <v>321.3</v>
      </c>
      <c r="X25" s="17">
        <v>340.7</v>
      </c>
      <c r="Y25" s="17">
        <v>346.3</v>
      </c>
      <c r="Z25" s="17">
        <v>353.2</v>
      </c>
      <c r="AA25" s="17">
        <v>362.2</v>
      </c>
      <c r="AB25" s="18">
        <v>374.6</v>
      </c>
      <c r="AC25" s="38"/>
      <c r="AD25" s="38"/>
      <c r="AE25" s="38"/>
    </row>
    <row r="26" spans="1:32" ht="13.25" x14ac:dyDescent="0.25">
      <c r="A26" t="s">
        <v>92</v>
      </c>
      <c r="B26" s="6" t="s">
        <v>20</v>
      </c>
      <c r="C26" s="24" t="s">
        <v>191</v>
      </c>
      <c r="D26" s="66">
        <v>11246.6</v>
      </c>
      <c r="E26" s="66">
        <v>11100.5</v>
      </c>
      <c r="F26" s="66">
        <v>12603</v>
      </c>
      <c r="G26" s="66">
        <v>14788.7</v>
      </c>
      <c r="H26" s="66">
        <v>13713.1</v>
      </c>
      <c r="I26" s="66">
        <v>13747.5</v>
      </c>
      <c r="J26" s="66">
        <v>13934.4</v>
      </c>
      <c r="K26" s="66">
        <v>15050</v>
      </c>
      <c r="L26" s="66">
        <v>15718.8</v>
      </c>
      <c r="M26" s="66">
        <v>16601.599999999999</v>
      </c>
      <c r="N26" s="66">
        <v>16437.900000000001</v>
      </c>
      <c r="O26" s="66">
        <v>15121.6</v>
      </c>
      <c r="P26" s="66">
        <v>13028.5</v>
      </c>
      <c r="Q26" s="66">
        <v>13797.9</v>
      </c>
      <c r="R26" s="66">
        <v>14271.8</v>
      </c>
      <c r="S26" s="15">
        <v>14693.3</v>
      </c>
      <c r="T26" s="15">
        <v>14623.4</v>
      </c>
      <c r="U26" s="15">
        <v>15426.8</v>
      </c>
      <c r="V26" s="15">
        <v>15845.3</v>
      </c>
      <c r="W26" s="15">
        <v>16517</v>
      </c>
      <c r="X26" s="15">
        <v>16768.7</v>
      </c>
      <c r="Y26" s="15">
        <v>16970.7</v>
      </c>
      <c r="Z26" s="15">
        <v>16765.099999999999</v>
      </c>
      <c r="AA26" s="15">
        <v>15850.1</v>
      </c>
      <c r="AB26" s="16">
        <v>16282.1</v>
      </c>
      <c r="AC26" s="38"/>
      <c r="AD26" s="38"/>
      <c r="AE26" s="38"/>
    </row>
    <row r="27" spans="1:32" s="4" customFormat="1" ht="13.25" x14ac:dyDescent="0.25">
      <c r="A27" t="s">
        <v>93</v>
      </c>
      <c r="B27" s="3" t="s">
        <v>77</v>
      </c>
      <c r="C27" s="57" t="s">
        <v>192</v>
      </c>
      <c r="D27" s="68">
        <v>4882</v>
      </c>
      <c r="E27" s="68">
        <v>4586.6000000000004</v>
      </c>
      <c r="F27" s="68">
        <v>5441</v>
      </c>
      <c r="G27" s="68">
        <v>6028.5</v>
      </c>
      <c r="H27" s="68">
        <v>6121.3</v>
      </c>
      <c r="I27" s="68">
        <v>5997</v>
      </c>
      <c r="J27" s="68">
        <v>6107.3</v>
      </c>
      <c r="K27" s="68">
        <v>6208</v>
      </c>
      <c r="L27" s="68">
        <v>6248.1</v>
      </c>
      <c r="M27" s="68">
        <v>6490.2</v>
      </c>
      <c r="N27" s="68">
        <v>6466.9</v>
      </c>
      <c r="O27" s="68">
        <v>6320.8</v>
      </c>
      <c r="P27" s="68">
        <v>5777.7</v>
      </c>
      <c r="Q27" s="68">
        <v>6001.1</v>
      </c>
      <c r="R27" s="68">
        <v>5968.2</v>
      </c>
      <c r="S27" s="36">
        <v>5932.9</v>
      </c>
      <c r="T27" s="36">
        <v>5706.3</v>
      </c>
      <c r="U27" s="36">
        <v>6230.6</v>
      </c>
      <c r="V27" s="36">
        <v>6406.1</v>
      </c>
      <c r="W27" s="36">
        <v>6719.6</v>
      </c>
      <c r="X27" s="36">
        <v>6712.9</v>
      </c>
      <c r="Y27" s="36">
        <v>6639.2</v>
      </c>
      <c r="Z27" s="36">
        <v>6739.3</v>
      </c>
      <c r="AA27" s="36">
        <v>6482.1</v>
      </c>
      <c r="AB27" s="37">
        <v>6933.8</v>
      </c>
      <c r="AC27" s="38"/>
      <c r="AD27" s="38"/>
      <c r="AE27" s="38"/>
    </row>
    <row r="28" spans="1:32" ht="13.25" x14ac:dyDescent="0.25">
      <c r="A28" t="s">
        <v>119</v>
      </c>
      <c r="B28" s="6" t="s">
        <v>21</v>
      </c>
      <c r="C28" s="26" t="s">
        <v>193</v>
      </c>
      <c r="D28" s="67">
        <v>1289.4000000000001</v>
      </c>
      <c r="E28" s="67">
        <v>1339.8</v>
      </c>
      <c r="F28" s="67">
        <v>1483.5</v>
      </c>
      <c r="G28" s="67">
        <v>1652.1</v>
      </c>
      <c r="H28" s="67">
        <v>1815.5</v>
      </c>
      <c r="I28" s="67">
        <v>1705.5</v>
      </c>
      <c r="J28" s="67">
        <v>1657.7</v>
      </c>
      <c r="K28" s="67">
        <v>1723.7</v>
      </c>
      <c r="L28" s="67">
        <v>1752.4</v>
      </c>
      <c r="M28" s="67">
        <v>1791.9</v>
      </c>
      <c r="N28" s="67">
        <v>1816.7</v>
      </c>
      <c r="O28" s="67">
        <v>1900.3</v>
      </c>
      <c r="P28" s="67">
        <v>1904.3</v>
      </c>
      <c r="Q28" s="67">
        <v>1953.3</v>
      </c>
      <c r="R28" s="67">
        <v>1975</v>
      </c>
      <c r="S28" s="17">
        <v>1981.6</v>
      </c>
      <c r="T28" s="17">
        <v>1916.4</v>
      </c>
      <c r="U28" s="17">
        <v>1975.6</v>
      </c>
      <c r="V28" s="17">
        <v>2018.3</v>
      </c>
      <c r="W28" s="17">
        <v>2139.6999999999998</v>
      </c>
      <c r="X28" s="17">
        <v>2271.1999999999998</v>
      </c>
      <c r="Y28" s="17">
        <v>2180.1</v>
      </c>
      <c r="Z28" s="17">
        <v>2221.9</v>
      </c>
      <c r="AA28" s="17">
        <v>2161.4</v>
      </c>
      <c r="AB28" s="18">
        <v>2252.5</v>
      </c>
      <c r="AC28" s="58"/>
      <c r="AD28" s="38"/>
      <c r="AE28" s="38"/>
    </row>
    <row r="29" spans="1:32" ht="13.25" x14ac:dyDescent="0.25">
      <c r="A29" t="s">
        <v>120</v>
      </c>
      <c r="B29" s="6" t="s">
        <v>22</v>
      </c>
      <c r="C29" s="26" t="s">
        <v>194</v>
      </c>
      <c r="D29" s="67">
        <v>408.4</v>
      </c>
      <c r="E29" s="67">
        <v>437.8</v>
      </c>
      <c r="F29" s="67">
        <v>538.4</v>
      </c>
      <c r="G29" s="67">
        <v>523</v>
      </c>
      <c r="H29" s="67">
        <v>586.6</v>
      </c>
      <c r="I29" s="67">
        <v>617.29999999999995</v>
      </c>
      <c r="J29" s="67">
        <v>646.70000000000005</v>
      </c>
      <c r="K29" s="67">
        <v>552.5</v>
      </c>
      <c r="L29" s="67">
        <v>534.5</v>
      </c>
      <c r="M29" s="67">
        <v>676.9</v>
      </c>
      <c r="N29" s="67">
        <v>689.1</v>
      </c>
      <c r="O29" s="67">
        <v>752.5</v>
      </c>
      <c r="P29" s="67">
        <v>751.6</v>
      </c>
      <c r="Q29" s="67">
        <v>711.1</v>
      </c>
      <c r="R29" s="67">
        <v>652.9</v>
      </c>
      <c r="S29" s="17">
        <v>653.70000000000005</v>
      </c>
      <c r="T29" s="17">
        <v>695.3</v>
      </c>
      <c r="U29" s="17">
        <v>763.4</v>
      </c>
      <c r="V29" s="17">
        <v>822.1</v>
      </c>
      <c r="W29" s="17">
        <v>923.4</v>
      </c>
      <c r="X29" s="17">
        <v>953.4</v>
      </c>
      <c r="Y29" s="17">
        <v>1043.5</v>
      </c>
      <c r="Z29" s="17">
        <v>1128.7</v>
      </c>
      <c r="AA29" s="17">
        <v>1187.7</v>
      </c>
      <c r="AB29" s="18">
        <v>1362</v>
      </c>
      <c r="AC29" s="58"/>
      <c r="AD29" s="38"/>
      <c r="AE29" s="38"/>
      <c r="AF29" s="58"/>
    </row>
    <row r="30" spans="1:32" ht="13.25" x14ac:dyDescent="0.25">
      <c r="A30" t="s">
        <v>94</v>
      </c>
      <c r="B30" s="6" t="s">
        <v>23</v>
      </c>
      <c r="C30" s="26" t="s">
        <v>195</v>
      </c>
      <c r="D30" s="67">
        <v>47.6</v>
      </c>
      <c r="E30" s="67">
        <v>51</v>
      </c>
      <c r="F30" s="67">
        <v>83.3</v>
      </c>
      <c r="G30" s="67">
        <v>98.7</v>
      </c>
      <c r="H30" s="67">
        <v>80.8</v>
      </c>
      <c r="I30" s="67">
        <v>72.900000000000006</v>
      </c>
      <c r="J30" s="67">
        <v>80.900000000000006</v>
      </c>
      <c r="K30" s="67">
        <v>85.1</v>
      </c>
      <c r="L30" s="67">
        <v>77.2</v>
      </c>
      <c r="M30" s="67">
        <v>87.4</v>
      </c>
      <c r="N30" s="67">
        <v>82.2</v>
      </c>
      <c r="O30" s="67">
        <v>75.3</v>
      </c>
      <c r="P30" s="67">
        <v>53.9</v>
      </c>
      <c r="Q30" s="67">
        <v>78.599999999999994</v>
      </c>
      <c r="R30" s="67">
        <v>64</v>
      </c>
      <c r="S30" s="17">
        <v>74.3</v>
      </c>
      <c r="T30" s="17">
        <v>54.7</v>
      </c>
      <c r="U30" s="17">
        <v>66.7</v>
      </c>
      <c r="V30" s="17">
        <v>64.8</v>
      </c>
      <c r="W30" s="17">
        <v>62.1</v>
      </c>
      <c r="X30" s="17">
        <v>66.3</v>
      </c>
      <c r="Y30" s="17">
        <v>81.900000000000006</v>
      </c>
      <c r="Z30" s="17">
        <v>80.099999999999994</v>
      </c>
      <c r="AA30" s="17">
        <v>81</v>
      </c>
      <c r="AB30" s="18">
        <v>83.9</v>
      </c>
      <c r="AC30" s="58"/>
      <c r="AD30" s="38"/>
      <c r="AE30" s="38"/>
      <c r="AF30" s="58"/>
    </row>
    <row r="31" spans="1:32" ht="13.25" x14ac:dyDescent="0.25">
      <c r="A31" t="s">
        <v>95</v>
      </c>
      <c r="B31" s="6" t="s">
        <v>24</v>
      </c>
      <c r="C31" s="26" t="s">
        <v>196</v>
      </c>
      <c r="D31" s="67">
        <v>133.4</v>
      </c>
      <c r="E31" s="67">
        <v>161.4</v>
      </c>
      <c r="F31" s="67">
        <v>166.3</v>
      </c>
      <c r="G31" s="67">
        <v>229.7</v>
      </c>
      <c r="H31" s="67">
        <v>236.3</v>
      </c>
      <c r="I31" s="67">
        <v>178.5</v>
      </c>
      <c r="J31" s="67">
        <v>173.5</v>
      </c>
      <c r="K31" s="67">
        <v>143.69999999999999</v>
      </c>
      <c r="L31" s="67">
        <v>113.7</v>
      </c>
      <c r="M31" s="67">
        <v>136.1</v>
      </c>
      <c r="N31" s="67">
        <v>135</v>
      </c>
      <c r="O31" s="67">
        <v>118</v>
      </c>
      <c r="P31" s="67">
        <v>102.5</v>
      </c>
      <c r="Q31" s="67">
        <v>95.7</v>
      </c>
      <c r="R31" s="67">
        <v>83.9</v>
      </c>
      <c r="S31" s="17">
        <v>107.9</v>
      </c>
      <c r="T31" s="17">
        <v>77.2</v>
      </c>
      <c r="U31" s="17">
        <v>90.4</v>
      </c>
      <c r="V31" s="17">
        <v>99.8</v>
      </c>
      <c r="W31" s="17">
        <v>101.8</v>
      </c>
      <c r="X31" s="17">
        <v>88.9</v>
      </c>
      <c r="Y31" s="17">
        <v>84.4</v>
      </c>
      <c r="Z31" s="17">
        <v>97.7</v>
      </c>
      <c r="AA31" s="17">
        <v>99</v>
      </c>
      <c r="AB31" s="18">
        <v>85.4</v>
      </c>
      <c r="AC31" s="58"/>
      <c r="AD31" s="38"/>
      <c r="AE31" s="38"/>
      <c r="AF31" s="58"/>
    </row>
    <row r="32" spans="1:32" x14ac:dyDescent="0.25">
      <c r="A32" t="s">
        <v>121</v>
      </c>
      <c r="B32" s="6" t="s">
        <v>25</v>
      </c>
      <c r="C32" s="26" t="s">
        <v>197</v>
      </c>
      <c r="D32" s="67">
        <v>1324.7</v>
      </c>
      <c r="E32" s="67">
        <v>1089.2</v>
      </c>
      <c r="F32" s="67">
        <v>1526.4</v>
      </c>
      <c r="G32" s="67">
        <v>1547.6</v>
      </c>
      <c r="H32" s="67">
        <v>1304.9000000000001</v>
      </c>
      <c r="I32" s="67">
        <v>1432.3</v>
      </c>
      <c r="J32" s="67">
        <v>1410.9</v>
      </c>
      <c r="K32" s="67">
        <v>1587.9</v>
      </c>
      <c r="L32" s="67">
        <v>1719.3</v>
      </c>
      <c r="M32" s="67">
        <v>1738.6</v>
      </c>
      <c r="N32" s="67">
        <v>1709.2</v>
      </c>
      <c r="O32" s="67">
        <v>1521</v>
      </c>
      <c r="P32" s="67">
        <v>1170</v>
      </c>
      <c r="Q32" s="67">
        <v>1384.9</v>
      </c>
      <c r="R32" s="67">
        <v>1428.3</v>
      </c>
      <c r="S32" s="17">
        <v>1299.0999999999999</v>
      </c>
      <c r="T32" s="17">
        <v>1207.9000000000001</v>
      </c>
      <c r="U32" s="17">
        <v>1398.3</v>
      </c>
      <c r="V32" s="17">
        <v>1457.1</v>
      </c>
      <c r="W32" s="17">
        <v>1358.5</v>
      </c>
      <c r="X32" s="17">
        <v>1248.3</v>
      </c>
      <c r="Y32" s="17">
        <v>1214.7</v>
      </c>
      <c r="Z32" s="17">
        <v>1087.9000000000001</v>
      </c>
      <c r="AA32" s="17">
        <v>955</v>
      </c>
      <c r="AB32" s="18">
        <v>1050.8</v>
      </c>
      <c r="AC32" s="58"/>
      <c r="AD32" s="38"/>
      <c r="AE32" s="38"/>
      <c r="AF32" s="58"/>
    </row>
    <row r="33" spans="1:32" x14ac:dyDescent="0.25">
      <c r="A33" t="s">
        <v>122</v>
      </c>
      <c r="B33" s="6" t="s">
        <v>26</v>
      </c>
      <c r="C33" s="26" t="s">
        <v>198</v>
      </c>
      <c r="D33" s="67">
        <v>421.3</v>
      </c>
      <c r="E33" s="67">
        <v>393.3</v>
      </c>
      <c r="F33" s="67">
        <v>399.7</v>
      </c>
      <c r="G33" s="67">
        <v>508.8</v>
      </c>
      <c r="H33" s="67">
        <v>566.29999999999995</v>
      </c>
      <c r="I33" s="67">
        <v>477.3</v>
      </c>
      <c r="J33" s="67">
        <v>517.1</v>
      </c>
      <c r="K33" s="67">
        <v>529.5</v>
      </c>
      <c r="L33" s="67">
        <v>499.1</v>
      </c>
      <c r="M33" s="67">
        <v>555.1</v>
      </c>
      <c r="N33" s="67">
        <v>517</v>
      </c>
      <c r="O33" s="67">
        <v>502.6</v>
      </c>
      <c r="P33" s="67">
        <v>420.4</v>
      </c>
      <c r="Q33" s="67">
        <v>388.6</v>
      </c>
      <c r="R33" s="67">
        <v>351.1</v>
      </c>
      <c r="S33" s="17">
        <v>343.4</v>
      </c>
      <c r="T33" s="17">
        <v>324</v>
      </c>
      <c r="U33" s="17">
        <v>330.6</v>
      </c>
      <c r="V33" s="17">
        <v>343.9</v>
      </c>
      <c r="W33" s="17">
        <v>341.4</v>
      </c>
      <c r="X33" s="17">
        <v>332.4</v>
      </c>
      <c r="Y33" s="17">
        <v>344.6</v>
      </c>
      <c r="Z33" s="17">
        <v>377.2</v>
      </c>
      <c r="AA33" s="17">
        <v>300.89999999999998</v>
      </c>
      <c r="AB33" s="18">
        <v>306.7</v>
      </c>
      <c r="AC33" s="58"/>
      <c r="AD33" s="38"/>
      <c r="AE33" s="38"/>
      <c r="AF33" s="58"/>
    </row>
    <row r="34" spans="1:32" x14ac:dyDescent="0.25">
      <c r="A34" t="s">
        <v>123</v>
      </c>
      <c r="B34" s="6" t="s">
        <v>27</v>
      </c>
      <c r="C34" s="26" t="s">
        <v>199</v>
      </c>
      <c r="D34" s="67">
        <v>293.10000000000002</v>
      </c>
      <c r="E34" s="67">
        <v>275.8</v>
      </c>
      <c r="F34" s="67">
        <v>164.3</v>
      </c>
      <c r="G34" s="67">
        <v>154.4</v>
      </c>
      <c r="H34" s="67">
        <v>403.5</v>
      </c>
      <c r="I34" s="67">
        <v>223.8</v>
      </c>
      <c r="J34" s="67">
        <v>256.5</v>
      </c>
      <c r="K34" s="67">
        <v>266.39999999999998</v>
      </c>
      <c r="L34" s="67">
        <v>322.5</v>
      </c>
      <c r="M34" s="67">
        <v>371.2</v>
      </c>
      <c r="N34" s="67">
        <v>374.9</v>
      </c>
      <c r="O34" s="67">
        <v>349.6</v>
      </c>
      <c r="P34" s="67">
        <v>393.1</v>
      </c>
      <c r="Q34" s="67">
        <v>360.6</v>
      </c>
      <c r="R34" s="67">
        <v>304</v>
      </c>
      <c r="S34" s="17">
        <v>346.3</v>
      </c>
      <c r="T34" s="17">
        <v>365</v>
      </c>
      <c r="U34" s="17">
        <v>416.5</v>
      </c>
      <c r="V34" s="17">
        <v>415.7</v>
      </c>
      <c r="W34" s="17">
        <v>447</v>
      </c>
      <c r="X34" s="17">
        <v>413.9</v>
      </c>
      <c r="Y34" s="17">
        <v>336.6</v>
      </c>
      <c r="Z34" s="17">
        <v>396.2</v>
      </c>
      <c r="AA34" s="17">
        <v>360.6</v>
      </c>
      <c r="AB34" s="18">
        <v>376.1</v>
      </c>
      <c r="AC34" s="59"/>
      <c r="AD34" s="38"/>
      <c r="AE34" s="38"/>
      <c r="AF34" s="58"/>
    </row>
    <row r="35" spans="1:32" x14ac:dyDescent="0.25">
      <c r="A35" t="s">
        <v>124</v>
      </c>
      <c r="B35" s="6" t="s">
        <v>28</v>
      </c>
      <c r="C35" s="26" t="s">
        <v>200</v>
      </c>
      <c r="D35" s="67">
        <v>474.2</v>
      </c>
      <c r="E35" s="67">
        <v>387.3</v>
      </c>
      <c r="F35" s="67">
        <v>404.3</v>
      </c>
      <c r="G35" s="67">
        <v>555.9</v>
      </c>
      <c r="H35" s="67">
        <v>641.29999999999995</v>
      </c>
      <c r="I35" s="67">
        <v>620.9</v>
      </c>
      <c r="J35" s="67">
        <v>766.2</v>
      </c>
      <c r="K35" s="67">
        <v>714.9</v>
      </c>
      <c r="L35" s="67">
        <v>694</v>
      </c>
      <c r="M35" s="67">
        <v>599.1</v>
      </c>
      <c r="N35" s="67">
        <v>613.29999999999995</v>
      </c>
      <c r="O35" s="67">
        <v>600.70000000000005</v>
      </c>
      <c r="P35" s="67">
        <v>554.70000000000005</v>
      </c>
      <c r="Q35" s="67">
        <v>580.79999999999995</v>
      </c>
      <c r="R35" s="67">
        <v>598.1</v>
      </c>
      <c r="S35" s="17">
        <v>647.79999999999995</v>
      </c>
      <c r="T35" s="17">
        <v>576.6</v>
      </c>
      <c r="U35" s="17">
        <v>669.8</v>
      </c>
      <c r="V35" s="17">
        <v>653.1</v>
      </c>
      <c r="W35" s="17">
        <v>796.3</v>
      </c>
      <c r="X35" s="17">
        <v>832</v>
      </c>
      <c r="Y35" s="17">
        <v>910.5</v>
      </c>
      <c r="Z35" s="17">
        <v>916.6</v>
      </c>
      <c r="AA35" s="17">
        <v>907.7</v>
      </c>
      <c r="AB35" s="18">
        <v>966.1</v>
      </c>
      <c r="AC35" s="58"/>
      <c r="AD35" s="38"/>
      <c r="AE35" s="38"/>
      <c r="AF35" s="58"/>
    </row>
    <row r="36" spans="1:32" x14ac:dyDescent="0.25">
      <c r="A36" t="s">
        <v>125</v>
      </c>
      <c r="B36" s="6" t="s">
        <v>29</v>
      </c>
      <c r="C36" s="26" t="s">
        <v>201</v>
      </c>
      <c r="D36" s="67">
        <v>366.6</v>
      </c>
      <c r="E36" s="67">
        <v>400.1</v>
      </c>
      <c r="F36" s="67">
        <v>442</v>
      </c>
      <c r="G36" s="67">
        <v>511.9</v>
      </c>
      <c r="H36" s="67">
        <v>536.5</v>
      </c>
      <c r="I36" s="67">
        <v>619.29999999999995</v>
      </c>
      <c r="J36" s="67">
        <v>564.9</v>
      </c>
      <c r="K36" s="67">
        <v>579.29999999999995</v>
      </c>
      <c r="L36" s="67">
        <v>543.9</v>
      </c>
      <c r="M36" s="67">
        <v>536.1</v>
      </c>
      <c r="N36" s="67">
        <v>537.70000000000005</v>
      </c>
      <c r="O36" s="67">
        <v>507.5</v>
      </c>
      <c r="P36" s="67">
        <v>441</v>
      </c>
      <c r="Q36" s="67">
        <v>449</v>
      </c>
      <c r="R36" s="67">
        <v>509.3</v>
      </c>
      <c r="S36" s="17">
        <v>478.8</v>
      </c>
      <c r="T36" s="17">
        <v>479.1</v>
      </c>
      <c r="U36" s="17">
        <v>493.8</v>
      </c>
      <c r="V36" s="17">
        <v>509</v>
      </c>
      <c r="W36" s="17">
        <v>547.5</v>
      </c>
      <c r="X36" s="17">
        <v>544.29999999999995</v>
      </c>
      <c r="Y36" s="17">
        <v>565.70000000000005</v>
      </c>
      <c r="Z36" s="17">
        <v>517.4</v>
      </c>
      <c r="AA36" s="17">
        <v>538.4</v>
      </c>
      <c r="AB36" s="18">
        <v>582.4</v>
      </c>
      <c r="AC36" s="58"/>
      <c r="AD36" s="38"/>
      <c r="AE36" s="38"/>
      <c r="AF36" s="58"/>
    </row>
    <row r="37" spans="1:32" s="4" customFormat="1" x14ac:dyDescent="0.25">
      <c r="A37" t="s">
        <v>96</v>
      </c>
      <c r="B37" s="3" t="s">
        <v>76</v>
      </c>
      <c r="C37" s="57" t="s">
        <v>202</v>
      </c>
      <c r="D37" s="68">
        <v>6457.7</v>
      </c>
      <c r="E37" s="68">
        <v>6552.7</v>
      </c>
      <c r="F37" s="68">
        <v>7261.5</v>
      </c>
      <c r="G37" s="68">
        <v>8798.5</v>
      </c>
      <c r="H37" s="68">
        <v>7717.8</v>
      </c>
      <c r="I37" s="68">
        <v>7845.1</v>
      </c>
      <c r="J37" s="68">
        <v>7929.9</v>
      </c>
      <c r="K37" s="68">
        <v>8862.2000000000007</v>
      </c>
      <c r="L37" s="68">
        <v>9439.7999999999993</v>
      </c>
      <c r="M37" s="68">
        <v>10064</v>
      </c>
      <c r="N37" s="68">
        <v>9928</v>
      </c>
      <c r="O37" s="68">
        <v>8789.4</v>
      </c>
      <c r="P37" s="68">
        <v>7239.1</v>
      </c>
      <c r="Q37" s="68">
        <v>7788.5</v>
      </c>
      <c r="R37" s="68">
        <v>8299.9</v>
      </c>
      <c r="S37" s="36">
        <v>8760.5</v>
      </c>
      <c r="T37" s="36">
        <v>8920.2000000000007</v>
      </c>
      <c r="U37" s="36">
        <v>9194.2000000000007</v>
      </c>
      <c r="V37" s="36">
        <v>9437.1</v>
      </c>
      <c r="W37" s="36">
        <v>9796.2999999999993</v>
      </c>
      <c r="X37" s="36">
        <v>10050.799999999999</v>
      </c>
      <c r="Y37" s="36">
        <v>10321.5</v>
      </c>
      <c r="Z37" s="36">
        <v>10008.9</v>
      </c>
      <c r="AA37" s="36">
        <v>9345.7000000000007</v>
      </c>
      <c r="AB37" s="37">
        <v>9327.2000000000007</v>
      </c>
      <c r="AC37" s="58"/>
      <c r="AD37" s="38"/>
      <c r="AE37" s="38"/>
      <c r="AF37" s="58"/>
    </row>
    <row r="38" spans="1:32" x14ac:dyDescent="0.25">
      <c r="A38" t="s">
        <v>151</v>
      </c>
      <c r="B38" s="6" t="s">
        <v>30</v>
      </c>
      <c r="C38" s="26" t="s">
        <v>203</v>
      </c>
      <c r="D38" s="67">
        <v>2037.7</v>
      </c>
      <c r="E38" s="67">
        <v>2019.5</v>
      </c>
      <c r="F38" s="67">
        <v>2236.1999999999998</v>
      </c>
      <c r="G38" s="67">
        <v>2453.9</v>
      </c>
      <c r="H38" s="67">
        <v>2062.6999999999998</v>
      </c>
      <c r="I38" s="67">
        <v>2398.5</v>
      </c>
      <c r="J38" s="67">
        <v>2442.4</v>
      </c>
      <c r="K38" s="67">
        <v>2772.4</v>
      </c>
      <c r="L38" s="67">
        <v>3055.7</v>
      </c>
      <c r="M38" s="67">
        <v>3127.5</v>
      </c>
      <c r="N38" s="67">
        <v>2964.9</v>
      </c>
      <c r="O38" s="67">
        <v>2508.1</v>
      </c>
      <c r="P38" s="67">
        <v>2042.6</v>
      </c>
      <c r="Q38" s="67">
        <v>2281.4</v>
      </c>
      <c r="R38" s="67">
        <v>2407.8000000000002</v>
      </c>
      <c r="S38" s="17">
        <v>2579.3000000000002</v>
      </c>
      <c r="T38" s="17">
        <v>2779.7</v>
      </c>
      <c r="U38" s="17">
        <v>2810</v>
      </c>
      <c r="V38" s="17">
        <v>2842</v>
      </c>
      <c r="W38" s="17">
        <v>2990.7</v>
      </c>
      <c r="X38" s="17">
        <v>2892.2</v>
      </c>
      <c r="Y38" s="17">
        <v>2744.4</v>
      </c>
      <c r="Z38" s="17">
        <v>2488.9</v>
      </c>
      <c r="AA38" s="17">
        <v>2370.6</v>
      </c>
      <c r="AB38" s="18">
        <v>2614.5</v>
      </c>
      <c r="AC38" s="58"/>
      <c r="AD38" s="38"/>
      <c r="AE38" s="38"/>
      <c r="AF38" s="58"/>
    </row>
    <row r="39" spans="1:32" x14ac:dyDescent="0.25">
      <c r="A39" t="s">
        <v>126</v>
      </c>
      <c r="B39" s="6" t="s">
        <v>31</v>
      </c>
      <c r="C39" s="26" t="s">
        <v>204</v>
      </c>
      <c r="D39" s="67">
        <v>591.4</v>
      </c>
      <c r="E39" s="67">
        <v>569.1</v>
      </c>
      <c r="F39" s="67">
        <v>524.6</v>
      </c>
      <c r="G39" s="67">
        <v>606.1</v>
      </c>
      <c r="H39" s="67">
        <v>559.70000000000005</v>
      </c>
      <c r="I39" s="67">
        <v>589.29999999999995</v>
      </c>
      <c r="J39" s="67">
        <v>635.29999999999995</v>
      </c>
      <c r="K39" s="67">
        <v>695.6</v>
      </c>
      <c r="L39" s="67">
        <v>704.3</v>
      </c>
      <c r="M39" s="67">
        <v>777.7</v>
      </c>
      <c r="N39" s="67">
        <v>923.9</v>
      </c>
      <c r="O39" s="67">
        <v>832.2</v>
      </c>
      <c r="P39" s="67">
        <v>650.9</v>
      </c>
      <c r="Q39" s="67">
        <v>635.1</v>
      </c>
      <c r="R39" s="67">
        <v>652.70000000000005</v>
      </c>
      <c r="S39" s="17">
        <v>625</v>
      </c>
      <c r="T39" s="17">
        <v>638</v>
      </c>
      <c r="U39" s="17">
        <v>668.2</v>
      </c>
      <c r="V39" s="17">
        <v>691.1</v>
      </c>
      <c r="W39" s="17">
        <v>728.7</v>
      </c>
      <c r="X39" s="17">
        <v>804.3</v>
      </c>
      <c r="Y39" s="17">
        <v>883.2</v>
      </c>
      <c r="Z39" s="17">
        <v>947.5</v>
      </c>
      <c r="AA39" s="17">
        <v>922</v>
      </c>
      <c r="AB39" s="18">
        <v>803.4</v>
      </c>
      <c r="AC39" s="58"/>
      <c r="AD39" s="38"/>
      <c r="AE39" s="38"/>
      <c r="AF39" s="58"/>
    </row>
    <row r="40" spans="1:32" x14ac:dyDescent="0.25">
      <c r="A40" t="s">
        <v>127</v>
      </c>
      <c r="B40" s="6" t="s">
        <v>32</v>
      </c>
      <c r="C40" s="26" t="s">
        <v>205</v>
      </c>
      <c r="D40" s="67">
        <v>862.9</v>
      </c>
      <c r="E40" s="67">
        <v>742.9</v>
      </c>
      <c r="F40" s="67">
        <v>678.5</v>
      </c>
      <c r="G40" s="67">
        <v>1043.2</v>
      </c>
      <c r="H40" s="67">
        <v>1067.9000000000001</v>
      </c>
      <c r="I40" s="67">
        <v>1044.9000000000001</v>
      </c>
      <c r="J40" s="67">
        <v>1016.2</v>
      </c>
      <c r="K40" s="67">
        <v>1191.8</v>
      </c>
      <c r="L40" s="67">
        <v>1132.3</v>
      </c>
      <c r="M40" s="67">
        <v>1192.5</v>
      </c>
      <c r="N40" s="67">
        <v>1152.2</v>
      </c>
      <c r="O40" s="67">
        <v>1071.3</v>
      </c>
      <c r="P40" s="67">
        <v>900</v>
      </c>
      <c r="Q40" s="67">
        <v>890.1</v>
      </c>
      <c r="R40" s="67">
        <v>931.6</v>
      </c>
      <c r="S40" s="17">
        <v>978.8</v>
      </c>
      <c r="T40" s="17">
        <v>916.6</v>
      </c>
      <c r="U40" s="17">
        <v>922.1</v>
      </c>
      <c r="V40" s="17">
        <v>971.4</v>
      </c>
      <c r="W40" s="17">
        <v>1365.2</v>
      </c>
      <c r="X40" s="17">
        <v>1461.2</v>
      </c>
      <c r="Y40" s="17">
        <v>1543.4</v>
      </c>
      <c r="Z40" s="17">
        <v>1329.9</v>
      </c>
      <c r="AA40" s="17">
        <v>1191</v>
      </c>
      <c r="AB40" s="18">
        <v>1006.8</v>
      </c>
      <c r="AC40" s="58"/>
      <c r="AD40" s="38"/>
      <c r="AE40" s="38"/>
      <c r="AF40" s="58"/>
    </row>
    <row r="41" spans="1:32" x14ac:dyDescent="0.25">
      <c r="A41" t="s">
        <v>128</v>
      </c>
      <c r="B41" s="6" t="s">
        <v>33</v>
      </c>
      <c r="C41" s="26" t="s">
        <v>206</v>
      </c>
      <c r="D41" s="67">
        <v>757.4</v>
      </c>
      <c r="E41" s="67">
        <v>740.4</v>
      </c>
      <c r="F41" s="67">
        <v>808.9</v>
      </c>
      <c r="G41" s="67">
        <v>1046.5</v>
      </c>
      <c r="H41" s="67">
        <v>979.2</v>
      </c>
      <c r="I41" s="67">
        <v>867.4</v>
      </c>
      <c r="J41" s="67">
        <v>837.3</v>
      </c>
      <c r="K41" s="67">
        <v>876</v>
      </c>
      <c r="L41" s="67">
        <v>974.6</v>
      </c>
      <c r="M41" s="67">
        <v>1080.8</v>
      </c>
      <c r="N41" s="67">
        <v>1112.8</v>
      </c>
      <c r="O41" s="67">
        <v>982.1</v>
      </c>
      <c r="P41" s="67">
        <v>813.1</v>
      </c>
      <c r="Q41" s="67">
        <v>820.5</v>
      </c>
      <c r="R41" s="67">
        <v>920.3</v>
      </c>
      <c r="S41" s="17">
        <v>982.7</v>
      </c>
      <c r="T41" s="17">
        <v>1031.2</v>
      </c>
      <c r="U41" s="17">
        <v>1100.9000000000001</v>
      </c>
      <c r="V41" s="17">
        <v>1111.0999999999999</v>
      </c>
      <c r="W41" s="17">
        <v>987.7</v>
      </c>
      <c r="X41" s="17">
        <v>993.7</v>
      </c>
      <c r="Y41" s="17">
        <v>1099.3</v>
      </c>
      <c r="Z41" s="17">
        <v>1199.9000000000001</v>
      </c>
      <c r="AA41" s="17">
        <v>1175.0999999999999</v>
      </c>
      <c r="AB41" s="18">
        <v>1051.8</v>
      </c>
      <c r="AC41" s="58"/>
      <c r="AD41" s="38"/>
      <c r="AE41" s="38"/>
      <c r="AF41" s="58"/>
    </row>
    <row r="42" spans="1:32" x14ac:dyDescent="0.25">
      <c r="A42" t="s">
        <v>129</v>
      </c>
      <c r="B42" s="6" t="s">
        <v>34</v>
      </c>
      <c r="C42" s="26" t="s">
        <v>207</v>
      </c>
      <c r="D42" s="67">
        <v>692.3</v>
      </c>
      <c r="E42" s="67">
        <v>809.2</v>
      </c>
      <c r="F42" s="67">
        <v>750.4</v>
      </c>
      <c r="G42" s="67">
        <v>887.4</v>
      </c>
      <c r="H42" s="67">
        <v>802.3</v>
      </c>
      <c r="I42" s="67">
        <v>818.2</v>
      </c>
      <c r="J42" s="67">
        <v>803.4</v>
      </c>
      <c r="K42" s="67">
        <v>958.8</v>
      </c>
      <c r="L42" s="67">
        <v>1011.7</v>
      </c>
      <c r="M42" s="67">
        <v>1100.8</v>
      </c>
      <c r="N42" s="67">
        <v>1030.4000000000001</v>
      </c>
      <c r="O42" s="67">
        <v>864</v>
      </c>
      <c r="P42" s="67">
        <v>678.2</v>
      </c>
      <c r="Q42" s="67">
        <v>737.4</v>
      </c>
      <c r="R42" s="67">
        <v>852.1</v>
      </c>
      <c r="S42" s="17">
        <v>914.7</v>
      </c>
      <c r="T42" s="17">
        <v>919.3</v>
      </c>
      <c r="U42" s="17">
        <v>947.8</v>
      </c>
      <c r="V42" s="17">
        <v>994.1</v>
      </c>
      <c r="W42" s="17">
        <v>953.6</v>
      </c>
      <c r="X42" s="17">
        <v>1061.7</v>
      </c>
      <c r="Y42" s="17">
        <v>1169.9000000000001</v>
      </c>
      <c r="Z42" s="17">
        <v>1144.4000000000001</v>
      </c>
      <c r="AA42" s="17">
        <v>997</v>
      </c>
      <c r="AB42" s="18">
        <v>1140.5</v>
      </c>
      <c r="AC42" s="58"/>
      <c r="AD42" s="38"/>
      <c r="AE42" s="38"/>
      <c r="AF42" s="58"/>
    </row>
    <row r="43" spans="1:32" x14ac:dyDescent="0.25">
      <c r="A43" t="s">
        <v>130</v>
      </c>
      <c r="B43" s="6" t="s">
        <v>35</v>
      </c>
      <c r="C43" s="26" t="s">
        <v>208</v>
      </c>
      <c r="D43" s="67">
        <v>240.5</v>
      </c>
      <c r="E43" s="67">
        <v>277.10000000000002</v>
      </c>
      <c r="F43" s="67">
        <v>427.4</v>
      </c>
      <c r="G43" s="67">
        <v>720</v>
      </c>
      <c r="H43" s="67">
        <v>606.6</v>
      </c>
      <c r="I43" s="67">
        <v>448.5</v>
      </c>
      <c r="J43" s="67">
        <v>449.2</v>
      </c>
      <c r="K43" s="67">
        <v>551.9</v>
      </c>
      <c r="L43" s="67">
        <v>582.5</v>
      </c>
      <c r="M43" s="67">
        <v>640.70000000000005</v>
      </c>
      <c r="N43" s="67">
        <v>600.79999999999995</v>
      </c>
      <c r="O43" s="67">
        <v>647</v>
      </c>
      <c r="P43" s="67">
        <v>544</v>
      </c>
      <c r="Q43" s="67">
        <v>653.5</v>
      </c>
      <c r="R43" s="67">
        <v>653.70000000000005</v>
      </c>
      <c r="S43" s="17">
        <v>645.20000000000005</v>
      </c>
      <c r="T43" s="17">
        <v>608.29999999999995</v>
      </c>
      <c r="U43" s="17">
        <v>624.29999999999995</v>
      </c>
      <c r="V43" s="17">
        <v>648.6</v>
      </c>
      <c r="W43" s="17">
        <v>587</v>
      </c>
      <c r="X43" s="17">
        <v>555.5</v>
      </c>
      <c r="Y43" s="17">
        <v>599.79999999999995</v>
      </c>
      <c r="Z43" s="17">
        <v>692.4</v>
      </c>
      <c r="AA43" s="17">
        <v>628.1</v>
      </c>
      <c r="AB43" s="18">
        <v>622.6</v>
      </c>
      <c r="AC43" s="58"/>
      <c r="AD43" s="38"/>
      <c r="AE43" s="38"/>
      <c r="AF43" s="58"/>
    </row>
    <row r="44" spans="1:32" x14ac:dyDescent="0.25">
      <c r="A44" t="s">
        <v>131</v>
      </c>
      <c r="B44" s="6" t="s">
        <v>36</v>
      </c>
      <c r="C44" s="26" t="s">
        <v>209</v>
      </c>
      <c r="D44" s="67">
        <v>153.69999999999999</v>
      </c>
      <c r="E44" s="67">
        <v>207.8</v>
      </c>
      <c r="F44" s="67">
        <v>215.4</v>
      </c>
      <c r="G44" s="67">
        <v>353.1</v>
      </c>
      <c r="H44" s="67">
        <v>217.3</v>
      </c>
      <c r="I44" s="67">
        <v>164.1</v>
      </c>
      <c r="J44" s="67">
        <v>198.1</v>
      </c>
      <c r="K44" s="67">
        <v>156.9</v>
      </c>
      <c r="L44" s="67">
        <v>201.6</v>
      </c>
      <c r="M44" s="67">
        <v>237.4</v>
      </c>
      <c r="N44" s="67">
        <v>282.3</v>
      </c>
      <c r="O44" s="67">
        <v>237.6</v>
      </c>
      <c r="P44" s="67">
        <v>215.3</v>
      </c>
      <c r="Q44" s="67">
        <v>290.3</v>
      </c>
      <c r="R44" s="67">
        <v>304.10000000000002</v>
      </c>
      <c r="S44" s="17">
        <v>316</v>
      </c>
      <c r="T44" s="17">
        <v>341</v>
      </c>
      <c r="U44" s="17">
        <v>356.1</v>
      </c>
      <c r="V44" s="17">
        <v>357.1</v>
      </c>
      <c r="W44" s="17">
        <v>376.6</v>
      </c>
      <c r="X44" s="17">
        <v>440.2</v>
      </c>
      <c r="Y44" s="17">
        <v>500.6</v>
      </c>
      <c r="Z44" s="17">
        <v>507.3</v>
      </c>
      <c r="AA44" s="17">
        <v>507</v>
      </c>
      <c r="AB44" s="18">
        <v>448</v>
      </c>
      <c r="AC44" s="58"/>
      <c r="AD44" s="38"/>
      <c r="AE44" s="38"/>
      <c r="AF44" s="58"/>
    </row>
    <row r="45" spans="1:32" x14ac:dyDescent="0.25">
      <c r="A45" t="s">
        <v>132</v>
      </c>
      <c r="B45" s="6" t="s">
        <v>37</v>
      </c>
      <c r="C45" s="26" t="s">
        <v>210</v>
      </c>
      <c r="D45" s="67">
        <v>693.1</v>
      </c>
      <c r="E45" s="67">
        <v>675.4</v>
      </c>
      <c r="F45" s="67">
        <v>896.5</v>
      </c>
      <c r="G45" s="67">
        <v>983.3</v>
      </c>
      <c r="H45" s="67">
        <v>861.4</v>
      </c>
      <c r="I45" s="67">
        <v>688.4</v>
      </c>
      <c r="J45" s="67">
        <v>629.20000000000005</v>
      </c>
      <c r="K45" s="67">
        <v>605.79999999999995</v>
      </c>
      <c r="L45" s="67">
        <v>593.5</v>
      </c>
      <c r="M45" s="67">
        <v>746.4</v>
      </c>
      <c r="N45" s="67">
        <v>761.2</v>
      </c>
      <c r="O45" s="67">
        <v>695.9</v>
      </c>
      <c r="P45" s="67">
        <v>509</v>
      </c>
      <c r="Q45" s="67">
        <v>575.79999999999995</v>
      </c>
      <c r="R45" s="67">
        <v>669.1</v>
      </c>
      <c r="S45" s="17">
        <v>815.5</v>
      </c>
      <c r="T45" s="17">
        <v>770.8</v>
      </c>
      <c r="U45" s="17">
        <v>807.9</v>
      </c>
      <c r="V45" s="17">
        <v>803.8</v>
      </c>
      <c r="W45" s="17">
        <v>831.5</v>
      </c>
      <c r="X45" s="17">
        <v>860</v>
      </c>
      <c r="Y45" s="17">
        <v>900.3</v>
      </c>
      <c r="Z45" s="17">
        <v>869.2</v>
      </c>
      <c r="AA45" s="17">
        <v>779.8</v>
      </c>
      <c r="AB45" s="18">
        <v>744.5</v>
      </c>
      <c r="AC45" s="58"/>
      <c r="AD45" s="38"/>
      <c r="AE45" s="38"/>
      <c r="AF45" s="58"/>
    </row>
    <row r="46" spans="1:32" x14ac:dyDescent="0.25">
      <c r="A46" t="s">
        <v>133</v>
      </c>
      <c r="B46" s="6" t="s">
        <v>38</v>
      </c>
      <c r="C46" s="26" t="s">
        <v>211</v>
      </c>
      <c r="D46" s="67">
        <v>271.39999999999998</v>
      </c>
      <c r="E46" s="67">
        <v>295.3</v>
      </c>
      <c r="F46" s="67">
        <v>319.3</v>
      </c>
      <c r="G46" s="67">
        <v>410.1</v>
      </c>
      <c r="H46" s="67">
        <v>403.2</v>
      </c>
      <c r="I46" s="67">
        <v>389.2</v>
      </c>
      <c r="J46" s="67">
        <v>425</v>
      </c>
      <c r="K46" s="67">
        <v>451.9</v>
      </c>
      <c r="L46" s="67">
        <v>472.1</v>
      </c>
      <c r="M46" s="67">
        <v>466.9</v>
      </c>
      <c r="N46" s="67">
        <v>470.5</v>
      </c>
      <c r="O46" s="67">
        <v>453.5</v>
      </c>
      <c r="P46" s="67">
        <v>394.7</v>
      </c>
      <c r="Q46" s="67">
        <v>390.3</v>
      </c>
      <c r="R46" s="67">
        <v>358.6</v>
      </c>
      <c r="S46" s="17">
        <v>357.6</v>
      </c>
      <c r="T46" s="17">
        <v>352.1</v>
      </c>
      <c r="U46" s="17">
        <v>386.2</v>
      </c>
      <c r="V46" s="17">
        <v>398.4</v>
      </c>
      <c r="W46" s="17">
        <v>426.5</v>
      </c>
      <c r="X46" s="17">
        <v>412.4</v>
      </c>
      <c r="Y46" s="17">
        <v>395.6</v>
      </c>
      <c r="Z46" s="17">
        <v>343.7</v>
      </c>
      <c r="AA46" s="17">
        <v>330.7</v>
      </c>
      <c r="AB46" s="18">
        <v>366.8</v>
      </c>
      <c r="AC46" s="58"/>
      <c r="AD46" s="38"/>
      <c r="AE46" s="38"/>
      <c r="AF46" s="58"/>
    </row>
    <row r="47" spans="1:32" x14ac:dyDescent="0.25">
      <c r="A47" t="s">
        <v>134</v>
      </c>
      <c r="B47" s="6" t="s">
        <v>39</v>
      </c>
      <c r="C47" s="26" t="s">
        <v>212</v>
      </c>
      <c r="D47" s="67">
        <v>250.9</v>
      </c>
      <c r="E47" s="67">
        <v>284.7</v>
      </c>
      <c r="F47" s="67">
        <v>321.8</v>
      </c>
      <c r="G47" s="67">
        <v>418.3</v>
      </c>
      <c r="H47" s="67">
        <v>408.7</v>
      </c>
      <c r="I47" s="67">
        <v>467</v>
      </c>
      <c r="J47" s="67">
        <v>519.5</v>
      </c>
      <c r="K47" s="67">
        <v>569.9</v>
      </c>
      <c r="L47" s="67">
        <v>571.79999999999995</v>
      </c>
      <c r="M47" s="67">
        <v>612.6</v>
      </c>
      <c r="N47" s="67">
        <v>616.1</v>
      </c>
      <c r="O47" s="67">
        <v>493.7</v>
      </c>
      <c r="P47" s="67">
        <v>484.7</v>
      </c>
      <c r="Q47" s="67">
        <v>496.1</v>
      </c>
      <c r="R47" s="67">
        <v>540.70000000000005</v>
      </c>
      <c r="S47" s="17">
        <v>545.79999999999995</v>
      </c>
      <c r="T47" s="17">
        <v>548</v>
      </c>
      <c r="U47" s="17">
        <v>552.9</v>
      </c>
      <c r="V47" s="17">
        <v>615.1</v>
      </c>
      <c r="W47" s="17">
        <v>640.79999999999995</v>
      </c>
      <c r="X47" s="17">
        <v>732.4</v>
      </c>
      <c r="Y47" s="17">
        <v>714.6</v>
      </c>
      <c r="Z47" s="17">
        <v>640.4</v>
      </c>
      <c r="AA47" s="17">
        <v>588.79999999999995</v>
      </c>
      <c r="AB47" s="18">
        <v>641</v>
      </c>
      <c r="AC47" s="58"/>
      <c r="AD47" s="38"/>
      <c r="AE47" s="38"/>
      <c r="AF47" s="58"/>
    </row>
    <row r="48" spans="1:32" ht="13" x14ac:dyDescent="0.3">
      <c r="A48" t="s">
        <v>97</v>
      </c>
      <c r="B48" s="6" t="s">
        <v>40</v>
      </c>
      <c r="C48" s="23" t="s">
        <v>213</v>
      </c>
      <c r="D48" s="13">
        <v>104925.4</v>
      </c>
      <c r="E48" s="13">
        <v>107360.3</v>
      </c>
      <c r="F48" s="13">
        <v>110118.3</v>
      </c>
      <c r="G48" s="13">
        <v>113384.1</v>
      </c>
      <c r="H48" s="13">
        <v>115758.2</v>
      </c>
      <c r="I48" s="13">
        <v>121046.8</v>
      </c>
      <c r="J48" s="13">
        <v>124179.1</v>
      </c>
      <c r="K48" s="13">
        <v>127710.9</v>
      </c>
      <c r="L48" s="13">
        <v>132776.4</v>
      </c>
      <c r="M48" s="13">
        <v>139675.20000000001</v>
      </c>
      <c r="N48" s="13">
        <v>145476</v>
      </c>
      <c r="O48" s="13">
        <v>147265.70000000001</v>
      </c>
      <c r="P48" s="13">
        <v>146819.6</v>
      </c>
      <c r="Q48" s="13">
        <v>149434.5</v>
      </c>
      <c r="R48" s="13">
        <v>152960.5</v>
      </c>
      <c r="S48" s="13">
        <v>156228.5</v>
      </c>
      <c r="T48" s="13">
        <v>160907.29999999999</v>
      </c>
      <c r="U48" s="13">
        <v>165547.70000000001</v>
      </c>
      <c r="V48" s="13">
        <v>169960.3</v>
      </c>
      <c r="W48" s="13">
        <v>175426.1</v>
      </c>
      <c r="X48" s="13">
        <v>182054.6</v>
      </c>
      <c r="Y48" s="13">
        <v>188590.2</v>
      </c>
      <c r="Z48" s="13">
        <v>194914.2</v>
      </c>
      <c r="AA48" s="13">
        <v>186839.6</v>
      </c>
      <c r="AB48" s="14">
        <v>198812</v>
      </c>
      <c r="AC48" s="58"/>
      <c r="AD48" s="38"/>
      <c r="AE48" s="38"/>
      <c r="AF48" s="58"/>
    </row>
    <row r="49" spans="1:32" x14ac:dyDescent="0.25">
      <c r="A49" t="s">
        <v>135</v>
      </c>
      <c r="B49" s="6" t="s">
        <v>41</v>
      </c>
      <c r="C49" s="24" t="s">
        <v>214</v>
      </c>
      <c r="D49" s="66">
        <v>5178.3999999999996</v>
      </c>
      <c r="E49" s="66">
        <v>5514</v>
      </c>
      <c r="F49" s="66">
        <v>5617.9</v>
      </c>
      <c r="G49" s="66">
        <v>5802.6</v>
      </c>
      <c r="H49" s="66">
        <v>5950</v>
      </c>
      <c r="I49" s="66">
        <v>6385.7</v>
      </c>
      <c r="J49" s="66">
        <v>6690.7</v>
      </c>
      <c r="K49" s="66">
        <v>6885.7</v>
      </c>
      <c r="L49" s="66">
        <v>7071.6</v>
      </c>
      <c r="M49" s="66">
        <v>7438.4</v>
      </c>
      <c r="N49" s="66">
        <v>8013.9</v>
      </c>
      <c r="O49" s="66">
        <v>7832.7</v>
      </c>
      <c r="P49" s="66">
        <v>7175.7</v>
      </c>
      <c r="Q49" s="66">
        <v>7373.8</v>
      </c>
      <c r="R49" s="66">
        <v>7646.4</v>
      </c>
      <c r="S49" s="15">
        <v>8317.2999999999993</v>
      </c>
      <c r="T49" s="15">
        <v>8591.4</v>
      </c>
      <c r="U49" s="15">
        <v>8840.5</v>
      </c>
      <c r="V49" s="15">
        <v>8595</v>
      </c>
      <c r="W49" s="15">
        <v>8919.2000000000007</v>
      </c>
      <c r="X49" s="15">
        <v>9219.7999999999993</v>
      </c>
      <c r="Y49" s="15">
        <v>9479.7000000000007</v>
      </c>
      <c r="Z49" s="15">
        <v>9749</v>
      </c>
      <c r="AA49" s="15">
        <v>9560.9</v>
      </c>
      <c r="AB49" s="16">
        <v>10234.700000000001</v>
      </c>
      <c r="AC49" s="58"/>
      <c r="AD49" s="38"/>
      <c r="AE49" s="38"/>
      <c r="AF49" s="58"/>
    </row>
    <row r="50" spans="1:32" x14ac:dyDescent="0.25">
      <c r="A50" t="s">
        <v>98</v>
      </c>
      <c r="B50" s="6" t="s">
        <v>42</v>
      </c>
      <c r="C50" s="24" t="s">
        <v>215</v>
      </c>
      <c r="D50" s="66">
        <v>7245.2</v>
      </c>
      <c r="E50" s="66">
        <v>7512.5</v>
      </c>
      <c r="F50" s="66">
        <v>7669</v>
      </c>
      <c r="G50" s="66">
        <v>8071.7</v>
      </c>
      <c r="H50" s="66">
        <v>8405.5</v>
      </c>
      <c r="I50" s="66">
        <v>8725.2999999999993</v>
      </c>
      <c r="J50" s="66">
        <v>8999.2000000000007</v>
      </c>
      <c r="K50" s="66">
        <v>9455.2000000000007</v>
      </c>
      <c r="L50" s="66">
        <v>10012.299999999999</v>
      </c>
      <c r="M50" s="66">
        <v>10845.5</v>
      </c>
      <c r="N50" s="66">
        <v>11374.6</v>
      </c>
      <c r="O50" s="66">
        <v>11491.1</v>
      </c>
      <c r="P50" s="66">
        <v>11236.9</v>
      </c>
      <c r="Q50" s="66">
        <v>11658.5</v>
      </c>
      <c r="R50" s="66">
        <v>11728.4</v>
      </c>
      <c r="S50" s="15">
        <v>11740.9</v>
      </c>
      <c r="T50" s="15">
        <v>12473.9</v>
      </c>
      <c r="U50" s="15">
        <v>12639.4</v>
      </c>
      <c r="V50" s="15">
        <v>13032.3</v>
      </c>
      <c r="W50" s="15">
        <v>13631.8</v>
      </c>
      <c r="X50" s="15">
        <v>14131</v>
      </c>
      <c r="Y50" s="15">
        <v>14564.7</v>
      </c>
      <c r="Z50" s="15">
        <v>14842.4</v>
      </c>
      <c r="AA50" s="15">
        <v>14685.7</v>
      </c>
      <c r="AB50" s="16">
        <v>15756.1</v>
      </c>
      <c r="AC50" s="58"/>
      <c r="AD50" s="38"/>
      <c r="AE50" s="38"/>
      <c r="AF50" s="58"/>
    </row>
    <row r="51" spans="1:32" x14ac:dyDescent="0.25">
      <c r="A51" t="s">
        <v>99</v>
      </c>
      <c r="B51" s="6" t="s">
        <v>43</v>
      </c>
      <c r="C51" s="24" t="s">
        <v>216</v>
      </c>
      <c r="D51" s="66">
        <v>8152.4</v>
      </c>
      <c r="E51" s="66">
        <v>8203.2000000000007</v>
      </c>
      <c r="F51" s="66">
        <v>8459.7000000000007</v>
      </c>
      <c r="G51" s="66">
        <v>9019.4</v>
      </c>
      <c r="H51" s="66">
        <v>8997.4</v>
      </c>
      <c r="I51" s="66">
        <v>9125.7999999999993</v>
      </c>
      <c r="J51" s="66">
        <v>9166.1</v>
      </c>
      <c r="K51" s="66">
        <v>9460.5</v>
      </c>
      <c r="L51" s="66">
        <v>10257.1</v>
      </c>
      <c r="M51" s="66">
        <v>10357.1</v>
      </c>
      <c r="N51" s="66">
        <v>10413.799999999999</v>
      </c>
      <c r="O51" s="66">
        <v>10197.4</v>
      </c>
      <c r="P51" s="66">
        <v>10196</v>
      </c>
      <c r="Q51" s="66">
        <v>10432.5</v>
      </c>
      <c r="R51" s="66">
        <v>10749.3</v>
      </c>
      <c r="S51" s="15">
        <v>10983.4</v>
      </c>
      <c r="T51" s="15">
        <v>11533.7</v>
      </c>
      <c r="U51" s="15">
        <v>12153.6</v>
      </c>
      <c r="V51" s="15">
        <v>12623.9</v>
      </c>
      <c r="W51" s="15">
        <v>12847.1</v>
      </c>
      <c r="X51" s="15">
        <v>14190.1</v>
      </c>
      <c r="Y51" s="15">
        <v>14518</v>
      </c>
      <c r="Z51" s="15">
        <v>14891.1</v>
      </c>
      <c r="AA51" s="15">
        <v>11913.9</v>
      </c>
      <c r="AB51" s="16">
        <v>12150.4</v>
      </c>
      <c r="AC51" s="59"/>
      <c r="AD51" s="38"/>
      <c r="AE51" s="38"/>
      <c r="AF51" s="58"/>
    </row>
    <row r="52" spans="1:32" x14ac:dyDescent="0.25">
      <c r="A52" t="s">
        <v>136</v>
      </c>
      <c r="B52" s="6" t="s">
        <v>45</v>
      </c>
      <c r="C52" s="26" t="s">
        <v>217</v>
      </c>
      <c r="D52" s="67">
        <v>941.2</v>
      </c>
      <c r="E52" s="67">
        <v>971.1</v>
      </c>
      <c r="F52" s="67">
        <v>945.7</v>
      </c>
      <c r="G52" s="67">
        <v>990.3</v>
      </c>
      <c r="H52" s="67">
        <v>946.9</v>
      </c>
      <c r="I52" s="67">
        <v>868.4</v>
      </c>
      <c r="J52" s="67">
        <v>776.6</v>
      </c>
      <c r="K52" s="67">
        <v>887.6</v>
      </c>
      <c r="L52" s="67">
        <v>1000.2</v>
      </c>
      <c r="M52" s="67">
        <v>1043.5</v>
      </c>
      <c r="N52" s="67">
        <v>1038.4000000000001</v>
      </c>
      <c r="O52" s="67">
        <v>1077.5999999999999</v>
      </c>
      <c r="P52" s="67">
        <v>1012.1</v>
      </c>
      <c r="Q52" s="67">
        <v>1140.0999999999999</v>
      </c>
      <c r="R52" s="67">
        <v>1298.3</v>
      </c>
      <c r="S52" s="17">
        <v>1396.9</v>
      </c>
      <c r="T52" s="17">
        <v>1395.3</v>
      </c>
      <c r="U52" s="17">
        <v>1598.6</v>
      </c>
      <c r="V52" s="17">
        <v>1621.3</v>
      </c>
      <c r="W52" s="17">
        <v>1790.7</v>
      </c>
      <c r="X52" s="17">
        <v>1928.1</v>
      </c>
      <c r="Y52" s="17">
        <v>1884.9</v>
      </c>
      <c r="Z52" s="17">
        <v>1879.1</v>
      </c>
      <c r="AA52" s="17">
        <v>513.20000000000005</v>
      </c>
      <c r="AB52" s="18">
        <v>348.3</v>
      </c>
      <c r="AC52" s="58"/>
      <c r="AD52" s="38"/>
      <c r="AE52" s="38"/>
      <c r="AF52" s="58"/>
    </row>
    <row r="53" spans="1:32" x14ac:dyDescent="0.25">
      <c r="A53" t="s">
        <v>137</v>
      </c>
      <c r="B53" s="6" t="s">
        <v>46</v>
      </c>
      <c r="C53" s="26" t="s">
        <v>218</v>
      </c>
      <c r="D53" s="67">
        <v>627.20000000000005</v>
      </c>
      <c r="E53" s="67">
        <v>630.1</v>
      </c>
      <c r="F53" s="67">
        <v>693.6</v>
      </c>
      <c r="G53" s="67">
        <v>855.9</v>
      </c>
      <c r="H53" s="67">
        <v>837.8</v>
      </c>
      <c r="I53" s="67">
        <v>851.9</v>
      </c>
      <c r="J53" s="67">
        <v>865.2</v>
      </c>
      <c r="K53" s="67">
        <v>1058.0999999999999</v>
      </c>
      <c r="L53" s="67">
        <v>1133.9000000000001</v>
      </c>
      <c r="M53" s="67">
        <v>1119.7</v>
      </c>
      <c r="N53" s="67">
        <v>1051.7</v>
      </c>
      <c r="O53" s="67">
        <v>966.8</v>
      </c>
      <c r="P53" s="67">
        <v>970.4</v>
      </c>
      <c r="Q53" s="67">
        <v>1118.2</v>
      </c>
      <c r="R53" s="67">
        <v>1192</v>
      </c>
      <c r="S53" s="17">
        <v>1248.4000000000001</v>
      </c>
      <c r="T53" s="17">
        <v>1316.4</v>
      </c>
      <c r="U53" s="17">
        <v>1428</v>
      </c>
      <c r="V53" s="17">
        <v>1474.6</v>
      </c>
      <c r="W53" s="17">
        <v>1440.2</v>
      </c>
      <c r="X53" s="17">
        <v>1594.2</v>
      </c>
      <c r="Y53" s="17">
        <v>1657.2</v>
      </c>
      <c r="Z53" s="17">
        <v>1727</v>
      </c>
      <c r="AA53" s="17">
        <v>1659.7</v>
      </c>
      <c r="AB53" s="18">
        <v>1652.4</v>
      </c>
      <c r="AC53" s="58"/>
      <c r="AD53" s="38"/>
      <c r="AE53" s="38"/>
      <c r="AF53" s="58"/>
    </row>
    <row r="54" spans="1:32" x14ac:dyDescent="0.25">
      <c r="A54" t="s">
        <v>138</v>
      </c>
      <c r="B54" s="6" t="s">
        <v>47</v>
      </c>
      <c r="C54" s="26" t="s">
        <v>219</v>
      </c>
      <c r="D54" s="67">
        <v>799.7</v>
      </c>
      <c r="E54" s="67">
        <v>900.3</v>
      </c>
      <c r="F54" s="67">
        <v>1056.5999999999999</v>
      </c>
      <c r="G54" s="67">
        <v>1189.0999999999999</v>
      </c>
      <c r="H54" s="67">
        <v>1184.0999999999999</v>
      </c>
      <c r="I54" s="67">
        <v>1207.9000000000001</v>
      </c>
      <c r="J54" s="67">
        <v>1192</v>
      </c>
      <c r="K54" s="67">
        <v>1178.4000000000001</v>
      </c>
      <c r="L54" s="67">
        <v>1244.5999999999999</v>
      </c>
      <c r="M54" s="67">
        <v>1179.8</v>
      </c>
      <c r="N54" s="67">
        <v>1030.7</v>
      </c>
      <c r="O54" s="67">
        <v>1004.6</v>
      </c>
      <c r="P54" s="67">
        <v>842.3</v>
      </c>
      <c r="Q54" s="67">
        <v>813</v>
      </c>
      <c r="R54" s="67">
        <v>838.6</v>
      </c>
      <c r="S54" s="17">
        <v>877.8</v>
      </c>
      <c r="T54" s="17">
        <v>880.2</v>
      </c>
      <c r="U54" s="17">
        <v>860.3</v>
      </c>
      <c r="V54" s="17">
        <v>883.6</v>
      </c>
      <c r="W54" s="17">
        <v>773.4</v>
      </c>
      <c r="X54" s="17">
        <v>872.1</v>
      </c>
      <c r="Y54" s="17">
        <v>843</v>
      </c>
      <c r="Z54" s="17">
        <v>849.6</v>
      </c>
      <c r="AA54" s="17">
        <v>835</v>
      </c>
      <c r="AB54" s="18">
        <v>862.3</v>
      </c>
      <c r="AC54" s="58"/>
      <c r="AD54" s="38"/>
      <c r="AE54" s="38"/>
      <c r="AF54" s="58"/>
    </row>
    <row r="55" spans="1:32" x14ac:dyDescent="0.25">
      <c r="A55" t="s">
        <v>139</v>
      </c>
      <c r="B55" s="6" t="s">
        <v>48</v>
      </c>
      <c r="C55" s="26" t="s">
        <v>220</v>
      </c>
      <c r="D55" s="67">
        <v>1077.3</v>
      </c>
      <c r="E55" s="67">
        <v>1105</v>
      </c>
      <c r="F55" s="67">
        <v>1167</v>
      </c>
      <c r="G55" s="67">
        <v>1211.7</v>
      </c>
      <c r="H55" s="67">
        <v>1253.2</v>
      </c>
      <c r="I55" s="67">
        <v>1268</v>
      </c>
      <c r="J55" s="67">
        <v>1324.1</v>
      </c>
      <c r="K55" s="67">
        <v>1333.8</v>
      </c>
      <c r="L55" s="67">
        <v>1529.8</v>
      </c>
      <c r="M55" s="67">
        <v>1594.4</v>
      </c>
      <c r="N55" s="67">
        <v>1643.7</v>
      </c>
      <c r="O55" s="67">
        <v>1576.1</v>
      </c>
      <c r="P55" s="67">
        <v>1641.6</v>
      </c>
      <c r="Q55" s="67">
        <v>1589.6</v>
      </c>
      <c r="R55" s="67">
        <v>1663.9</v>
      </c>
      <c r="S55" s="17">
        <v>1730.6</v>
      </c>
      <c r="T55" s="17">
        <v>1782.8</v>
      </c>
      <c r="U55" s="17">
        <v>1915.8</v>
      </c>
      <c r="V55" s="17">
        <v>1961.1</v>
      </c>
      <c r="W55" s="17">
        <v>2137.4</v>
      </c>
      <c r="X55" s="17">
        <v>2325.9</v>
      </c>
      <c r="Y55" s="17">
        <v>2233.3000000000002</v>
      </c>
      <c r="Z55" s="17">
        <v>2321.6999999999998</v>
      </c>
      <c r="AA55" s="17">
        <v>2224.6</v>
      </c>
      <c r="AB55" s="18">
        <v>2330.1</v>
      </c>
      <c r="AC55" s="58"/>
      <c r="AD55" s="38"/>
      <c r="AE55" s="38"/>
      <c r="AF55" s="58"/>
    </row>
    <row r="56" spans="1:32" x14ac:dyDescent="0.25">
      <c r="A56" t="s">
        <v>100</v>
      </c>
      <c r="B56" s="6" t="s">
        <v>49</v>
      </c>
      <c r="C56" s="26" t="s">
        <v>221</v>
      </c>
      <c r="D56" s="67">
        <v>708.7</v>
      </c>
      <c r="E56" s="67">
        <v>702.3</v>
      </c>
      <c r="F56" s="67">
        <v>809.4</v>
      </c>
      <c r="G56" s="67">
        <v>888.7</v>
      </c>
      <c r="H56" s="67">
        <v>748.4</v>
      </c>
      <c r="I56" s="67">
        <v>1063.0999999999999</v>
      </c>
      <c r="J56" s="67">
        <v>1039.5999999999999</v>
      </c>
      <c r="K56" s="67">
        <v>1046.8</v>
      </c>
      <c r="L56" s="67">
        <v>1042.5999999999999</v>
      </c>
      <c r="M56" s="67">
        <v>1045.5</v>
      </c>
      <c r="N56" s="67">
        <v>1250.3</v>
      </c>
      <c r="O56" s="67">
        <v>1251.9000000000001</v>
      </c>
      <c r="P56" s="67">
        <v>1269.3</v>
      </c>
      <c r="Q56" s="67">
        <v>1384.2</v>
      </c>
      <c r="R56" s="67">
        <v>1356.1</v>
      </c>
      <c r="S56" s="17">
        <v>1373</v>
      </c>
      <c r="T56" s="17">
        <v>1414.8</v>
      </c>
      <c r="U56" s="17">
        <v>1338.4</v>
      </c>
      <c r="V56" s="17">
        <v>1372</v>
      </c>
      <c r="W56" s="17">
        <v>1397</v>
      </c>
      <c r="X56" s="17">
        <v>1488.4</v>
      </c>
      <c r="Y56" s="17">
        <v>1690.4</v>
      </c>
      <c r="Z56" s="17">
        <v>1748.6</v>
      </c>
      <c r="AA56" s="17">
        <v>960.2</v>
      </c>
      <c r="AB56" s="18">
        <v>943.1</v>
      </c>
      <c r="AC56" s="58"/>
      <c r="AD56" s="38"/>
      <c r="AE56" s="38"/>
      <c r="AF56" s="58"/>
    </row>
    <row r="57" spans="1:32" x14ac:dyDescent="0.25">
      <c r="A57" t="s">
        <v>140</v>
      </c>
      <c r="B57" s="6" t="s">
        <v>44</v>
      </c>
      <c r="C57" s="26" t="s">
        <v>222</v>
      </c>
      <c r="D57" s="67">
        <v>2144.1</v>
      </c>
      <c r="E57" s="67">
        <v>2073.1999999999998</v>
      </c>
      <c r="F57" s="67">
        <v>2039.7</v>
      </c>
      <c r="G57" s="67">
        <v>2024.8</v>
      </c>
      <c r="H57" s="67">
        <v>2067</v>
      </c>
      <c r="I57" s="67">
        <v>1919.5</v>
      </c>
      <c r="J57" s="67">
        <v>1898</v>
      </c>
      <c r="K57" s="67">
        <v>1888.1</v>
      </c>
      <c r="L57" s="67">
        <v>2104</v>
      </c>
      <c r="M57" s="67">
        <v>2096.8000000000002</v>
      </c>
      <c r="N57" s="67">
        <v>2142.3000000000002</v>
      </c>
      <c r="O57" s="67">
        <v>2190.6</v>
      </c>
      <c r="P57" s="67">
        <v>2335.6</v>
      </c>
      <c r="Q57" s="67">
        <v>2366</v>
      </c>
      <c r="R57" s="67">
        <v>2393.1999999999998</v>
      </c>
      <c r="S57" s="17">
        <v>2456.5</v>
      </c>
      <c r="T57" s="17">
        <v>2589.1999999999998</v>
      </c>
      <c r="U57" s="17">
        <v>2766.8</v>
      </c>
      <c r="V57" s="17">
        <v>3026.2</v>
      </c>
      <c r="W57" s="17">
        <v>2877.7</v>
      </c>
      <c r="X57" s="17">
        <v>3235.2</v>
      </c>
      <c r="Y57" s="17">
        <v>3321.7</v>
      </c>
      <c r="Z57" s="17">
        <v>3353.1</v>
      </c>
      <c r="AA57" s="17">
        <v>2589.1</v>
      </c>
      <c r="AB57" s="18">
        <v>2567.5</v>
      </c>
      <c r="AC57" s="58"/>
      <c r="AD57" s="38"/>
      <c r="AE57" s="38"/>
      <c r="AF57" s="58"/>
    </row>
    <row r="58" spans="1:32" x14ac:dyDescent="0.25">
      <c r="A58" s="54" t="s">
        <v>101</v>
      </c>
      <c r="B58" s="6" t="s">
        <v>50</v>
      </c>
      <c r="C58" s="26" t="s">
        <v>223</v>
      </c>
      <c r="D58" s="67">
        <v>128.9</v>
      </c>
      <c r="E58" s="67">
        <v>123.6</v>
      </c>
      <c r="F58" s="67">
        <v>134.9</v>
      </c>
      <c r="G58" s="67">
        <v>165.8</v>
      </c>
      <c r="H58" s="67">
        <v>181.3</v>
      </c>
      <c r="I58" s="67">
        <v>150.5</v>
      </c>
      <c r="J58" s="67">
        <v>151.5</v>
      </c>
      <c r="K58" s="67">
        <v>170.2</v>
      </c>
      <c r="L58" s="67">
        <v>179.1</v>
      </c>
      <c r="M58" s="67">
        <v>181.8</v>
      </c>
      <c r="N58" s="67">
        <v>177.7</v>
      </c>
      <c r="O58" s="67">
        <v>174.1</v>
      </c>
      <c r="P58" s="67">
        <v>187.3</v>
      </c>
      <c r="Q58" s="67">
        <v>245.6</v>
      </c>
      <c r="R58" s="67">
        <v>205.7</v>
      </c>
      <c r="S58" s="17">
        <v>215</v>
      </c>
      <c r="T58" s="17">
        <v>226.7</v>
      </c>
      <c r="U58" s="17">
        <v>228.6</v>
      </c>
      <c r="V58" s="17">
        <v>218.9</v>
      </c>
      <c r="W58" s="17">
        <v>228.4</v>
      </c>
      <c r="X58" s="17">
        <v>240.9</v>
      </c>
      <c r="Y58" s="17">
        <v>232.1</v>
      </c>
      <c r="Z58" s="17">
        <v>211.1</v>
      </c>
      <c r="AA58" s="17">
        <v>111.6</v>
      </c>
      <c r="AB58" s="18">
        <v>116.3</v>
      </c>
      <c r="AC58" s="58"/>
      <c r="AD58" s="38"/>
      <c r="AE58" s="38"/>
      <c r="AF58" s="58"/>
    </row>
    <row r="59" spans="1:32" x14ac:dyDescent="0.25">
      <c r="A59" t="s">
        <v>141</v>
      </c>
      <c r="B59" s="6" t="s">
        <v>51</v>
      </c>
      <c r="C59" s="24" t="s">
        <v>224</v>
      </c>
      <c r="D59" s="66">
        <v>4011.1</v>
      </c>
      <c r="E59" s="66">
        <v>4228.7</v>
      </c>
      <c r="F59" s="66">
        <v>4489.3999999999996</v>
      </c>
      <c r="G59" s="66">
        <v>4807</v>
      </c>
      <c r="H59" s="66">
        <v>4910.5</v>
      </c>
      <c r="I59" s="66">
        <v>5665.1</v>
      </c>
      <c r="J59" s="66">
        <v>6265.5</v>
      </c>
      <c r="K59" s="66">
        <v>6459.5</v>
      </c>
      <c r="L59" s="66">
        <v>6948</v>
      </c>
      <c r="M59" s="66">
        <v>7175.7</v>
      </c>
      <c r="N59" s="66">
        <v>7260</v>
      </c>
      <c r="O59" s="66">
        <v>7306.5</v>
      </c>
      <c r="P59" s="66">
        <v>6945.6</v>
      </c>
      <c r="Q59" s="66">
        <v>6945.8</v>
      </c>
      <c r="R59" s="66">
        <v>6991.7</v>
      </c>
      <c r="S59" s="15">
        <v>7111.3</v>
      </c>
      <c r="T59" s="15">
        <v>7216.2</v>
      </c>
      <c r="U59" s="15">
        <v>7634</v>
      </c>
      <c r="V59" s="15">
        <v>7721.5</v>
      </c>
      <c r="W59" s="15">
        <v>8097.7</v>
      </c>
      <c r="X59" s="15">
        <v>8523.6</v>
      </c>
      <c r="Y59" s="15">
        <v>8891.6</v>
      </c>
      <c r="Z59" s="15">
        <v>9468.9</v>
      </c>
      <c r="AA59" s="15">
        <v>9398</v>
      </c>
      <c r="AB59" s="16">
        <v>9943.6</v>
      </c>
      <c r="AC59" s="58"/>
      <c r="AD59" s="38"/>
      <c r="AE59" s="38"/>
      <c r="AF59" s="58"/>
    </row>
    <row r="60" spans="1:32" x14ac:dyDescent="0.25">
      <c r="A60" t="s">
        <v>142</v>
      </c>
      <c r="B60" s="6" t="s">
        <v>52</v>
      </c>
      <c r="C60" s="26" t="s">
        <v>225</v>
      </c>
      <c r="D60" s="67">
        <v>414.8</v>
      </c>
      <c r="E60" s="67">
        <v>476.7</v>
      </c>
      <c r="F60" s="67">
        <v>534.70000000000005</v>
      </c>
      <c r="G60" s="67">
        <v>554.70000000000005</v>
      </c>
      <c r="H60" s="67">
        <v>609.29999999999995</v>
      </c>
      <c r="I60" s="67">
        <v>616</v>
      </c>
      <c r="J60" s="67">
        <v>554.70000000000005</v>
      </c>
      <c r="K60" s="67">
        <v>551.29999999999995</v>
      </c>
      <c r="L60" s="67">
        <v>678.9</v>
      </c>
      <c r="M60" s="67">
        <v>694.5</v>
      </c>
      <c r="N60" s="67">
        <v>638</v>
      </c>
      <c r="O60" s="67">
        <v>640.29999999999995</v>
      </c>
      <c r="P60" s="67">
        <v>577.4</v>
      </c>
      <c r="Q60" s="67">
        <v>515.5</v>
      </c>
      <c r="R60" s="67">
        <v>604.5</v>
      </c>
      <c r="S60" s="17">
        <v>610.9</v>
      </c>
      <c r="T60" s="17">
        <v>701.3</v>
      </c>
      <c r="U60" s="17">
        <v>961.3</v>
      </c>
      <c r="V60" s="17">
        <v>807.8</v>
      </c>
      <c r="W60" s="17">
        <v>1141.0999999999999</v>
      </c>
      <c r="X60" s="17">
        <v>1311.2</v>
      </c>
      <c r="Y60" s="17">
        <v>1293.4000000000001</v>
      </c>
      <c r="Z60" s="17">
        <v>1363.6</v>
      </c>
      <c r="AA60" s="17">
        <v>1139.5999999999999</v>
      </c>
      <c r="AB60" s="18">
        <v>1350.2</v>
      </c>
      <c r="AC60" s="58"/>
      <c r="AD60" s="38"/>
      <c r="AE60" s="38"/>
      <c r="AF60" s="58"/>
    </row>
    <row r="61" spans="1:32" x14ac:dyDescent="0.25">
      <c r="A61" t="s">
        <v>143</v>
      </c>
      <c r="B61" s="6" t="s">
        <v>53</v>
      </c>
      <c r="C61" s="27" t="s">
        <v>226</v>
      </c>
      <c r="D61" s="67">
        <v>0</v>
      </c>
      <c r="E61" s="67">
        <v>0</v>
      </c>
      <c r="F61" s="67">
        <v>0</v>
      </c>
      <c r="G61" s="67">
        <v>0</v>
      </c>
      <c r="H61" s="67">
        <v>0</v>
      </c>
      <c r="I61" s="67">
        <v>0</v>
      </c>
      <c r="J61" s="67">
        <v>0</v>
      </c>
      <c r="K61" s="67">
        <v>0</v>
      </c>
      <c r="L61" s="67">
        <v>0</v>
      </c>
      <c r="M61" s="67">
        <v>0</v>
      </c>
      <c r="N61" s="67">
        <v>336.4</v>
      </c>
      <c r="O61" s="67">
        <v>314.89999999999998</v>
      </c>
      <c r="P61" s="67">
        <v>318.5</v>
      </c>
      <c r="Q61" s="67">
        <v>319.2</v>
      </c>
      <c r="R61" s="67">
        <v>316.60000000000002</v>
      </c>
      <c r="S61" s="17">
        <v>296.39999999999998</v>
      </c>
      <c r="T61" s="17">
        <v>289.89999999999998</v>
      </c>
      <c r="U61" s="17">
        <v>266.39999999999998</v>
      </c>
      <c r="V61" s="17">
        <v>266</v>
      </c>
      <c r="W61" s="17">
        <v>257.60000000000002</v>
      </c>
      <c r="X61" s="17">
        <v>245.2</v>
      </c>
      <c r="Y61" s="17">
        <v>249.2</v>
      </c>
      <c r="Z61" s="17">
        <v>261.39999999999998</v>
      </c>
      <c r="AA61" s="17">
        <v>197</v>
      </c>
      <c r="AB61" s="18">
        <v>223.5</v>
      </c>
      <c r="AC61" s="58"/>
      <c r="AD61" s="38"/>
      <c r="AE61" s="38"/>
      <c r="AF61" s="58"/>
    </row>
    <row r="62" spans="1:32" x14ac:dyDescent="0.25">
      <c r="A62" t="s">
        <v>144</v>
      </c>
      <c r="B62" s="6" t="s">
        <v>54</v>
      </c>
      <c r="C62" s="27" t="s">
        <v>227</v>
      </c>
      <c r="D62" s="67">
        <v>0</v>
      </c>
      <c r="E62" s="67">
        <v>0</v>
      </c>
      <c r="F62" s="67">
        <v>0</v>
      </c>
      <c r="G62" s="67">
        <v>0</v>
      </c>
      <c r="H62" s="67">
        <v>0</v>
      </c>
      <c r="I62" s="67">
        <v>0</v>
      </c>
      <c r="J62" s="67">
        <v>0</v>
      </c>
      <c r="K62" s="67">
        <v>0</v>
      </c>
      <c r="L62" s="67">
        <v>0</v>
      </c>
      <c r="M62" s="67">
        <v>0</v>
      </c>
      <c r="N62" s="67">
        <v>4173.3</v>
      </c>
      <c r="O62" s="67">
        <v>4200.1000000000004</v>
      </c>
      <c r="P62" s="67">
        <v>4186.8</v>
      </c>
      <c r="Q62" s="67">
        <v>4277.8999999999996</v>
      </c>
      <c r="R62" s="67">
        <v>4190.5</v>
      </c>
      <c r="S62" s="17">
        <v>4207</v>
      </c>
      <c r="T62" s="17">
        <v>4089.9</v>
      </c>
      <c r="U62" s="17">
        <v>4113</v>
      </c>
      <c r="V62" s="17">
        <v>4407.1000000000004</v>
      </c>
      <c r="W62" s="17">
        <v>4547.7</v>
      </c>
      <c r="X62" s="17">
        <v>4828.3999999999996</v>
      </c>
      <c r="Y62" s="17">
        <v>5049.5</v>
      </c>
      <c r="Z62" s="17">
        <v>5306.1</v>
      </c>
      <c r="AA62" s="17">
        <v>5395.1</v>
      </c>
      <c r="AB62" s="18">
        <v>5463.5</v>
      </c>
      <c r="AC62" s="58"/>
      <c r="AD62" s="38"/>
      <c r="AE62" s="38"/>
      <c r="AF62" s="58"/>
    </row>
    <row r="63" spans="1:32" x14ac:dyDescent="0.25">
      <c r="A63" s="54" t="s">
        <v>145</v>
      </c>
      <c r="B63" s="6" t="s">
        <v>55</v>
      </c>
      <c r="C63" s="27" t="s">
        <v>228</v>
      </c>
      <c r="D63" s="67">
        <v>0</v>
      </c>
      <c r="E63" s="67">
        <v>0</v>
      </c>
      <c r="F63" s="67">
        <v>0</v>
      </c>
      <c r="G63" s="67">
        <v>0</v>
      </c>
      <c r="H63" s="67">
        <v>0</v>
      </c>
      <c r="I63" s="67">
        <v>0</v>
      </c>
      <c r="J63" s="67">
        <v>0</v>
      </c>
      <c r="K63" s="67">
        <v>0</v>
      </c>
      <c r="L63" s="67">
        <v>0</v>
      </c>
      <c r="M63" s="67">
        <v>0</v>
      </c>
      <c r="N63" s="67">
        <v>258.8</v>
      </c>
      <c r="O63" s="67">
        <v>267.89999999999998</v>
      </c>
      <c r="P63" s="67">
        <v>302.8</v>
      </c>
      <c r="Q63" s="67">
        <v>278.60000000000002</v>
      </c>
      <c r="R63" s="67">
        <v>291.2</v>
      </c>
      <c r="S63" s="17">
        <v>328</v>
      </c>
      <c r="T63" s="17">
        <v>431.6</v>
      </c>
      <c r="U63" s="17">
        <v>497.5</v>
      </c>
      <c r="V63" s="17">
        <v>425.5</v>
      </c>
      <c r="W63" s="17">
        <v>477.4</v>
      </c>
      <c r="X63" s="17">
        <v>477.3</v>
      </c>
      <c r="Y63" s="17">
        <v>516.20000000000005</v>
      </c>
      <c r="Z63" s="17">
        <v>541.4</v>
      </c>
      <c r="AA63" s="17">
        <v>480.3</v>
      </c>
      <c r="AB63" s="18">
        <v>487.2</v>
      </c>
      <c r="AC63" s="58"/>
      <c r="AD63" s="38"/>
      <c r="AE63" s="38"/>
      <c r="AF63" s="58"/>
    </row>
    <row r="64" spans="1:32" x14ac:dyDescent="0.25">
      <c r="A64" t="s">
        <v>146</v>
      </c>
      <c r="B64" s="6" t="s">
        <v>57</v>
      </c>
      <c r="C64" s="25" t="s">
        <v>229</v>
      </c>
      <c r="D64" s="66">
        <v>8553.9</v>
      </c>
      <c r="E64" s="66">
        <v>8103.2</v>
      </c>
      <c r="F64" s="66">
        <v>8681.5</v>
      </c>
      <c r="G64" s="66">
        <v>8467.7000000000007</v>
      </c>
      <c r="H64" s="66">
        <v>8371.1</v>
      </c>
      <c r="I64" s="66">
        <v>8544.7000000000007</v>
      </c>
      <c r="J64" s="66">
        <v>8847.7000000000007</v>
      </c>
      <c r="K64" s="66">
        <v>9349.1</v>
      </c>
      <c r="L64" s="66">
        <v>9649.7000000000007</v>
      </c>
      <c r="M64" s="66">
        <v>10604.1</v>
      </c>
      <c r="N64" s="66">
        <v>11111.6</v>
      </c>
      <c r="O64" s="66">
        <v>10862.5</v>
      </c>
      <c r="P64" s="66">
        <v>10683.4</v>
      </c>
      <c r="Q64" s="66">
        <v>11169.8</v>
      </c>
      <c r="R64" s="66">
        <v>11469.5</v>
      </c>
      <c r="S64" s="15">
        <v>11404.3</v>
      </c>
      <c r="T64" s="15">
        <v>11821.2</v>
      </c>
      <c r="U64" s="15">
        <v>12109.7</v>
      </c>
      <c r="V64" s="15">
        <v>12569.1</v>
      </c>
      <c r="W64" s="15">
        <v>13010</v>
      </c>
      <c r="X64" s="15">
        <v>13902.2</v>
      </c>
      <c r="Y64" s="15">
        <v>14356.7</v>
      </c>
      <c r="Z64" s="15">
        <v>14568.6</v>
      </c>
      <c r="AA64" s="15">
        <v>14938.3</v>
      </c>
      <c r="AB64" s="16">
        <v>15490.4</v>
      </c>
      <c r="AC64" s="58"/>
      <c r="AD64" s="38"/>
      <c r="AE64" s="38"/>
      <c r="AF64" s="58"/>
    </row>
    <row r="65" spans="1:32" x14ac:dyDescent="0.25">
      <c r="A65" t="s">
        <v>102</v>
      </c>
      <c r="B65" s="6" t="s">
        <v>58</v>
      </c>
      <c r="C65" s="27" t="s">
        <v>230</v>
      </c>
      <c r="D65" s="67">
        <v>4398</v>
      </c>
      <c r="E65" s="67">
        <v>4578.8</v>
      </c>
      <c r="F65" s="67">
        <v>4547.8</v>
      </c>
      <c r="G65" s="67">
        <v>4451.3999999999996</v>
      </c>
      <c r="H65" s="67">
        <v>4149.6000000000004</v>
      </c>
      <c r="I65" s="67">
        <v>4075.4</v>
      </c>
      <c r="J65" s="67">
        <v>4360.3999999999996</v>
      </c>
      <c r="K65" s="67">
        <v>4727</v>
      </c>
      <c r="L65" s="67">
        <v>4835</v>
      </c>
      <c r="M65" s="67">
        <v>5152</v>
      </c>
      <c r="N65" s="67">
        <v>5520.2</v>
      </c>
      <c r="O65" s="67">
        <v>5684.7</v>
      </c>
      <c r="P65" s="67">
        <v>5848.2</v>
      </c>
      <c r="Q65" s="67">
        <v>6264.6</v>
      </c>
      <c r="R65" s="67">
        <v>6404.2</v>
      </c>
      <c r="S65" s="17">
        <v>6426.2</v>
      </c>
      <c r="T65" s="17">
        <v>6624.3</v>
      </c>
      <c r="U65" s="17">
        <v>6797.1</v>
      </c>
      <c r="V65" s="17">
        <v>7075.9</v>
      </c>
      <c r="W65" s="17">
        <v>7326.8</v>
      </c>
      <c r="X65" s="17">
        <v>7719.2</v>
      </c>
      <c r="Y65" s="17">
        <v>7935.8</v>
      </c>
      <c r="Z65" s="17">
        <v>8089.6</v>
      </c>
      <c r="AA65" s="17">
        <v>8614</v>
      </c>
      <c r="AB65" s="18">
        <v>8868.7999999999993</v>
      </c>
      <c r="AC65" s="58"/>
      <c r="AD65" s="38"/>
      <c r="AE65" s="38"/>
      <c r="AF65" s="58"/>
    </row>
    <row r="66" spans="1:32" x14ac:dyDescent="0.25">
      <c r="A66" t="s">
        <v>147</v>
      </c>
      <c r="B66" s="6" t="s">
        <v>59</v>
      </c>
      <c r="C66" s="27" t="s">
        <v>231</v>
      </c>
      <c r="D66" s="67">
        <v>1594.1</v>
      </c>
      <c r="E66" s="67">
        <v>1306.2</v>
      </c>
      <c r="F66" s="67">
        <v>1373.7</v>
      </c>
      <c r="G66" s="67">
        <v>1200.8</v>
      </c>
      <c r="H66" s="67">
        <v>1419.7</v>
      </c>
      <c r="I66" s="67">
        <v>1713.3</v>
      </c>
      <c r="J66" s="67">
        <v>1618.2</v>
      </c>
      <c r="K66" s="67">
        <v>1634.9</v>
      </c>
      <c r="L66" s="67">
        <v>1599.4</v>
      </c>
      <c r="M66" s="67">
        <v>1735.9</v>
      </c>
      <c r="N66" s="67">
        <v>1692.7</v>
      </c>
      <c r="O66" s="67">
        <v>1622.3</v>
      </c>
      <c r="P66" s="67">
        <v>1546.2</v>
      </c>
      <c r="Q66" s="67">
        <v>1542.2</v>
      </c>
      <c r="R66" s="67">
        <v>1589.7</v>
      </c>
      <c r="S66" s="17">
        <v>1590</v>
      </c>
      <c r="T66" s="17">
        <v>1595.2</v>
      </c>
      <c r="U66" s="17">
        <v>1560.7</v>
      </c>
      <c r="V66" s="17">
        <v>1559.8</v>
      </c>
      <c r="W66" s="17">
        <v>1547.6</v>
      </c>
      <c r="X66" s="17">
        <v>1717</v>
      </c>
      <c r="Y66" s="17">
        <v>1745</v>
      </c>
      <c r="Z66" s="17">
        <v>1741</v>
      </c>
      <c r="AA66" s="17">
        <v>1705.9</v>
      </c>
      <c r="AB66" s="18">
        <v>1728.9</v>
      </c>
      <c r="AC66" s="58"/>
      <c r="AD66" s="38"/>
      <c r="AE66" s="38"/>
      <c r="AF66" s="58"/>
    </row>
    <row r="67" spans="1:32" x14ac:dyDescent="0.25">
      <c r="A67" t="s">
        <v>148</v>
      </c>
      <c r="B67" s="6" t="s">
        <v>56</v>
      </c>
      <c r="C67" s="25" t="s">
        <v>232</v>
      </c>
      <c r="D67" s="66">
        <v>21233.4</v>
      </c>
      <c r="E67" s="66">
        <v>21783.1</v>
      </c>
      <c r="F67" s="66">
        <v>22452.7</v>
      </c>
      <c r="G67" s="66">
        <v>23085.9</v>
      </c>
      <c r="H67" s="66">
        <v>23815.3</v>
      </c>
      <c r="I67" s="66">
        <v>25241</v>
      </c>
      <c r="J67" s="66">
        <v>26011.200000000001</v>
      </c>
      <c r="K67" s="66">
        <v>26908.6</v>
      </c>
      <c r="L67" s="66">
        <v>28230.1</v>
      </c>
      <c r="M67" s="66">
        <v>29385</v>
      </c>
      <c r="N67" s="66">
        <v>30979.1</v>
      </c>
      <c r="O67" s="66">
        <v>31653.7</v>
      </c>
      <c r="P67" s="66">
        <v>32807.199999999997</v>
      </c>
      <c r="Q67" s="66">
        <v>33943</v>
      </c>
      <c r="R67" s="66">
        <v>34979.599999999999</v>
      </c>
      <c r="S67" s="15">
        <v>36365.300000000003</v>
      </c>
      <c r="T67" s="15">
        <v>37656.800000000003</v>
      </c>
      <c r="U67" s="15">
        <v>39164</v>
      </c>
      <c r="V67" s="15">
        <v>40757.4</v>
      </c>
      <c r="W67" s="15">
        <v>42387</v>
      </c>
      <c r="X67" s="15">
        <v>43610.9</v>
      </c>
      <c r="Y67" s="15">
        <v>45084.4</v>
      </c>
      <c r="Z67" s="15">
        <v>46870.8</v>
      </c>
      <c r="AA67" s="15">
        <v>48624.6</v>
      </c>
      <c r="AB67" s="16">
        <v>51121.4</v>
      </c>
      <c r="AC67" s="58"/>
      <c r="AD67" s="38"/>
      <c r="AE67" s="38"/>
      <c r="AF67" s="58"/>
    </row>
    <row r="68" spans="1:32" x14ac:dyDescent="0.25">
      <c r="A68" t="s">
        <v>149</v>
      </c>
      <c r="B68" s="6" t="s">
        <v>63</v>
      </c>
      <c r="C68" s="27" t="s">
        <v>233</v>
      </c>
      <c r="D68" s="67">
        <v>20511.3</v>
      </c>
      <c r="E68" s="67">
        <v>21049.4</v>
      </c>
      <c r="F68" s="67">
        <v>21537.9</v>
      </c>
      <c r="G68" s="67">
        <v>22018.6</v>
      </c>
      <c r="H68" s="67">
        <v>22720</v>
      </c>
      <c r="I68" s="67">
        <v>24208.799999999999</v>
      </c>
      <c r="J68" s="67">
        <v>24916.6</v>
      </c>
      <c r="K68" s="67">
        <v>25785.8</v>
      </c>
      <c r="L68" s="67">
        <v>27133.599999999999</v>
      </c>
      <c r="M68" s="67">
        <v>28247.1</v>
      </c>
      <c r="N68" s="67">
        <v>29679.5</v>
      </c>
      <c r="O68" s="67">
        <v>30306.6</v>
      </c>
      <c r="P68" s="67">
        <v>31536.9</v>
      </c>
      <c r="Q68" s="67">
        <v>32662.5</v>
      </c>
      <c r="R68" s="67">
        <v>33586.199999999997</v>
      </c>
      <c r="S68" s="17">
        <v>34860.6</v>
      </c>
      <c r="T68" s="17">
        <v>36217.4</v>
      </c>
      <c r="U68" s="17">
        <v>37741.1</v>
      </c>
      <c r="V68" s="17">
        <v>39322.699999999997</v>
      </c>
      <c r="W68" s="17">
        <v>40965.800000000003</v>
      </c>
      <c r="X68" s="17">
        <v>42044</v>
      </c>
      <c r="Y68" s="17">
        <v>43402.400000000001</v>
      </c>
      <c r="Z68" s="17">
        <v>45122</v>
      </c>
      <c r="AA68" s="17">
        <v>47139.8</v>
      </c>
      <c r="AB68" s="18">
        <v>49621.8</v>
      </c>
      <c r="AC68" s="58"/>
      <c r="AD68" s="38"/>
      <c r="AE68" s="38"/>
      <c r="AF68" s="58"/>
    </row>
    <row r="69" spans="1:32" x14ac:dyDescent="0.25">
      <c r="A69" t="s">
        <v>150</v>
      </c>
      <c r="B69" s="6" t="s">
        <v>60</v>
      </c>
      <c r="C69" s="33" t="s">
        <v>234</v>
      </c>
      <c r="D69" s="67">
        <v>5776.7</v>
      </c>
      <c r="E69" s="67">
        <v>5852.4</v>
      </c>
      <c r="F69" s="67">
        <v>5927.6</v>
      </c>
      <c r="G69" s="67">
        <v>6241.2</v>
      </c>
      <c r="H69" s="67">
        <v>6513.7</v>
      </c>
      <c r="I69" s="67">
        <v>6856</v>
      </c>
      <c r="J69" s="67">
        <v>6989</v>
      </c>
      <c r="K69" s="67">
        <v>7270.8</v>
      </c>
      <c r="L69" s="67">
        <v>7533.1</v>
      </c>
      <c r="M69" s="67">
        <v>7921.8</v>
      </c>
      <c r="N69" s="67">
        <v>8528.9</v>
      </c>
      <c r="O69" s="67">
        <v>8882.7999999999993</v>
      </c>
      <c r="P69" s="67">
        <v>8879.1</v>
      </c>
      <c r="Q69" s="67">
        <v>9164</v>
      </c>
      <c r="R69" s="67">
        <v>9323.2000000000007</v>
      </c>
      <c r="S69" s="17">
        <v>9579</v>
      </c>
      <c r="T69" s="17">
        <v>9880.2999999999993</v>
      </c>
      <c r="U69" s="17">
        <v>10209.5</v>
      </c>
      <c r="V69" s="17">
        <v>10401.799999999999</v>
      </c>
      <c r="W69" s="17">
        <v>10652.7</v>
      </c>
      <c r="X69" s="17">
        <v>11083.9</v>
      </c>
      <c r="Y69" s="17">
        <v>11574.1</v>
      </c>
      <c r="Z69" s="17">
        <v>12126.9</v>
      </c>
      <c r="AA69" s="17">
        <v>12436.3</v>
      </c>
      <c r="AB69" s="18">
        <v>12729.1</v>
      </c>
      <c r="AC69" s="58"/>
      <c r="AD69" s="38"/>
      <c r="AE69" s="38"/>
      <c r="AF69" s="58"/>
    </row>
    <row r="70" spans="1:32" x14ac:dyDescent="0.25">
      <c r="A70" t="s">
        <v>103</v>
      </c>
      <c r="B70" s="6" t="s">
        <v>61</v>
      </c>
      <c r="C70" s="32" t="s">
        <v>235</v>
      </c>
      <c r="D70" s="67">
        <v>12924</v>
      </c>
      <c r="E70" s="67">
        <v>13364.5</v>
      </c>
      <c r="F70" s="67">
        <v>13740</v>
      </c>
      <c r="G70" s="67">
        <v>13970.9</v>
      </c>
      <c r="H70" s="67">
        <v>14287.2</v>
      </c>
      <c r="I70" s="67">
        <v>15129.4</v>
      </c>
      <c r="J70" s="67">
        <v>15608.5</v>
      </c>
      <c r="K70" s="67">
        <v>16156.5</v>
      </c>
      <c r="L70" s="67">
        <v>17073.099999999999</v>
      </c>
      <c r="M70" s="67">
        <v>17925</v>
      </c>
      <c r="N70" s="67">
        <v>18679.7</v>
      </c>
      <c r="O70" s="67">
        <v>19650.8</v>
      </c>
      <c r="P70" s="67">
        <v>20630.400000000001</v>
      </c>
      <c r="Q70" s="67">
        <v>21656.9</v>
      </c>
      <c r="R70" s="67">
        <v>22544.3</v>
      </c>
      <c r="S70" s="17">
        <v>23462</v>
      </c>
      <c r="T70" s="17">
        <v>24391.599999999999</v>
      </c>
      <c r="U70" s="17">
        <v>25334.6</v>
      </c>
      <c r="V70" s="17">
        <v>26343.4</v>
      </c>
      <c r="W70" s="17">
        <v>27377.599999999999</v>
      </c>
      <c r="X70" s="17">
        <v>28401.9</v>
      </c>
      <c r="Y70" s="17">
        <v>29774.799999999999</v>
      </c>
      <c r="Z70" s="17">
        <v>31089.599999999999</v>
      </c>
      <c r="AA70" s="17">
        <v>32326.799999999999</v>
      </c>
      <c r="AB70" s="18">
        <v>33630.1</v>
      </c>
      <c r="AC70" s="58"/>
      <c r="AD70" s="38"/>
      <c r="AE70" s="38"/>
      <c r="AF70" s="58"/>
    </row>
    <row r="71" spans="1:32" x14ac:dyDescent="0.25">
      <c r="A71" t="s">
        <v>152</v>
      </c>
      <c r="B71" s="6" t="s">
        <v>62</v>
      </c>
      <c r="C71" s="28" t="s">
        <v>236</v>
      </c>
      <c r="D71" s="67">
        <v>0</v>
      </c>
      <c r="E71" s="67">
        <v>0</v>
      </c>
      <c r="F71" s="67">
        <v>0</v>
      </c>
      <c r="G71" s="67">
        <v>0</v>
      </c>
      <c r="H71" s="67">
        <v>0</v>
      </c>
      <c r="I71" s="67">
        <v>0</v>
      </c>
      <c r="J71" s="67">
        <v>0</v>
      </c>
      <c r="K71" s="67">
        <v>0</v>
      </c>
      <c r="L71" s="67">
        <v>0</v>
      </c>
      <c r="M71" s="67">
        <v>0</v>
      </c>
      <c r="N71" s="67">
        <v>1166.0999999999999</v>
      </c>
      <c r="O71" s="67">
        <v>1224.7</v>
      </c>
      <c r="P71" s="67">
        <v>1167.7</v>
      </c>
      <c r="Q71" s="67">
        <v>1175.0999999999999</v>
      </c>
      <c r="R71" s="67">
        <v>1234.3</v>
      </c>
      <c r="S71" s="17">
        <v>1346.8</v>
      </c>
      <c r="T71" s="17">
        <v>1278.0999999999999</v>
      </c>
      <c r="U71" s="17">
        <v>1265</v>
      </c>
      <c r="V71" s="17">
        <v>1296.7</v>
      </c>
      <c r="W71" s="17">
        <v>1302.5999999999999</v>
      </c>
      <c r="X71" s="17">
        <v>1437.8</v>
      </c>
      <c r="Y71" s="17">
        <v>1511.5</v>
      </c>
      <c r="Z71" s="17">
        <v>1570.9</v>
      </c>
      <c r="AA71" s="17">
        <v>1262.7</v>
      </c>
      <c r="AB71" s="18">
        <v>1205.3</v>
      </c>
      <c r="AC71" s="58"/>
      <c r="AD71" s="38"/>
      <c r="AE71" s="38"/>
      <c r="AF71" s="58"/>
    </row>
    <row r="72" spans="1:32" x14ac:dyDescent="0.25">
      <c r="A72" t="s">
        <v>153</v>
      </c>
      <c r="B72" s="6" t="s">
        <v>64</v>
      </c>
      <c r="C72" s="24" t="s">
        <v>237</v>
      </c>
      <c r="D72" s="66">
        <v>6830.1</v>
      </c>
      <c r="E72" s="66">
        <v>7464.5</v>
      </c>
      <c r="F72" s="66">
        <v>7398</v>
      </c>
      <c r="G72" s="66">
        <v>7872.3</v>
      </c>
      <c r="H72" s="66">
        <v>8039.2</v>
      </c>
      <c r="I72" s="66">
        <v>8217.6</v>
      </c>
      <c r="J72" s="66">
        <v>8496.6</v>
      </c>
      <c r="K72" s="66">
        <v>8886.5</v>
      </c>
      <c r="L72" s="66">
        <v>9323.2999999999993</v>
      </c>
      <c r="M72" s="66">
        <v>10147.299999999999</v>
      </c>
      <c r="N72" s="66">
        <v>11042.6</v>
      </c>
      <c r="O72" s="66">
        <v>11458.1</v>
      </c>
      <c r="P72" s="66">
        <v>10772.1</v>
      </c>
      <c r="Q72" s="66">
        <v>10798.3</v>
      </c>
      <c r="R72" s="66">
        <v>11371.9</v>
      </c>
      <c r="S72" s="15">
        <v>11893.1</v>
      </c>
      <c r="T72" s="15">
        <v>12696.1</v>
      </c>
      <c r="U72" s="15">
        <v>13512.3</v>
      </c>
      <c r="V72" s="15">
        <v>13891.8</v>
      </c>
      <c r="W72" s="15">
        <v>14592.9</v>
      </c>
      <c r="X72" s="15">
        <v>15261.5</v>
      </c>
      <c r="Y72" s="15">
        <v>16280.1</v>
      </c>
      <c r="Z72" s="15">
        <v>17621.900000000001</v>
      </c>
      <c r="AA72" s="15">
        <v>17653.8</v>
      </c>
      <c r="AB72" s="16">
        <v>19044.599999999999</v>
      </c>
      <c r="AC72" s="58"/>
      <c r="AD72" s="38"/>
      <c r="AE72" s="38"/>
      <c r="AF72" s="58"/>
    </row>
    <row r="73" spans="1:32" x14ac:dyDescent="0.25">
      <c r="A73" t="s">
        <v>154</v>
      </c>
      <c r="B73" s="6" t="s">
        <v>78</v>
      </c>
      <c r="C73" s="24" t="s">
        <v>238</v>
      </c>
      <c r="D73" s="66">
        <v>954.4</v>
      </c>
      <c r="E73" s="66">
        <v>1060.4000000000001</v>
      </c>
      <c r="F73" s="66">
        <v>994.1</v>
      </c>
      <c r="G73" s="66">
        <v>1032.2</v>
      </c>
      <c r="H73" s="66">
        <v>1123.5999999999999</v>
      </c>
      <c r="I73" s="66">
        <v>1220.0999999999999</v>
      </c>
      <c r="J73" s="66">
        <v>1166.5</v>
      </c>
      <c r="K73" s="66">
        <v>1204.4000000000001</v>
      </c>
      <c r="L73" s="66">
        <v>1199.8</v>
      </c>
      <c r="M73" s="66">
        <v>1294.8</v>
      </c>
      <c r="N73" s="66">
        <v>1326.7</v>
      </c>
      <c r="O73" s="66">
        <v>1412.9</v>
      </c>
      <c r="P73" s="66">
        <v>1362.5</v>
      </c>
      <c r="Q73" s="66">
        <v>1314.4</v>
      </c>
      <c r="R73" s="66">
        <v>1349.6</v>
      </c>
      <c r="S73" s="15">
        <v>1343.1</v>
      </c>
      <c r="T73" s="15">
        <v>1422.1</v>
      </c>
      <c r="U73" s="15">
        <v>1306.8</v>
      </c>
      <c r="V73" s="15">
        <v>1341.3</v>
      </c>
      <c r="W73" s="15">
        <v>1136.0999999999999</v>
      </c>
      <c r="X73" s="15">
        <v>984.9</v>
      </c>
      <c r="Y73" s="15">
        <v>753.2</v>
      </c>
      <c r="Z73" s="15">
        <v>608.20000000000005</v>
      </c>
      <c r="AA73" s="15">
        <v>455.3</v>
      </c>
      <c r="AB73" s="16">
        <v>330.9</v>
      </c>
      <c r="AC73" s="58"/>
      <c r="AD73" s="38"/>
      <c r="AE73" s="38"/>
      <c r="AF73" s="58"/>
    </row>
    <row r="74" spans="1:32" x14ac:dyDescent="0.25">
      <c r="A74" t="s">
        <v>155</v>
      </c>
      <c r="B74" s="6" t="s">
        <v>65</v>
      </c>
      <c r="C74" s="24" t="s">
        <v>239</v>
      </c>
      <c r="D74" s="66">
        <v>3436.2</v>
      </c>
      <c r="E74" s="66">
        <v>3502.6</v>
      </c>
      <c r="F74" s="66">
        <v>3479.6</v>
      </c>
      <c r="G74" s="66">
        <v>3387.6</v>
      </c>
      <c r="H74" s="66">
        <v>3494.2</v>
      </c>
      <c r="I74" s="66">
        <v>3733.2</v>
      </c>
      <c r="J74" s="66">
        <v>3832.2</v>
      </c>
      <c r="K74" s="66">
        <v>4180.3</v>
      </c>
      <c r="L74" s="66">
        <v>4693</v>
      </c>
      <c r="M74" s="66">
        <v>5096.8999999999996</v>
      </c>
      <c r="N74" s="66">
        <v>5520.6</v>
      </c>
      <c r="O74" s="66">
        <v>5532.9</v>
      </c>
      <c r="P74" s="66">
        <v>5137.6000000000004</v>
      </c>
      <c r="Q74" s="66">
        <v>5065.5</v>
      </c>
      <c r="R74" s="66">
        <v>5021.3999999999996</v>
      </c>
      <c r="S74" s="15">
        <v>5288.3</v>
      </c>
      <c r="T74" s="15">
        <v>5250.7</v>
      </c>
      <c r="U74" s="15">
        <v>5461.8</v>
      </c>
      <c r="V74" s="15">
        <v>5699.1</v>
      </c>
      <c r="W74" s="15">
        <v>5988.6</v>
      </c>
      <c r="X74" s="15">
        <v>5961.6</v>
      </c>
      <c r="Y74" s="15">
        <v>6195.4</v>
      </c>
      <c r="Z74" s="15">
        <v>6216.6</v>
      </c>
      <c r="AA74" s="15">
        <v>5335</v>
      </c>
      <c r="AB74" s="16">
        <v>5668.6</v>
      </c>
      <c r="AC74" s="58"/>
      <c r="AD74" s="38"/>
      <c r="AE74" s="38"/>
      <c r="AF74" s="58"/>
    </row>
    <row r="75" spans="1:32" x14ac:dyDescent="0.25">
      <c r="A75" t="s">
        <v>156</v>
      </c>
      <c r="B75" s="6" t="s">
        <v>66</v>
      </c>
      <c r="C75" s="25" t="s">
        <v>240</v>
      </c>
      <c r="D75" s="66">
        <v>7976.7</v>
      </c>
      <c r="E75" s="66">
        <v>8313.6</v>
      </c>
      <c r="F75" s="66">
        <v>8462.6</v>
      </c>
      <c r="G75" s="66">
        <v>8489.6</v>
      </c>
      <c r="H75" s="66">
        <v>8593.4</v>
      </c>
      <c r="I75" s="66">
        <v>8896.7000000000007</v>
      </c>
      <c r="J75" s="66">
        <v>9038.9</v>
      </c>
      <c r="K75" s="66">
        <v>9150.1</v>
      </c>
      <c r="L75" s="66">
        <v>9332.2000000000007</v>
      </c>
      <c r="M75" s="66">
        <v>9720</v>
      </c>
      <c r="N75" s="66">
        <v>10276.299999999999</v>
      </c>
      <c r="O75" s="66">
        <v>10598.6</v>
      </c>
      <c r="P75" s="66">
        <v>10722.5</v>
      </c>
      <c r="Q75" s="66">
        <v>10929</v>
      </c>
      <c r="R75" s="66">
        <v>11125.2</v>
      </c>
      <c r="S75" s="15">
        <v>11374.5</v>
      </c>
      <c r="T75" s="15">
        <v>11521.2</v>
      </c>
      <c r="U75" s="15">
        <v>11286.7</v>
      </c>
      <c r="V75" s="15">
        <v>11780.2</v>
      </c>
      <c r="W75" s="15">
        <v>11868.5</v>
      </c>
      <c r="X75" s="15">
        <v>12165.2</v>
      </c>
      <c r="Y75" s="15">
        <v>12709</v>
      </c>
      <c r="Z75" s="15">
        <v>13073.6</v>
      </c>
      <c r="AA75" s="15">
        <v>12815.2</v>
      </c>
      <c r="AB75" s="16">
        <v>13416.5</v>
      </c>
      <c r="AC75" s="59"/>
      <c r="AD75" s="38"/>
      <c r="AE75" s="38"/>
      <c r="AF75" s="58"/>
    </row>
    <row r="76" spans="1:32" x14ac:dyDescent="0.25">
      <c r="A76" t="s">
        <v>157</v>
      </c>
      <c r="B76" s="6" t="s">
        <v>67</v>
      </c>
      <c r="C76" s="25" t="s">
        <v>241</v>
      </c>
      <c r="D76" s="66">
        <v>12049.6</v>
      </c>
      <c r="E76" s="66">
        <v>12352.3</v>
      </c>
      <c r="F76" s="66">
        <v>12524.7</v>
      </c>
      <c r="G76" s="66">
        <v>13023.8</v>
      </c>
      <c r="H76" s="66">
        <v>13126.3</v>
      </c>
      <c r="I76" s="66">
        <v>13675.4</v>
      </c>
      <c r="J76" s="66">
        <v>13900.9</v>
      </c>
      <c r="K76" s="66">
        <v>13495</v>
      </c>
      <c r="L76" s="66">
        <v>13528.1</v>
      </c>
      <c r="M76" s="66">
        <v>14121.7</v>
      </c>
      <c r="N76" s="66">
        <v>14135.5</v>
      </c>
      <c r="O76" s="66">
        <v>14334</v>
      </c>
      <c r="P76" s="66">
        <v>14602.6</v>
      </c>
      <c r="Q76" s="66">
        <v>14472.2</v>
      </c>
      <c r="R76" s="66">
        <v>14933.2</v>
      </c>
      <c r="S76" s="15">
        <v>15126.9</v>
      </c>
      <c r="T76" s="15">
        <v>15213.4</v>
      </c>
      <c r="U76" s="15">
        <v>15450.4</v>
      </c>
      <c r="V76" s="15">
        <v>15592.9</v>
      </c>
      <c r="W76" s="15">
        <v>16018.9</v>
      </c>
      <c r="X76" s="15">
        <v>16493.8</v>
      </c>
      <c r="Y76" s="15">
        <v>17118.8</v>
      </c>
      <c r="Z76" s="15">
        <v>17725.400000000001</v>
      </c>
      <c r="AA76" s="15">
        <v>17191.8</v>
      </c>
      <c r="AB76" s="16">
        <v>19063.8</v>
      </c>
      <c r="AC76" s="59"/>
      <c r="AD76" s="38"/>
      <c r="AE76" s="38"/>
      <c r="AF76" s="58"/>
    </row>
    <row r="77" spans="1:32" x14ac:dyDescent="0.25">
      <c r="A77" t="s">
        <v>158</v>
      </c>
      <c r="B77" s="6" t="s">
        <v>68</v>
      </c>
      <c r="C77" s="25" t="s">
        <v>242</v>
      </c>
      <c r="D77" s="66">
        <v>1692</v>
      </c>
      <c r="E77" s="66">
        <v>1699.5</v>
      </c>
      <c r="F77" s="66">
        <v>1840</v>
      </c>
      <c r="G77" s="66">
        <v>1793.4</v>
      </c>
      <c r="H77" s="66">
        <v>1901.6</v>
      </c>
      <c r="I77" s="66">
        <v>1937.8</v>
      </c>
      <c r="J77" s="66">
        <v>1914</v>
      </c>
      <c r="K77" s="66">
        <v>1997.4</v>
      </c>
      <c r="L77" s="66">
        <v>1923.2</v>
      </c>
      <c r="M77" s="66">
        <v>2047.8</v>
      </c>
      <c r="N77" s="66">
        <v>2059.6</v>
      </c>
      <c r="O77" s="66">
        <v>2025.7</v>
      </c>
      <c r="P77" s="66">
        <v>2058.1</v>
      </c>
      <c r="Q77" s="66">
        <v>2054.4</v>
      </c>
      <c r="R77" s="66">
        <v>2028.6</v>
      </c>
      <c r="S77" s="15">
        <v>1960.8</v>
      </c>
      <c r="T77" s="15">
        <v>1992.8</v>
      </c>
      <c r="U77" s="15">
        <v>2115.4</v>
      </c>
      <c r="V77" s="15">
        <v>2086.1999999999998</v>
      </c>
      <c r="W77" s="15">
        <v>2200.6</v>
      </c>
      <c r="X77" s="15">
        <v>2447.6</v>
      </c>
      <c r="Y77" s="15">
        <v>2595.4</v>
      </c>
      <c r="Z77" s="15">
        <v>2646.7</v>
      </c>
      <c r="AA77" s="15">
        <v>1597.6</v>
      </c>
      <c r="AB77" s="16">
        <v>1673.3</v>
      </c>
      <c r="AC77" s="59"/>
      <c r="AD77" s="38"/>
      <c r="AE77" s="38"/>
    </row>
    <row r="78" spans="1:32" x14ac:dyDescent="0.25">
      <c r="A78" t="s">
        <v>159</v>
      </c>
      <c r="B78" s="6" t="s">
        <v>69</v>
      </c>
      <c r="C78" s="25" t="s">
        <v>243</v>
      </c>
      <c r="D78" s="66">
        <v>5220.6000000000004</v>
      </c>
      <c r="E78" s="66">
        <v>5174.8999999999996</v>
      </c>
      <c r="F78" s="66">
        <v>5128.2</v>
      </c>
      <c r="G78" s="66">
        <v>5243.1</v>
      </c>
      <c r="H78" s="66">
        <v>5295.1</v>
      </c>
      <c r="I78" s="66">
        <v>5257.8</v>
      </c>
      <c r="J78" s="66">
        <v>5282.1</v>
      </c>
      <c r="K78" s="66">
        <v>5501.6</v>
      </c>
      <c r="L78" s="66">
        <v>5606</v>
      </c>
      <c r="M78" s="66">
        <v>5745.1</v>
      </c>
      <c r="N78" s="66">
        <v>5892.6</v>
      </c>
      <c r="O78" s="66">
        <v>5831.5</v>
      </c>
      <c r="P78" s="66">
        <v>5775.6</v>
      </c>
      <c r="Q78" s="66">
        <v>5837</v>
      </c>
      <c r="R78" s="66">
        <v>5749.4</v>
      </c>
      <c r="S78" s="15">
        <v>5763.4</v>
      </c>
      <c r="T78" s="15">
        <v>5906.3</v>
      </c>
      <c r="U78" s="15">
        <v>6326.8</v>
      </c>
      <c r="V78" s="15">
        <v>6567.4</v>
      </c>
      <c r="W78" s="15">
        <v>6860</v>
      </c>
      <c r="X78" s="15">
        <v>7011.8</v>
      </c>
      <c r="Y78" s="15">
        <v>7305.3</v>
      </c>
      <c r="Z78" s="15">
        <v>7619.6</v>
      </c>
      <c r="AA78" s="15">
        <v>5090.6000000000004</v>
      </c>
      <c r="AB78" s="16">
        <v>6018.3</v>
      </c>
      <c r="AC78" s="58"/>
      <c r="AD78" s="38"/>
      <c r="AE78" s="38"/>
    </row>
    <row r="79" spans="1:32" x14ac:dyDescent="0.25">
      <c r="A79" t="s">
        <v>160</v>
      </c>
      <c r="B79" s="6" t="s">
        <v>70</v>
      </c>
      <c r="C79" s="25" t="s">
        <v>244</v>
      </c>
      <c r="D79" s="66">
        <v>3578.4</v>
      </c>
      <c r="E79" s="66">
        <v>3562.3</v>
      </c>
      <c r="F79" s="66">
        <v>3634.9</v>
      </c>
      <c r="G79" s="66">
        <v>3760.2</v>
      </c>
      <c r="H79" s="66">
        <v>3988.4</v>
      </c>
      <c r="I79" s="66">
        <v>4189.3</v>
      </c>
      <c r="J79" s="66">
        <v>4316.3999999999996</v>
      </c>
      <c r="K79" s="66">
        <v>4398.1000000000004</v>
      </c>
      <c r="L79" s="66">
        <v>4565.8</v>
      </c>
      <c r="M79" s="66">
        <v>4736.2</v>
      </c>
      <c r="N79" s="66">
        <v>4765.3</v>
      </c>
      <c r="O79" s="66">
        <v>4838.5</v>
      </c>
      <c r="P79" s="66">
        <v>4759.7</v>
      </c>
      <c r="Q79" s="66">
        <v>4647.3999999999996</v>
      </c>
      <c r="R79" s="66">
        <v>4785.3999999999996</v>
      </c>
      <c r="S79" s="15">
        <v>4819.1000000000004</v>
      </c>
      <c r="T79" s="15">
        <v>4948.3</v>
      </c>
      <c r="U79" s="15">
        <v>5108.7</v>
      </c>
      <c r="V79" s="15">
        <v>5122.3</v>
      </c>
      <c r="W79" s="15">
        <v>5165.7</v>
      </c>
      <c r="X79" s="15">
        <v>5314.5</v>
      </c>
      <c r="Y79" s="15">
        <v>5467.1</v>
      </c>
      <c r="Z79" s="15">
        <v>5540</v>
      </c>
      <c r="AA79" s="15">
        <v>4634.2</v>
      </c>
      <c r="AB79" s="16">
        <v>5104.1000000000004</v>
      </c>
      <c r="AC79" s="58"/>
      <c r="AD79" s="38"/>
      <c r="AE79" s="38"/>
    </row>
    <row r="80" spans="1:32" x14ac:dyDescent="0.25">
      <c r="A80" t="s">
        <v>161</v>
      </c>
      <c r="B80" s="6" t="s">
        <v>71</v>
      </c>
      <c r="C80" s="30" t="s">
        <v>245</v>
      </c>
      <c r="D80" s="69">
        <v>9304</v>
      </c>
      <c r="E80" s="69">
        <v>9319.6</v>
      </c>
      <c r="F80" s="69">
        <v>9640.9</v>
      </c>
      <c r="G80" s="69">
        <v>9836.4</v>
      </c>
      <c r="H80" s="69">
        <v>10037.799999999999</v>
      </c>
      <c r="I80" s="69">
        <v>10472.9</v>
      </c>
      <c r="J80" s="69">
        <v>10421.299999999999</v>
      </c>
      <c r="K80" s="69">
        <v>10463.6</v>
      </c>
      <c r="L80" s="69">
        <v>10467.299999999999</v>
      </c>
      <c r="M80" s="69">
        <v>10985.9</v>
      </c>
      <c r="N80" s="69">
        <v>11291</v>
      </c>
      <c r="O80" s="69">
        <v>11925.3</v>
      </c>
      <c r="P80" s="69">
        <v>12619.1</v>
      </c>
      <c r="Q80" s="69">
        <v>12779.1</v>
      </c>
      <c r="R80" s="69">
        <v>13015.2</v>
      </c>
      <c r="S80" s="20">
        <v>12736.1</v>
      </c>
      <c r="T80" s="20">
        <v>12666.4</v>
      </c>
      <c r="U80" s="20">
        <v>12472.5</v>
      </c>
      <c r="V80" s="20">
        <v>12606.6</v>
      </c>
      <c r="W80" s="20">
        <v>12753.9</v>
      </c>
      <c r="X80" s="20">
        <v>12911</v>
      </c>
      <c r="Y80" s="20">
        <v>13317.3</v>
      </c>
      <c r="Z80" s="20">
        <v>13548.9</v>
      </c>
      <c r="AA80" s="20">
        <v>13341.5</v>
      </c>
      <c r="AB80" s="21">
        <v>14075.8</v>
      </c>
      <c r="AC80" s="58"/>
      <c r="AD80" s="38"/>
      <c r="AE80" s="38"/>
    </row>
    <row r="81" spans="1:34" x14ac:dyDescent="0.25">
      <c r="A81" s="55"/>
    </row>
    <row r="82" spans="1:34" x14ac:dyDescent="0.25">
      <c r="A82" s="55"/>
    </row>
    <row r="83" spans="1:34" ht="13" x14ac:dyDescent="0.3">
      <c r="A83" s="55"/>
      <c r="C83" s="49" t="s">
        <v>82</v>
      </c>
      <c r="D83" s="50"/>
      <c r="E83" s="50"/>
      <c r="F83" s="50"/>
      <c r="G83" s="50"/>
      <c r="H83" s="50"/>
      <c r="I83" s="50"/>
      <c r="J83" s="50"/>
      <c r="K83" s="50"/>
      <c r="L83" s="50"/>
      <c r="M83" s="50"/>
      <c r="N83" s="50"/>
      <c r="O83" s="50"/>
      <c r="P83" s="50"/>
      <c r="Q83" s="50"/>
      <c r="R83" s="50"/>
      <c r="S83" s="50"/>
      <c r="T83" s="50"/>
      <c r="U83" s="50"/>
      <c r="V83" s="50"/>
      <c r="W83" s="50"/>
      <c r="X83" s="50"/>
      <c r="Y83" s="50"/>
      <c r="Z83" s="50"/>
      <c r="AA83" s="50"/>
      <c r="AB83" s="63"/>
    </row>
    <row r="84" spans="1:34" x14ac:dyDescent="0.25">
      <c r="A84" t="s">
        <v>104</v>
      </c>
      <c r="B84" s="6" t="s">
        <v>72</v>
      </c>
      <c r="C84" s="29" t="s">
        <v>169</v>
      </c>
      <c r="D84" s="66">
        <v>3765.5</v>
      </c>
      <c r="E84" s="66">
        <v>4161.5</v>
      </c>
      <c r="F84" s="66">
        <v>4733.3999999999996</v>
      </c>
      <c r="G84" s="66">
        <v>5662</v>
      </c>
      <c r="H84" s="66">
        <v>5546.2</v>
      </c>
      <c r="I84" s="66">
        <v>6043.5</v>
      </c>
      <c r="J84" s="66">
        <v>6794.8</v>
      </c>
      <c r="K84" s="66">
        <v>7156.2</v>
      </c>
      <c r="L84" s="66">
        <v>7619.2</v>
      </c>
      <c r="M84" s="66">
        <v>8025.3</v>
      </c>
      <c r="N84" s="66">
        <v>8381</v>
      </c>
      <c r="O84" s="66">
        <v>8397.4</v>
      </c>
      <c r="P84" s="66">
        <v>7986.3</v>
      </c>
      <c r="Q84" s="66">
        <v>8321.7999999999993</v>
      </c>
      <c r="R84" s="66">
        <v>8478.7999999999993</v>
      </c>
      <c r="S84" s="66">
        <v>8710.1</v>
      </c>
      <c r="T84" s="15">
        <v>8724.5</v>
      </c>
      <c r="U84" s="15">
        <v>9328.7000000000007</v>
      </c>
      <c r="V84" s="15">
        <v>9678.5</v>
      </c>
      <c r="W84" s="15">
        <v>10112.700000000001</v>
      </c>
      <c r="X84" s="15">
        <v>10523.2</v>
      </c>
      <c r="Y84" s="15">
        <v>11178.2</v>
      </c>
      <c r="Z84" s="15">
        <v>12230.1</v>
      </c>
      <c r="AA84" s="15">
        <v>12893.5</v>
      </c>
      <c r="AB84" s="16">
        <v>13494.7</v>
      </c>
      <c r="AC84" s="58"/>
      <c r="AD84" s="58"/>
      <c r="AE84" s="58"/>
    </row>
    <row r="85" spans="1:34" x14ac:dyDescent="0.25">
      <c r="A85" t="s">
        <v>105</v>
      </c>
      <c r="B85" s="6" t="s">
        <v>73</v>
      </c>
      <c r="C85" s="28" t="s">
        <v>170</v>
      </c>
      <c r="D85" s="67">
        <v>153.80000000000001</v>
      </c>
      <c r="E85" s="67">
        <v>189.2</v>
      </c>
      <c r="F85" s="67">
        <v>308.60000000000002</v>
      </c>
      <c r="G85" s="67">
        <v>560.20000000000005</v>
      </c>
      <c r="H85" s="67">
        <v>412.6</v>
      </c>
      <c r="I85" s="67">
        <v>283</v>
      </c>
      <c r="J85" s="67">
        <v>303</v>
      </c>
      <c r="K85" s="67">
        <v>374.6</v>
      </c>
      <c r="L85" s="67">
        <v>396</v>
      </c>
      <c r="M85" s="67">
        <v>423.5</v>
      </c>
      <c r="N85" s="67">
        <v>357.8</v>
      </c>
      <c r="O85" s="67">
        <v>392.2</v>
      </c>
      <c r="P85" s="67">
        <v>313.7</v>
      </c>
      <c r="Q85" s="67">
        <v>409.9</v>
      </c>
      <c r="R85" s="67">
        <v>405.6</v>
      </c>
      <c r="S85" s="67">
        <v>395</v>
      </c>
      <c r="T85" s="17">
        <v>287.10000000000002</v>
      </c>
      <c r="U85" s="17">
        <v>316.39999999999998</v>
      </c>
      <c r="V85" s="17">
        <v>284.8</v>
      </c>
      <c r="W85" s="17">
        <v>261.89999999999998</v>
      </c>
      <c r="X85" s="17">
        <v>263.7</v>
      </c>
      <c r="Y85" s="17">
        <v>278.2</v>
      </c>
      <c r="Z85" s="17">
        <v>328.9</v>
      </c>
      <c r="AA85" s="17">
        <v>314.39999999999998</v>
      </c>
      <c r="AB85" s="18">
        <v>320.60000000000002</v>
      </c>
      <c r="AC85" s="58"/>
      <c r="AD85" s="58"/>
      <c r="AE85" s="58"/>
    </row>
    <row r="86" spans="1:34" x14ac:dyDescent="0.25">
      <c r="A86" t="s">
        <v>106</v>
      </c>
      <c r="B86" s="6" t="s">
        <v>74</v>
      </c>
      <c r="C86" s="28" t="s">
        <v>171</v>
      </c>
      <c r="D86" s="67">
        <v>3705.8</v>
      </c>
      <c r="E86" s="67">
        <v>4046.5</v>
      </c>
      <c r="F86" s="67">
        <v>4403.7</v>
      </c>
      <c r="G86" s="67">
        <v>4917</v>
      </c>
      <c r="H86" s="67">
        <v>5049.3</v>
      </c>
      <c r="I86" s="67">
        <v>5767.2</v>
      </c>
      <c r="J86" s="67">
        <v>6507.3</v>
      </c>
      <c r="K86" s="67">
        <v>6777.5</v>
      </c>
      <c r="L86" s="67">
        <v>7219.7</v>
      </c>
      <c r="M86" s="67">
        <v>7597</v>
      </c>
      <c r="N86" s="67">
        <v>8028.1</v>
      </c>
      <c r="O86" s="67">
        <v>8004.6</v>
      </c>
      <c r="P86" s="67">
        <v>7675.6</v>
      </c>
      <c r="Q86" s="67">
        <v>7908.3</v>
      </c>
      <c r="R86" s="67">
        <v>8070.8</v>
      </c>
      <c r="S86" s="67">
        <v>8315.1</v>
      </c>
      <c r="T86" s="17">
        <v>8448.7000000000007</v>
      </c>
      <c r="U86" s="17">
        <v>9023</v>
      </c>
      <c r="V86" s="17">
        <v>9405.1</v>
      </c>
      <c r="W86" s="17">
        <v>9863.7000000000007</v>
      </c>
      <c r="X86" s="17">
        <v>10273</v>
      </c>
      <c r="Y86" s="17">
        <v>10914.4</v>
      </c>
      <c r="Z86" s="17">
        <v>11908.8</v>
      </c>
      <c r="AA86" s="17">
        <v>12597.4</v>
      </c>
      <c r="AB86" s="18">
        <v>13195.4</v>
      </c>
      <c r="AC86" s="58"/>
      <c r="AD86" s="58"/>
      <c r="AE86" s="58"/>
    </row>
    <row r="87" spans="1:34" x14ac:dyDescent="0.25">
      <c r="A87" t="s">
        <v>107</v>
      </c>
      <c r="B87" s="6" t="s">
        <v>75</v>
      </c>
      <c r="C87" s="24" t="s">
        <v>246</v>
      </c>
      <c r="D87" s="66">
        <v>8905.5</v>
      </c>
      <c r="E87" s="66">
        <v>8594.2999999999993</v>
      </c>
      <c r="F87" s="66">
        <v>9038.7999999999993</v>
      </c>
      <c r="G87" s="66">
        <v>10625.8</v>
      </c>
      <c r="H87" s="66">
        <v>10388.799999999999</v>
      </c>
      <c r="I87" s="66">
        <v>10338.299999999999</v>
      </c>
      <c r="J87" s="66">
        <v>10298.4</v>
      </c>
      <c r="K87" s="66">
        <v>10543.3</v>
      </c>
      <c r="L87" s="66">
        <v>11926.5</v>
      </c>
      <c r="M87" s="66">
        <v>11605.9</v>
      </c>
      <c r="N87" s="66">
        <v>11210.4</v>
      </c>
      <c r="O87" s="66">
        <v>11043.8</v>
      </c>
      <c r="P87" s="66">
        <v>10276.1</v>
      </c>
      <c r="Q87" s="66">
        <v>10810.8</v>
      </c>
      <c r="R87" s="66">
        <v>11695.2</v>
      </c>
      <c r="S87" s="66">
        <v>11352.3</v>
      </c>
      <c r="T87" s="15">
        <v>11905.8</v>
      </c>
      <c r="U87" s="15">
        <v>12342.8</v>
      </c>
      <c r="V87" s="15">
        <v>12375</v>
      </c>
      <c r="W87" s="15">
        <v>13100.8</v>
      </c>
      <c r="X87" s="15">
        <v>13346.9</v>
      </c>
      <c r="Y87" s="15">
        <v>13748.9</v>
      </c>
      <c r="Z87" s="15">
        <v>13387.8</v>
      </c>
      <c r="AA87" s="15">
        <v>12915.6</v>
      </c>
      <c r="AB87" s="16">
        <v>13770.2</v>
      </c>
      <c r="AC87" s="58"/>
      <c r="AD87" s="58"/>
      <c r="AE87" s="58"/>
    </row>
    <row r="88" spans="1:34" ht="13" x14ac:dyDescent="0.3">
      <c r="A88" s="2" t="s">
        <v>165</v>
      </c>
      <c r="B88" s="6" t="s">
        <v>166</v>
      </c>
      <c r="C88" s="64" t="s">
        <v>247</v>
      </c>
      <c r="D88" s="76">
        <v>140954</v>
      </c>
      <c r="E88" s="76">
        <v>142248.4</v>
      </c>
      <c r="F88" s="76">
        <v>146963.70000000001</v>
      </c>
      <c r="G88" s="76">
        <v>153916.4</v>
      </c>
      <c r="H88" s="76">
        <v>154615.9</v>
      </c>
      <c r="I88" s="76">
        <v>160482.29999999999</v>
      </c>
      <c r="J88" s="76">
        <v>164414.29999999999</v>
      </c>
      <c r="K88" s="76">
        <v>171152.6</v>
      </c>
      <c r="L88" s="76">
        <v>179355.6</v>
      </c>
      <c r="M88" s="76">
        <v>187573.5</v>
      </c>
      <c r="N88" s="76">
        <v>193025.8</v>
      </c>
      <c r="O88" s="76">
        <v>194193.8</v>
      </c>
      <c r="P88" s="76">
        <v>189058.8</v>
      </c>
      <c r="Q88" s="76">
        <v>194131.3</v>
      </c>
      <c r="R88" s="76">
        <v>199646.1</v>
      </c>
      <c r="S88" s="76">
        <v>204805</v>
      </c>
      <c r="T88" s="76">
        <v>209623.7</v>
      </c>
      <c r="U88" s="76">
        <v>217076.5</v>
      </c>
      <c r="V88" s="76">
        <v>222121.7</v>
      </c>
      <c r="W88" s="76">
        <v>228777.1</v>
      </c>
      <c r="X88" s="76">
        <v>237216.5</v>
      </c>
      <c r="Y88" s="76">
        <v>246042.1</v>
      </c>
      <c r="Z88" s="76">
        <v>252928.2</v>
      </c>
      <c r="AA88" s="76">
        <v>244990.4</v>
      </c>
      <c r="AB88" s="77">
        <v>260191.2</v>
      </c>
    </row>
    <row r="89" spans="1:34" x14ac:dyDescent="0.25">
      <c r="A89" t="s">
        <v>167</v>
      </c>
      <c r="B89" s="6" t="s">
        <v>168</v>
      </c>
      <c r="C89" s="65" t="s">
        <v>248</v>
      </c>
      <c r="D89" s="20">
        <v>896.2</v>
      </c>
      <c r="E89" s="20">
        <v>982.9</v>
      </c>
      <c r="F89" s="20">
        <v>1019.7</v>
      </c>
      <c r="G89" s="20">
        <v>1045.9000000000001</v>
      </c>
      <c r="H89" s="20">
        <v>1213.2</v>
      </c>
      <c r="I89" s="20">
        <v>1279</v>
      </c>
      <c r="J89" s="20">
        <v>1384.9</v>
      </c>
      <c r="K89" s="20">
        <v>1427.4</v>
      </c>
      <c r="L89" s="20">
        <v>1499.3</v>
      </c>
      <c r="M89" s="20">
        <v>1612.3</v>
      </c>
      <c r="N89" s="20">
        <v>1656.8</v>
      </c>
      <c r="O89" s="20">
        <v>1595.4</v>
      </c>
      <c r="P89" s="20">
        <v>1650.4</v>
      </c>
      <c r="Q89" s="20">
        <v>1688.1</v>
      </c>
      <c r="R89" s="20">
        <v>1767</v>
      </c>
      <c r="S89" s="20">
        <v>1785.7</v>
      </c>
      <c r="T89" s="20">
        <v>1931.6</v>
      </c>
      <c r="U89" s="20">
        <v>1986</v>
      </c>
      <c r="V89" s="20">
        <v>2036.6</v>
      </c>
      <c r="W89" s="20">
        <v>1962.7</v>
      </c>
      <c r="X89" s="20">
        <v>1937.3</v>
      </c>
      <c r="Y89" s="20">
        <v>2094.5</v>
      </c>
      <c r="Z89" s="20">
        <v>2253.8000000000002</v>
      </c>
      <c r="AA89" s="20">
        <v>2217.4</v>
      </c>
      <c r="AB89" s="21">
        <v>2489</v>
      </c>
    </row>
    <row r="90" spans="1:34" x14ac:dyDescent="0.25">
      <c r="C90" s="22"/>
      <c r="D90" s="22"/>
      <c r="E90" s="22"/>
      <c r="F90" s="22"/>
      <c r="G90" s="22"/>
      <c r="H90" s="22"/>
      <c r="I90" s="22"/>
      <c r="J90" s="22"/>
      <c r="K90" s="22"/>
      <c r="L90" s="22"/>
      <c r="M90" s="22"/>
      <c r="N90" s="22"/>
    </row>
    <row r="92" spans="1:34" s="1" customFormat="1" x14ac:dyDescent="0.25">
      <c r="A92" s="54"/>
      <c r="B92"/>
      <c r="C92" s="82" t="s">
        <v>0</v>
      </c>
      <c r="D92"/>
      <c r="E92"/>
      <c r="F92"/>
      <c r="G92"/>
      <c r="H92"/>
      <c r="I92"/>
      <c r="J92"/>
      <c r="K92"/>
      <c r="L92"/>
      <c r="M92"/>
      <c r="N92"/>
      <c r="W92" s="41"/>
      <c r="X92" s="41"/>
      <c r="Y92" s="41"/>
      <c r="Z92" s="41"/>
      <c r="AA92" s="41"/>
      <c r="AB92" s="51"/>
      <c r="AC92"/>
      <c r="AD92"/>
      <c r="AE92"/>
      <c r="AF92"/>
      <c r="AG92"/>
      <c r="AH92"/>
    </row>
    <row r="93" spans="1:34" x14ac:dyDescent="0.25">
      <c r="C93" s="82"/>
    </row>
    <row r="94" spans="1:34" s="1" customFormat="1" x14ac:dyDescent="0.25">
      <c r="A94" s="54"/>
      <c r="B94"/>
      <c r="C94" s="2"/>
      <c r="D94" s="2"/>
      <c r="E94" s="2"/>
      <c r="F94" s="2"/>
      <c r="G94" s="2"/>
      <c r="H94" s="2"/>
      <c r="I94" s="2"/>
      <c r="J94" s="2"/>
      <c r="K94" s="2"/>
      <c r="L94" s="2"/>
      <c r="M94" s="2"/>
      <c r="N94" s="2"/>
      <c r="W94" s="41"/>
      <c r="X94" s="41"/>
      <c r="Y94" s="41"/>
      <c r="Z94" s="41"/>
      <c r="AA94" s="41"/>
      <c r="AB94" s="51"/>
      <c r="AC94"/>
      <c r="AD94"/>
      <c r="AE94"/>
      <c r="AF94"/>
      <c r="AG94"/>
      <c r="AH94"/>
    </row>
    <row r="95" spans="1:34" s="1" customFormat="1" x14ac:dyDescent="0.25">
      <c r="A95" s="54"/>
      <c r="B95"/>
      <c r="C95" s="2" t="s">
        <v>164</v>
      </c>
      <c r="D95" s="2"/>
      <c r="E95" s="2"/>
      <c r="F95" s="2"/>
      <c r="G95" s="2"/>
      <c r="H95" s="2"/>
      <c r="I95" s="2"/>
      <c r="J95" s="2"/>
      <c r="K95" s="2"/>
      <c r="L95" s="2"/>
      <c r="M95" s="2"/>
      <c r="N95" s="2"/>
      <c r="W95" s="41"/>
      <c r="X95" s="41"/>
      <c r="Y95" s="41"/>
      <c r="Z95" s="41"/>
      <c r="AA95" s="41"/>
      <c r="AB95" s="51"/>
      <c r="AC95"/>
      <c r="AD95"/>
      <c r="AE95"/>
      <c r="AF95"/>
      <c r="AG95"/>
      <c r="AH95"/>
    </row>
    <row r="96" spans="1:34" s="1" customFormat="1" x14ac:dyDescent="0.25">
      <c r="A96" s="54"/>
      <c r="B96"/>
      <c r="C96" s="2" t="s">
        <v>249</v>
      </c>
      <c r="D96" s="2"/>
      <c r="E96" s="2"/>
      <c r="F96" s="2"/>
      <c r="G96" s="2"/>
      <c r="H96" s="2"/>
      <c r="I96" s="2"/>
      <c r="J96" s="2"/>
      <c r="K96" s="2"/>
      <c r="L96" s="2"/>
      <c r="M96" s="2"/>
      <c r="N96" s="2"/>
      <c r="W96" s="41"/>
      <c r="X96" s="41"/>
      <c r="Y96" s="41"/>
      <c r="Z96" s="41"/>
      <c r="AA96" s="41"/>
      <c r="AB96" s="51"/>
      <c r="AC96"/>
      <c r="AD96"/>
      <c r="AE96"/>
      <c r="AF96"/>
      <c r="AG96"/>
      <c r="AH96"/>
    </row>
    <row r="97" spans="3:27" x14ac:dyDescent="0.25">
      <c r="C97" s="2" t="s">
        <v>1</v>
      </c>
      <c r="O97"/>
      <c r="P97"/>
      <c r="Q97"/>
      <c r="R97"/>
      <c r="S97"/>
      <c r="T97"/>
      <c r="U97"/>
      <c r="V97"/>
      <c r="W97" s="60"/>
      <c r="X97" s="60"/>
      <c r="Y97" s="60"/>
      <c r="Z97" s="60"/>
      <c r="AA97" s="60"/>
    </row>
    <row r="98" spans="3:27" x14ac:dyDescent="0.25">
      <c r="O98"/>
      <c r="P98"/>
      <c r="Q98"/>
      <c r="R98"/>
      <c r="S98"/>
      <c r="T98"/>
      <c r="U98"/>
      <c r="V98"/>
      <c r="W98" s="60"/>
      <c r="X98" s="60"/>
      <c r="Y98" s="60"/>
      <c r="Z98" s="60"/>
      <c r="AA98" s="60"/>
    </row>
    <row r="99" spans="3:27" x14ac:dyDescent="0.25">
      <c r="O99"/>
      <c r="P99"/>
      <c r="Q99"/>
      <c r="R99"/>
      <c r="S99"/>
      <c r="T99"/>
      <c r="U99"/>
      <c r="V99"/>
      <c r="W99" s="60"/>
      <c r="X99" s="60"/>
      <c r="Y99" s="60"/>
      <c r="Z99" s="60"/>
      <c r="AA99" s="60"/>
    </row>
    <row r="100" spans="3:27" x14ac:dyDescent="0.25">
      <c r="O100"/>
      <c r="P100"/>
      <c r="Q100"/>
      <c r="R100"/>
      <c r="S100"/>
      <c r="T100"/>
      <c r="U100"/>
      <c r="V100"/>
      <c r="W100" s="60"/>
      <c r="X100" s="60"/>
      <c r="Y100" s="60"/>
      <c r="Z100" s="60"/>
      <c r="AA100" s="60"/>
    </row>
    <row r="101" spans="3:27" x14ac:dyDescent="0.25">
      <c r="O101"/>
      <c r="P101"/>
      <c r="Q101"/>
      <c r="R101"/>
      <c r="S101"/>
      <c r="T101"/>
      <c r="U101"/>
      <c r="V101"/>
      <c r="W101" s="60"/>
      <c r="X101" s="60"/>
      <c r="Y101" s="60"/>
      <c r="Z101" s="60"/>
      <c r="AA101" s="60"/>
    </row>
    <row r="102" spans="3:27" x14ac:dyDescent="0.25">
      <c r="O102"/>
      <c r="P102"/>
      <c r="Q102"/>
      <c r="R102"/>
      <c r="S102"/>
      <c r="T102"/>
      <c r="U102"/>
      <c r="V102"/>
      <c r="W102" s="60"/>
      <c r="X102" s="60"/>
      <c r="Y102" s="60"/>
      <c r="Z102" s="60"/>
      <c r="AA102" s="60"/>
    </row>
    <row r="103" spans="3:27" x14ac:dyDescent="0.25">
      <c r="O103"/>
      <c r="P103"/>
      <c r="Q103"/>
      <c r="R103"/>
      <c r="S103"/>
      <c r="T103"/>
      <c r="U103"/>
      <c r="V103"/>
      <c r="W103" s="60"/>
      <c r="X103" s="60"/>
      <c r="Y103" s="60"/>
      <c r="Z103" s="60"/>
      <c r="AA103" s="60"/>
    </row>
    <row r="104" spans="3:27" x14ac:dyDescent="0.25">
      <c r="O104"/>
      <c r="P104"/>
      <c r="Q104"/>
      <c r="R104"/>
      <c r="S104"/>
      <c r="T104"/>
      <c r="U104"/>
      <c r="V104"/>
      <c r="W104" s="60"/>
      <c r="X104" s="60"/>
      <c r="Y104" s="60"/>
      <c r="Z104" s="60"/>
      <c r="AA104" s="60"/>
    </row>
    <row r="105" spans="3:27" x14ac:dyDescent="0.25">
      <c r="O105"/>
      <c r="P105"/>
      <c r="Q105"/>
      <c r="R105"/>
      <c r="S105"/>
      <c r="T105"/>
      <c r="U105"/>
      <c r="V105"/>
      <c r="W105" s="60"/>
      <c r="X105" s="60"/>
      <c r="Y105" s="60"/>
      <c r="Z105" s="60"/>
      <c r="AA105" s="60"/>
    </row>
    <row r="106" spans="3:27" x14ac:dyDescent="0.25">
      <c r="O106"/>
      <c r="P106"/>
      <c r="Q106"/>
      <c r="R106"/>
      <c r="S106"/>
      <c r="T106"/>
      <c r="U106"/>
      <c r="V106"/>
      <c r="W106" s="60"/>
      <c r="X106" s="60"/>
      <c r="Y106" s="60"/>
      <c r="Z106" s="60"/>
      <c r="AA106" s="60"/>
    </row>
    <row r="107" spans="3:27" x14ac:dyDescent="0.25">
      <c r="O107"/>
      <c r="P107"/>
      <c r="Q107"/>
      <c r="R107"/>
      <c r="S107"/>
      <c r="T107"/>
      <c r="U107"/>
      <c r="V107"/>
      <c r="W107" s="60"/>
      <c r="X107" s="60"/>
      <c r="Y107" s="60"/>
      <c r="Z107" s="60"/>
      <c r="AA107" s="60"/>
    </row>
    <row r="108" spans="3:27" x14ac:dyDescent="0.25">
      <c r="O108"/>
      <c r="P108"/>
      <c r="Q108"/>
      <c r="R108"/>
      <c r="S108"/>
      <c r="T108"/>
      <c r="U108"/>
      <c r="V108"/>
      <c r="W108" s="60"/>
      <c r="X108" s="60"/>
      <c r="Y108" s="60"/>
      <c r="Z108" s="60"/>
      <c r="AA108" s="60"/>
    </row>
    <row r="109" spans="3:27" x14ac:dyDescent="0.25">
      <c r="O109"/>
      <c r="P109"/>
      <c r="Q109"/>
      <c r="R109"/>
      <c r="S109"/>
      <c r="T109"/>
      <c r="U109"/>
      <c r="V109"/>
      <c r="W109" s="60"/>
      <c r="X109" s="60"/>
      <c r="Y109" s="60"/>
      <c r="Z109" s="60"/>
      <c r="AA109" s="60"/>
    </row>
    <row r="110" spans="3:27" x14ac:dyDescent="0.25">
      <c r="O110"/>
      <c r="P110"/>
      <c r="Q110"/>
      <c r="R110"/>
      <c r="S110"/>
      <c r="T110"/>
      <c r="U110"/>
      <c r="V110"/>
      <c r="W110" s="60"/>
      <c r="X110" s="60"/>
      <c r="Y110" s="60"/>
      <c r="Z110" s="60"/>
      <c r="AA110" s="60"/>
    </row>
    <row r="111" spans="3:27" x14ac:dyDescent="0.25">
      <c r="O111"/>
      <c r="P111"/>
      <c r="Q111"/>
      <c r="R111"/>
      <c r="S111"/>
      <c r="T111"/>
      <c r="U111"/>
      <c r="V111"/>
      <c r="W111" s="60"/>
      <c r="X111" s="60"/>
      <c r="Y111" s="60"/>
      <c r="Z111" s="60"/>
      <c r="AA111" s="60"/>
    </row>
    <row r="112" spans="3:27" x14ac:dyDescent="0.25">
      <c r="O112"/>
      <c r="P112"/>
      <c r="Q112"/>
      <c r="R112"/>
      <c r="S112"/>
      <c r="T112"/>
      <c r="U112"/>
      <c r="V112"/>
      <c r="W112" s="60"/>
      <c r="X112" s="60"/>
      <c r="Y112" s="60"/>
      <c r="Z112" s="60"/>
      <c r="AA112" s="60"/>
    </row>
    <row r="113" spans="15:27" x14ac:dyDescent="0.25">
      <c r="O113"/>
      <c r="P113"/>
      <c r="Q113"/>
      <c r="R113"/>
      <c r="S113"/>
      <c r="T113"/>
      <c r="U113"/>
      <c r="V113"/>
      <c r="W113" s="60"/>
      <c r="X113" s="60"/>
      <c r="Y113" s="60"/>
      <c r="Z113" s="60"/>
      <c r="AA113" s="60"/>
    </row>
    <row r="114" spans="15:27" x14ac:dyDescent="0.25">
      <c r="O114"/>
      <c r="P114"/>
      <c r="Q114"/>
      <c r="R114"/>
      <c r="S114"/>
      <c r="T114"/>
      <c r="U114"/>
      <c r="V114"/>
      <c r="W114" s="60"/>
      <c r="X114" s="60"/>
      <c r="Y114" s="60"/>
      <c r="Z114" s="60"/>
      <c r="AA114" s="60"/>
    </row>
    <row r="115" spans="15:27" x14ac:dyDescent="0.25">
      <c r="O115"/>
      <c r="P115"/>
      <c r="Q115"/>
      <c r="R115"/>
      <c r="S115"/>
      <c r="T115"/>
      <c r="U115"/>
      <c r="V115"/>
      <c r="W115" s="60"/>
      <c r="X115" s="60"/>
      <c r="Y115" s="60"/>
      <c r="Z115" s="60"/>
      <c r="AA115" s="60"/>
    </row>
    <row r="116" spans="15:27" x14ac:dyDescent="0.25">
      <c r="O116"/>
      <c r="P116"/>
      <c r="Q116"/>
      <c r="R116"/>
      <c r="S116"/>
      <c r="T116"/>
      <c r="U116"/>
      <c r="V116"/>
      <c r="W116" s="60"/>
      <c r="X116" s="60"/>
      <c r="Y116" s="60"/>
      <c r="Z116" s="60"/>
      <c r="AA116" s="60"/>
    </row>
    <row r="117" spans="15:27" x14ac:dyDescent="0.25">
      <c r="O117"/>
      <c r="P117"/>
      <c r="Q117"/>
      <c r="R117"/>
      <c r="S117"/>
      <c r="T117"/>
      <c r="U117"/>
      <c r="V117"/>
      <c r="W117" s="60"/>
      <c r="X117" s="60"/>
      <c r="Y117" s="60"/>
      <c r="Z117" s="60"/>
      <c r="AA117" s="60"/>
    </row>
    <row r="118" spans="15:27" x14ac:dyDescent="0.25">
      <c r="O118"/>
      <c r="P118"/>
      <c r="Q118"/>
      <c r="R118"/>
      <c r="S118"/>
      <c r="T118"/>
      <c r="U118"/>
      <c r="V118"/>
      <c r="W118" s="60"/>
      <c r="X118" s="60"/>
      <c r="Y118" s="60"/>
      <c r="Z118" s="60"/>
      <c r="AA118" s="60"/>
    </row>
    <row r="119" spans="15:27" x14ac:dyDescent="0.25">
      <c r="O119"/>
      <c r="P119"/>
      <c r="Q119"/>
      <c r="R119"/>
      <c r="S119"/>
      <c r="T119"/>
      <c r="U119"/>
      <c r="V119"/>
      <c r="W119" s="60"/>
      <c r="X119" s="60"/>
      <c r="Y119" s="60"/>
      <c r="Z119" s="60"/>
      <c r="AA119" s="60"/>
    </row>
    <row r="120" spans="15:27" x14ac:dyDescent="0.25">
      <c r="O120"/>
      <c r="P120"/>
      <c r="Q120"/>
      <c r="R120"/>
      <c r="S120"/>
      <c r="T120"/>
      <c r="U120"/>
      <c r="V120"/>
      <c r="W120" s="60"/>
      <c r="X120" s="60"/>
      <c r="Y120" s="60"/>
      <c r="Z120" s="60"/>
      <c r="AA120" s="60"/>
    </row>
    <row r="121" spans="15:27" x14ac:dyDescent="0.25">
      <c r="O121"/>
      <c r="P121"/>
      <c r="Q121"/>
      <c r="R121"/>
      <c r="S121"/>
      <c r="T121"/>
      <c r="U121"/>
      <c r="V121"/>
      <c r="W121" s="60"/>
      <c r="X121" s="60"/>
      <c r="Y121" s="60"/>
      <c r="Z121" s="60"/>
      <c r="AA121" s="60"/>
    </row>
    <row r="122" spans="15:27" x14ac:dyDescent="0.25">
      <c r="O122"/>
      <c r="P122"/>
      <c r="Q122"/>
      <c r="R122"/>
      <c r="S122"/>
      <c r="T122"/>
      <c r="U122"/>
      <c r="V122"/>
      <c r="W122" s="60"/>
      <c r="X122" s="60"/>
      <c r="Y122" s="60"/>
      <c r="Z122" s="60"/>
      <c r="AA122" s="60"/>
    </row>
    <row r="123" spans="15:27" x14ac:dyDescent="0.25">
      <c r="O123"/>
      <c r="P123"/>
      <c r="Q123"/>
      <c r="R123"/>
      <c r="S123"/>
      <c r="T123"/>
      <c r="U123"/>
      <c r="V123"/>
      <c r="W123" s="60"/>
      <c r="X123" s="60"/>
      <c r="Y123" s="60"/>
      <c r="Z123" s="60"/>
      <c r="AA123" s="60"/>
    </row>
    <row r="124" spans="15:27" x14ac:dyDescent="0.25">
      <c r="O124"/>
      <c r="P124"/>
      <c r="Q124"/>
      <c r="R124"/>
      <c r="S124"/>
      <c r="T124"/>
      <c r="U124"/>
      <c r="V124"/>
      <c r="W124" s="60"/>
      <c r="X124" s="60"/>
      <c r="Y124" s="60"/>
      <c r="Z124" s="60"/>
      <c r="AA124" s="60"/>
    </row>
    <row r="125" spans="15:27" x14ac:dyDescent="0.25">
      <c r="O125"/>
      <c r="P125"/>
      <c r="Q125"/>
      <c r="R125"/>
      <c r="S125"/>
      <c r="T125"/>
      <c r="U125"/>
      <c r="V125"/>
      <c r="W125" s="60"/>
      <c r="X125" s="60"/>
      <c r="Y125" s="60"/>
      <c r="Z125" s="60"/>
      <c r="AA125" s="60"/>
    </row>
    <row r="126" spans="15:27" x14ac:dyDescent="0.25">
      <c r="O126"/>
      <c r="P126"/>
      <c r="Q126"/>
      <c r="R126"/>
      <c r="S126"/>
      <c r="T126"/>
      <c r="U126"/>
      <c r="V126"/>
      <c r="W126" s="60"/>
      <c r="X126" s="60"/>
      <c r="Y126" s="60"/>
      <c r="Z126" s="60"/>
      <c r="AA126" s="60"/>
    </row>
    <row r="127" spans="15:27" x14ac:dyDescent="0.25">
      <c r="O127"/>
      <c r="P127"/>
      <c r="Q127"/>
      <c r="R127"/>
      <c r="S127"/>
      <c r="T127"/>
      <c r="U127"/>
      <c r="V127"/>
      <c r="W127" s="60"/>
      <c r="X127" s="60"/>
      <c r="Y127" s="60"/>
      <c r="Z127" s="60"/>
      <c r="AA127" s="60"/>
    </row>
    <row r="128" spans="15:27" x14ac:dyDescent="0.25">
      <c r="O128"/>
      <c r="P128"/>
      <c r="Q128"/>
      <c r="R128"/>
      <c r="S128"/>
      <c r="T128"/>
      <c r="U128"/>
      <c r="V128"/>
      <c r="W128" s="60"/>
      <c r="X128" s="60"/>
      <c r="Y128" s="60"/>
      <c r="Z128" s="60"/>
      <c r="AA128" s="60"/>
    </row>
    <row r="129" spans="15:27" x14ac:dyDescent="0.25">
      <c r="O129"/>
      <c r="P129"/>
      <c r="Q129"/>
      <c r="R129"/>
      <c r="S129"/>
      <c r="T129"/>
      <c r="U129"/>
      <c r="V129"/>
      <c r="W129" s="60"/>
      <c r="X129" s="60"/>
      <c r="Y129" s="60"/>
      <c r="Z129" s="60"/>
      <c r="AA129" s="60"/>
    </row>
    <row r="130" spans="15:27" x14ac:dyDescent="0.25">
      <c r="O130"/>
      <c r="P130"/>
      <c r="Q130"/>
      <c r="R130"/>
      <c r="S130"/>
      <c r="T130"/>
      <c r="U130"/>
      <c r="V130"/>
      <c r="W130" s="60"/>
      <c r="X130" s="60"/>
      <c r="Y130" s="60"/>
      <c r="Z130" s="60"/>
      <c r="AA130" s="60"/>
    </row>
    <row r="131" spans="15:27" x14ac:dyDescent="0.25">
      <c r="O131"/>
      <c r="P131"/>
      <c r="Q131"/>
      <c r="R131"/>
      <c r="S131"/>
      <c r="T131"/>
      <c r="U131"/>
      <c r="V131"/>
      <c r="W131" s="60"/>
      <c r="X131" s="60"/>
      <c r="Y131" s="60"/>
      <c r="Z131" s="60"/>
      <c r="AA131" s="60"/>
    </row>
    <row r="132" spans="15:27" x14ac:dyDescent="0.25">
      <c r="O132"/>
      <c r="P132"/>
      <c r="Q132"/>
      <c r="R132"/>
      <c r="S132"/>
      <c r="T132"/>
      <c r="U132"/>
      <c r="V132"/>
      <c r="W132" s="60"/>
      <c r="X132" s="60"/>
      <c r="Y132" s="60"/>
      <c r="Z132" s="60"/>
      <c r="AA132" s="60"/>
    </row>
    <row r="133" spans="15:27" x14ac:dyDescent="0.25">
      <c r="O133"/>
      <c r="P133"/>
      <c r="Q133"/>
      <c r="R133"/>
      <c r="S133"/>
      <c r="T133"/>
      <c r="U133"/>
      <c r="V133"/>
      <c r="W133" s="60"/>
      <c r="X133" s="60"/>
      <c r="Y133" s="60"/>
      <c r="Z133" s="60"/>
      <c r="AA133" s="60"/>
    </row>
    <row r="134" spans="15:27" x14ac:dyDescent="0.25">
      <c r="O134"/>
      <c r="P134"/>
      <c r="Q134"/>
      <c r="R134"/>
      <c r="S134"/>
      <c r="T134"/>
      <c r="U134"/>
      <c r="V134"/>
      <c r="W134" s="60"/>
      <c r="X134" s="60"/>
      <c r="Y134" s="60"/>
      <c r="Z134" s="60"/>
      <c r="AA134" s="60"/>
    </row>
    <row r="135" spans="15:27" x14ac:dyDescent="0.25">
      <c r="O135"/>
      <c r="P135"/>
      <c r="Q135"/>
      <c r="R135"/>
      <c r="S135"/>
      <c r="T135"/>
      <c r="U135"/>
      <c r="V135"/>
      <c r="W135" s="60"/>
      <c r="X135" s="60"/>
      <c r="Y135" s="60"/>
      <c r="Z135" s="60"/>
      <c r="AA135" s="60"/>
    </row>
    <row r="136" spans="15:27" x14ac:dyDescent="0.25">
      <c r="O136"/>
      <c r="P136"/>
      <c r="Q136"/>
      <c r="R136"/>
      <c r="S136"/>
      <c r="T136"/>
      <c r="U136"/>
      <c r="V136"/>
      <c r="W136" s="60"/>
      <c r="X136" s="60"/>
      <c r="Y136" s="60"/>
      <c r="Z136" s="60"/>
      <c r="AA136" s="60"/>
    </row>
    <row r="137" spans="15:27" x14ac:dyDescent="0.25">
      <c r="O137"/>
      <c r="P137"/>
      <c r="Q137"/>
      <c r="R137"/>
      <c r="S137"/>
      <c r="T137"/>
      <c r="U137"/>
      <c r="V137"/>
      <c r="W137" s="60"/>
      <c r="X137" s="60"/>
      <c r="Y137" s="60"/>
      <c r="Z137" s="60"/>
      <c r="AA137" s="60"/>
    </row>
    <row r="138" spans="15:27" x14ac:dyDescent="0.25">
      <c r="O138"/>
      <c r="P138"/>
      <c r="Q138"/>
      <c r="R138"/>
      <c r="S138"/>
      <c r="T138"/>
      <c r="U138"/>
      <c r="V138"/>
      <c r="W138" s="60"/>
      <c r="X138" s="60"/>
      <c r="Y138" s="60"/>
      <c r="Z138" s="60"/>
      <c r="AA138" s="60"/>
    </row>
    <row r="139" spans="15:27" x14ac:dyDescent="0.25">
      <c r="O139"/>
      <c r="P139"/>
      <c r="Q139"/>
      <c r="R139"/>
      <c r="S139"/>
      <c r="T139"/>
      <c r="U139"/>
      <c r="V139"/>
      <c r="W139" s="60"/>
      <c r="X139" s="60"/>
      <c r="Y139" s="60"/>
      <c r="Z139" s="60"/>
      <c r="AA139" s="60"/>
    </row>
    <row r="140" spans="15:27" x14ac:dyDescent="0.25">
      <c r="O140"/>
      <c r="P140"/>
      <c r="Q140"/>
      <c r="R140"/>
      <c r="S140"/>
      <c r="T140"/>
      <c r="U140"/>
      <c r="V140"/>
      <c r="W140" s="60"/>
      <c r="X140" s="60"/>
      <c r="Y140" s="60"/>
      <c r="Z140" s="60"/>
      <c r="AA140" s="60"/>
    </row>
    <row r="141" spans="15:27" x14ac:dyDescent="0.25">
      <c r="O141"/>
      <c r="P141"/>
      <c r="Q141"/>
      <c r="R141"/>
      <c r="S141"/>
      <c r="T141"/>
      <c r="U141"/>
      <c r="V141"/>
      <c r="W141" s="60"/>
      <c r="X141" s="60"/>
      <c r="Y141" s="60"/>
      <c r="Z141" s="60"/>
      <c r="AA141" s="60"/>
    </row>
    <row r="142" spans="15:27" x14ac:dyDescent="0.25">
      <c r="O142"/>
      <c r="P142"/>
      <c r="Q142"/>
      <c r="R142"/>
      <c r="S142"/>
      <c r="T142"/>
      <c r="U142"/>
      <c r="V142"/>
      <c r="W142" s="60"/>
      <c r="X142" s="60"/>
      <c r="Y142" s="60"/>
      <c r="Z142" s="60"/>
      <c r="AA142" s="60"/>
    </row>
    <row r="143" spans="15:27" x14ac:dyDescent="0.25">
      <c r="O143"/>
      <c r="P143"/>
      <c r="Q143"/>
      <c r="R143"/>
      <c r="S143"/>
      <c r="T143"/>
      <c r="U143"/>
      <c r="V143"/>
      <c r="W143" s="60"/>
      <c r="X143" s="60"/>
      <c r="Y143" s="60"/>
      <c r="Z143" s="60"/>
      <c r="AA143" s="60"/>
    </row>
    <row r="144" spans="15:27" x14ac:dyDescent="0.25">
      <c r="O144"/>
      <c r="P144"/>
      <c r="Q144"/>
      <c r="R144"/>
      <c r="S144"/>
      <c r="T144"/>
      <c r="U144"/>
      <c r="V144"/>
      <c r="W144" s="60"/>
      <c r="X144" s="60"/>
      <c r="Y144" s="60"/>
      <c r="Z144" s="60"/>
      <c r="AA144" s="60"/>
    </row>
    <row r="145" spans="15:27" x14ac:dyDescent="0.25">
      <c r="O145"/>
      <c r="P145"/>
      <c r="Q145"/>
      <c r="R145"/>
      <c r="S145"/>
      <c r="T145"/>
      <c r="U145"/>
      <c r="V145"/>
      <c r="W145" s="60"/>
      <c r="X145" s="60"/>
      <c r="Y145" s="60"/>
      <c r="Z145" s="60"/>
      <c r="AA145" s="60"/>
    </row>
    <row r="146" spans="15:27" x14ac:dyDescent="0.25">
      <c r="O146"/>
      <c r="P146"/>
      <c r="Q146"/>
      <c r="R146"/>
      <c r="S146"/>
      <c r="T146"/>
      <c r="U146"/>
      <c r="V146"/>
      <c r="W146" s="60"/>
      <c r="X146" s="60"/>
      <c r="Y146" s="60"/>
      <c r="Z146" s="60"/>
      <c r="AA146" s="60"/>
    </row>
    <row r="147" spans="15:27" x14ac:dyDescent="0.25">
      <c r="O147"/>
      <c r="P147"/>
      <c r="Q147"/>
      <c r="R147"/>
      <c r="S147"/>
      <c r="T147"/>
      <c r="U147"/>
      <c r="V147"/>
      <c r="W147" s="60"/>
      <c r="X147" s="60"/>
      <c r="Y147" s="60"/>
      <c r="Z147" s="60"/>
      <c r="AA147" s="60"/>
    </row>
    <row r="148" spans="15:27" x14ac:dyDescent="0.25">
      <c r="O148"/>
      <c r="P148"/>
      <c r="Q148"/>
      <c r="R148"/>
      <c r="S148"/>
      <c r="T148"/>
      <c r="U148"/>
      <c r="V148"/>
      <c r="W148" s="60"/>
      <c r="X148" s="60"/>
      <c r="Y148" s="60"/>
      <c r="Z148" s="60"/>
      <c r="AA148" s="60"/>
    </row>
    <row r="149" spans="15:27" x14ac:dyDescent="0.25">
      <c r="O149"/>
      <c r="P149"/>
      <c r="Q149"/>
      <c r="R149"/>
      <c r="S149"/>
      <c r="T149"/>
      <c r="U149"/>
      <c r="V149"/>
      <c r="W149" s="60"/>
      <c r="X149" s="60"/>
      <c r="Y149" s="60"/>
      <c r="Z149" s="60"/>
      <c r="AA149" s="60"/>
    </row>
    <row r="150" spans="15:27" x14ac:dyDescent="0.25">
      <c r="O150"/>
      <c r="P150"/>
      <c r="Q150"/>
      <c r="R150"/>
      <c r="S150"/>
      <c r="T150"/>
      <c r="U150"/>
      <c r="V150"/>
      <c r="W150" s="60"/>
      <c r="X150" s="60"/>
      <c r="Y150" s="60"/>
      <c r="Z150" s="60"/>
      <c r="AA150" s="60"/>
    </row>
    <row r="151" spans="15:27" x14ac:dyDescent="0.25">
      <c r="O151"/>
      <c r="P151"/>
      <c r="Q151"/>
      <c r="R151"/>
      <c r="S151"/>
      <c r="T151"/>
      <c r="U151"/>
      <c r="V151"/>
      <c r="W151" s="60"/>
      <c r="X151" s="60"/>
      <c r="Y151" s="60"/>
      <c r="Z151" s="60"/>
      <c r="AA151" s="60"/>
    </row>
    <row r="152" spans="15:27" x14ac:dyDescent="0.25">
      <c r="O152"/>
      <c r="P152"/>
      <c r="Q152"/>
      <c r="R152"/>
      <c r="S152"/>
      <c r="T152"/>
      <c r="U152"/>
      <c r="V152"/>
      <c r="W152" s="60"/>
      <c r="X152" s="60"/>
      <c r="Y152" s="60"/>
      <c r="Z152" s="60"/>
      <c r="AA152" s="60"/>
    </row>
    <row r="153" spans="15:27" x14ac:dyDescent="0.25">
      <c r="O153"/>
      <c r="P153"/>
      <c r="Q153"/>
      <c r="R153"/>
      <c r="S153"/>
      <c r="T153"/>
      <c r="U153"/>
      <c r="V153"/>
      <c r="W153" s="60"/>
      <c r="X153" s="60"/>
      <c r="Y153" s="60"/>
      <c r="Z153" s="60"/>
      <c r="AA153" s="60"/>
    </row>
    <row r="154" spans="15:27" x14ac:dyDescent="0.25">
      <c r="O154"/>
      <c r="P154"/>
      <c r="Q154"/>
      <c r="R154"/>
      <c r="S154"/>
      <c r="T154"/>
      <c r="U154"/>
      <c r="V154"/>
      <c r="W154" s="60"/>
      <c r="X154" s="60"/>
      <c r="Y154" s="60"/>
      <c r="Z154" s="60"/>
      <c r="AA154" s="60"/>
    </row>
    <row r="155" spans="15:27" x14ac:dyDescent="0.25">
      <c r="O155"/>
      <c r="P155"/>
      <c r="Q155"/>
      <c r="R155"/>
      <c r="S155"/>
      <c r="T155"/>
      <c r="U155"/>
      <c r="V155"/>
      <c r="W155" s="60"/>
      <c r="X155" s="60"/>
      <c r="Y155" s="60"/>
      <c r="Z155" s="60"/>
      <c r="AA155" s="60"/>
    </row>
    <row r="156" spans="15:27" x14ac:dyDescent="0.25">
      <c r="O156"/>
      <c r="P156"/>
      <c r="Q156"/>
      <c r="R156"/>
      <c r="S156"/>
      <c r="T156"/>
      <c r="U156"/>
      <c r="V156"/>
      <c r="W156" s="60"/>
      <c r="X156" s="60"/>
      <c r="Y156" s="60"/>
      <c r="Z156" s="60"/>
      <c r="AA156" s="60"/>
    </row>
    <row r="157" spans="15:27" x14ac:dyDescent="0.25">
      <c r="O157"/>
      <c r="P157"/>
      <c r="Q157"/>
      <c r="R157"/>
      <c r="S157"/>
      <c r="T157"/>
      <c r="U157"/>
      <c r="V157"/>
      <c r="W157" s="60"/>
      <c r="X157" s="60"/>
      <c r="Y157" s="60"/>
      <c r="Z157" s="60"/>
      <c r="AA157" s="60"/>
    </row>
    <row r="158" spans="15:27" x14ac:dyDescent="0.25">
      <c r="O158"/>
      <c r="P158"/>
      <c r="Q158"/>
      <c r="R158"/>
      <c r="S158"/>
      <c r="T158"/>
      <c r="U158"/>
      <c r="V158"/>
      <c r="W158" s="60"/>
      <c r="X158" s="60"/>
      <c r="Y158" s="60"/>
      <c r="Z158" s="60"/>
      <c r="AA158" s="60"/>
    </row>
    <row r="159" spans="15:27" x14ac:dyDescent="0.25">
      <c r="O159"/>
      <c r="P159"/>
      <c r="Q159"/>
      <c r="R159"/>
      <c r="S159"/>
      <c r="T159"/>
      <c r="U159"/>
      <c r="V159"/>
      <c r="W159" s="60"/>
      <c r="X159" s="60"/>
      <c r="Y159" s="60"/>
      <c r="Z159" s="60"/>
      <c r="AA159" s="60"/>
    </row>
    <row r="160" spans="15:27" x14ac:dyDescent="0.25">
      <c r="O160"/>
      <c r="P160"/>
      <c r="Q160"/>
      <c r="R160"/>
      <c r="S160"/>
      <c r="T160"/>
      <c r="U160"/>
      <c r="V160"/>
      <c r="W160" s="60"/>
      <c r="X160" s="60"/>
      <c r="Y160" s="60"/>
      <c r="Z160" s="60"/>
      <c r="AA160" s="60"/>
    </row>
    <row r="161" spans="15:27" x14ac:dyDescent="0.25">
      <c r="O161"/>
      <c r="P161"/>
      <c r="Q161"/>
      <c r="R161"/>
      <c r="S161"/>
      <c r="T161"/>
      <c r="U161"/>
      <c r="V161"/>
      <c r="W161" s="60"/>
      <c r="X161" s="60"/>
      <c r="Y161" s="60"/>
      <c r="Z161" s="60"/>
      <c r="AA161" s="60"/>
    </row>
    <row r="162" spans="15:27" x14ac:dyDescent="0.25">
      <c r="O162"/>
      <c r="P162"/>
      <c r="Q162"/>
      <c r="R162"/>
      <c r="S162"/>
      <c r="T162"/>
      <c r="U162"/>
      <c r="V162"/>
      <c r="W162" s="60"/>
      <c r="X162" s="60"/>
      <c r="Y162" s="60"/>
      <c r="Z162" s="60"/>
      <c r="AA162" s="60"/>
    </row>
    <row r="163" spans="15:27" x14ac:dyDescent="0.25">
      <c r="O163"/>
      <c r="P163"/>
      <c r="Q163"/>
      <c r="R163"/>
      <c r="S163"/>
      <c r="T163"/>
      <c r="U163"/>
      <c r="V163"/>
      <c r="W163" s="60"/>
      <c r="X163" s="60"/>
      <c r="Y163" s="60"/>
      <c r="Z163" s="60"/>
      <c r="AA163" s="60"/>
    </row>
    <row r="164" spans="15:27" x14ac:dyDescent="0.25">
      <c r="O164"/>
      <c r="P164"/>
      <c r="Q164"/>
      <c r="R164"/>
      <c r="S164"/>
      <c r="T164"/>
      <c r="U164"/>
      <c r="V164"/>
      <c r="W164" s="60"/>
      <c r="X164" s="60"/>
      <c r="Y164" s="60"/>
      <c r="Z164" s="60"/>
      <c r="AA164" s="60"/>
    </row>
    <row r="165" spans="15:27" x14ac:dyDescent="0.25">
      <c r="O165"/>
      <c r="P165"/>
      <c r="Q165"/>
      <c r="R165"/>
      <c r="S165"/>
      <c r="T165"/>
      <c r="U165"/>
      <c r="V165"/>
      <c r="W165" s="60"/>
      <c r="X165" s="60"/>
      <c r="Y165" s="60"/>
      <c r="Z165" s="60"/>
      <c r="AA165" s="60"/>
    </row>
    <row r="166" spans="15:27" x14ac:dyDescent="0.25">
      <c r="O166"/>
      <c r="P166"/>
      <c r="Q166"/>
      <c r="R166"/>
      <c r="S166"/>
      <c r="T166"/>
      <c r="U166"/>
      <c r="V166"/>
      <c r="W166" s="60"/>
      <c r="X166" s="60"/>
      <c r="Y166" s="60"/>
      <c r="Z166" s="60"/>
      <c r="AA166" s="60"/>
    </row>
    <row r="167" spans="15:27" x14ac:dyDescent="0.25">
      <c r="O167"/>
      <c r="P167"/>
      <c r="Q167"/>
      <c r="R167"/>
      <c r="S167"/>
      <c r="T167"/>
      <c r="U167"/>
      <c r="V167"/>
      <c r="W167" s="60"/>
      <c r="X167" s="60"/>
      <c r="Y167" s="60"/>
      <c r="Z167" s="60"/>
      <c r="AA167" s="60"/>
    </row>
    <row r="168" spans="15:27" x14ac:dyDescent="0.25">
      <c r="O168"/>
      <c r="P168"/>
      <c r="Q168"/>
      <c r="R168"/>
      <c r="S168"/>
      <c r="T168"/>
      <c r="U168"/>
      <c r="V168"/>
      <c r="W168" s="60"/>
      <c r="X168" s="60"/>
      <c r="Y168" s="60"/>
      <c r="Z168" s="60"/>
      <c r="AA168" s="60"/>
    </row>
    <row r="169" spans="15:27" x14ac:dyDescent="0.25">
      <c r="O169"/>
      <c r="P169"/>
      <c r="Q169"/>
      <c r="R169"/>
      <c r="S169"/>
      <c r="T169"/>
      <c r="U169"/>
      <c r="V169"/>
      <c r="W169" s="60"/>
      <c r="X169" s="60"/>
      <c r="Y169" s="60"/>
      <c r="Z169" s="60"/>
      <c r="AA169" s="60"/>
    </row>
    <row r="170" spans="15:27" x14ac:dyDescent="0.25">
      <c r="O170"/>
      <c r="P170"/>
      <c r="Q170"/>
      <c r="R170"/>
      <c r="S170"/>
      <c r="T170"/>
      <c r="U170"/>
      <c r="V170"/>
      <c r="W170" s="60"/>
      <c r="X170" s="60"/>
      <c r="Y170" s="60"/>
      <c r="Z170" s="60"/>
      <c r="AA170" s="60"/>
    </row>
    <row r="171" spans="15:27" x14ac:dyDescent="0.25">
      <c r="O171"/>
      <c r="P171"/>
      <c r="Q171"/>
      <c r="R171"/>
      <c r="S171"/>
      <c r="T171"/>
      <c r="U171"/>
      <c r="V171"/>
      <c r="W171" s="60"/>
      <c r="X171" s="60"/>
      <c r="Y171" s="60"/>
      <c r="Z171" s="60"/>
      <c r="AA171" s="60"/>
    </row>
    <row r="172" spans="15:27" x14ac:dyDescent="0.25">
      <c r="O172"/>
      <c r="P172"/>
      <c r="Q172"/>
      <c r="R172"/>
      <c r="S172"/>
      <c r="T172"/>
      <c r="U172"/>
      <c r="V172"/>
      <c r="W172" s="60"/>
      <c r="X172" s="60"/>
      <c r="Y172" s="60"/>
      <c r="Z172" s="60"/>
      <c r="AA172" s="60"/>
    </row>
    <row r="173" spans="15:27" x14ac:dyDescent="0.25">
      <c r="O173"/>
      <c r="P173"/>
      <c r="Q173"/>
      <c r="R173"/>
      <c r="S173"/>
      <c r="T173"/>
      <c r="U173"/>
      <c r="V173"/>
      <c r="W173" s="60"/>
      <c r="X173" s="60"/>
      <c r="Y173" s="60"/>
      <c r="Z173" s="60"/>
      <c r="AA173" s="60"/>
    </row>
    <row r="174" spans="15:27" x14ac:dyDescent="0.25">
      <c r="O174"/>
      <c r="P174"/>
      <c r="Q174"/>
      <c r="R174"/>
      <c r="S174"/>
      <c r="T174"/>
      <c r="U174"/>
      <c r="V174"/>
      <c r="W174" s="60"/>
      <c r="X174" s="60"/>
      <c r="Y174" s="60"/>
      <c r="Z174" s="60"/>
      <c r="AA174" s="60"/>
    </row>
    <row r="175" spans="15:27" x14ac:dyDescent="0.25">
      <c r="O175"/>
      <c r="P175"/>
      <c r="Q175"/>
      <c r="R175"/>
      <c r="S175"/>
      <c r="T175"/>
      <c r="U175"/>
      <c r="V175"/>
      <c r="W175" s="60"/>
      <c r="X175" s="60"/>
      <c r="Y175" s="60"/>
      <c r="Z175" s="60"/>
      <c r="AA175" s="60"/>
    </row>
    <row r="176" spans="15:27" x14ac:dyDescent="0.25">
      <c r="O176"/>
      <c r="P176"/>
      <c r="Q176"/>
      <c r="R176"/>
      <c r="S176"/>
      <c r="T176"/>
      <c r="U176"/>
      <c r="V176"/>
      <c r="W176" s="60"/>
      <c r="X176" s="60"/>
      <c r="Y176" s="60"/>
      <c r="Z176" s="60"/>
      <c r="AA176" s="60"/>
    </row>
    <row r="177" spans="15:27" x14ac:dyDescent="0.25">
      <c r="O177"/>
      <c r="P177"/>
      <c r="Q177"/>
      <c r="R177"/>
      <c r="S177"/>
      <c r="T177"/>
      <c r="U177"/>
      <c r="V177"/>
      <c r="W177" s="60"/>
      <c r="X177" s="60"/>
      <c r="Y177" s="60"/>
      <c r="Z177" s="60"/>
      <c r="AA177" s="60"/>
    </row>
    <row r="178" spans="15:27" x14ac:dyDescent="0.25">
      <c r="O178"/>
      <c r="P178"/>
      <c r="Q178"/>
      <c r="R178"/>
      <c r="S178"/>
      <c r="T178"/>
      <c r="U178"/>
      <c r="V178"/>
      <c r="W178" s="60"/>
      <c r="X178" s="60"/>
      <c r="Y178" s="60"/>
      <c r="Z178" s="60"/>
      <c r="AA178" s="60"/>
    </row>
    <row r="179" spans="15:27" x14ac:dyDescent="0.25">
      <c r="O179"/>
      <c r="P179"/>
      <c r="Q179"/>
      <c r="R179"/>
      <c r="S179"/>
      <c r="T179"/>
      <c r="U179"/>
      <c r="V179"/>
      <c r="W179" s="60"/>
      <c r="X179" s="60"/>
      <c r="Y179" s="60"/>
      <c r="Z179" s="60"/>
      <c r="AA179" s="60"/>
    </row>
    <row r="180" spans="15:27" x14ac:dyDescent="0.25">
      <c r="O180"/>
      <c r="P180"/>
      <c r="Q180"/>
      <c r="R180"/>
      <c r="S180"/>
      <c r="T180"/>
      <c r="U180"/>
      <c r="V180"/>
      <c r="W180" s="60"/>
      <c r="X180" s="60"/>
      <c r="Y180" s="60"/>
      <c r="Z180" s="60"/>
      <c r="AA180" s="60"/>
    </row>
    <row r="181" spans="15:27" x14ac:dyDescent="0.25">
      <c r="O181"/>
      <c r="P181"/>
      <c r="Q181"/>
      <c r="R181"/>
      <c r="S181"/>
      <c r="T181"/>
      <c r="U181"/>
      <c r="V181"/>
      <c r="W181" s="60"/>
      <c r="X181" s="60"/>
      <c r="Y181" s="60"/>
      <c r="Z181" s="60"/>
      <c r="AA181" s="60"/>
    </row>
    <row r="182" spans="15:27" x14ac:dyDescent="0.25">
      <c r="O182"/>
      <c r="P182"/>
      <c r="Q182"/>
      <c r="R182"/>
      <c r="S182"/>
      <c r="T182"/>
      <c r="U182"/>
      <c r="V182"/>
      <c r="W182" s="60"/>
      <c r="X182" s="60"/>
      <c r="Y182" s="60"/>
      <c r="Z182" s="60"/>
      <c r="AA182" s="60"/>
    </row>
    <row r="183" spans="15:27" x14ac:dyDescent="0.25">
      <c r="O183"/>
      <c r="P183"/>
      <c r="Q183"/>
      <c r="R183"/>
      <c r="S183"/>
      <c r="T183"/>
      <c r="U183"/>
      <c r="V183"/>
      <c r="W183" s="60"/>
      <c r="X183" s="60"/>
      <c r="Y183" s="60"/>
      <c r="Z183" s="60"/>
      <c r="AA183" s="60"/>
    </row>
    <row r="184" spans="15:27" x14ac:dyDescent="0.25">
      <c r="O184"/>
      <c r="P184"/>
      <c r="Q184"/>
      <c r="R184"/>
      <c r="S184"/>
      <c r="T184"/>
      <c r="U184"/>
      <c r="V184"/>
      <c r="W184" s="60"/>
      <c r="X184" s="60"/>
      <c r="Y184" s="60"/>
      <c r="Z184" s="60"/>
      <c r="AA184" s="60"/>
    </row>
    <row r="185" spans="15:27" x14ac:dyDescent="0.25">
      <c r="O185"/>
      <c r="P185"/>
      <c r="Q185"/>
      <c r="R185"/>
      <c r="S185"/>
      <c r="T185"/>
      <c r="U185"/>
      <c r="V185"/>
      <c r="W185" s="60"/>
      <c r="X185" s="60"/>
      <c r="Y185" s="60"/>
      <c r="Z185" s="60"/>
      <c r="AA185" s="60"/>
    </row>
    <row r="186" spans="15:27" x14ac:dyDescent="0.25">
      <c r="O186"/>
      <c r="P186"/>
      <c r="Q186"/>
      <c r="R186"/>
      <c r="S186"/>
      <c r="T186"/>
      <c r="U186"/>
      <c r="V186"/>
      <c r="W186" s="60"/>
      <c r="X186" s="60"/>
      <c r="Y186" s="60"/>
      <c r="Z186" s="60"/>
      <c r="AA186" s="60"/>
    </row>
    <row r="187" spans="15:27" x14ac:dyDescent="0.25">
      <c r="O187"/>
      <c r="P187"/>
      <c r="Q187"/>
      <c r="R187"/>
      <c r="S187"/>
      <c r="T187"/>
      <c r="U187"/>
      <c r="V187"/>
      <c r="W187" s="60"/>
      <c r="X187" s="60"/>
      <c r="Y187" s="60"/>
      <c r="Z187" s="60"/>
      <c r="AA187" s="60"/>
    </row>
    <row r="188" spans="15:27" x14ac:dyDescent="0.25">
      <c r="O188"/>
      <c r="P188"/>
      <c r="Q188"/>
      <c r="R188"/>
      <c r="S188"/>
      <c r="T188"/>
      <c r="U188"/>
      <c r="V188"/>
      <c r="W188" s="60"/>
      <c r="X188" s="60"/>
      <c r="Y188" s="60"/>
      <c r="Z188" s="60"/>
      <c r="AA188" s="60"/>
    </row>
    <row r="189" spans="15:27" x14ac:dyDescent="0.25">
      <c r="O189"/>
      <c r="P189"/>
      <c r="Q189"/>
      <c r="R189"/>
      <c r="S189"/>
      <c r="T189"/>
      <c r="U189"/>
      <c r="V189"/>
      <c r="W189" s="60"/>
      <c r="X189" s="60"/>
      <c r="Y189" s="60"/>
      <c r="Z189" s="60"/>
      <c r="AA189" s="60"/>
    </row>
    <row r="190" spans="15:27" x14ac:dyDescent="0.25">
      <c r="O190"/>
      <c r="P190"/>
      <c r="Q190"/>
      <c r="R190"/>
      <c r="S190"/>
      <c r="T190"/>
      <c r="U190"/>
      <c r="V190"/>
      <c r="W190" s="60"/>
      <c r="X190" s="60"/>
      <c r="Y190" s="60"/>
      <c r="Z190" s="60"/>
      <c r="AA190" s="60"/>
    </row>
    <row r="191" spans="15:27" x14ac:dyDescent="0.25">
      <c r="O191"/>
      <c r="P191"/>
      <c r="Q191"/>
      <c r="R191"/>
      <c r="S191"/>
      <c r="T191"/>
      <c r="U191"/>
      <c r="V191"/>
      <c r="W191" s="60"/>
      <c r="X191" s="60"/>
      <c r="Y191" s="60"/>
      <c r="Z191" s="60"/>
      <c r="AA191" s="60"/>
    </row>
    <row r="192" spans="15:27" x14ac:dyDescent="0.25">
      <c r="O192"/>
      <c r="P192"/>
      <c r="Q192"/>
      <c r="R192"/>
      <c r="S192"/>
      <c r="T192"/>
      <c r="U192"/>
      <c r="V192"/>
      <c r="W192" s="60"/>
      <c r="X192" s="60"/>
      <c r="Y192" s="60"/>
      <c r="Z192" s="60"/>
      <c r="AA192" s="60"/>
    </row>
    <row r="193" spans="15:27" x14ac:dyDescent="0.25">
      <c r="O193"/>
      <c r="P193"/>
      <c r="Q193"/>
      <c r="R193"/>
      <c r="S193"/>
      <c r="T193"/>
      <c r="U193"/>
      <c r="V193"/>
      <c r="W193" s="60"/>
      <c r="X193" s="60"/>
      <c r="Y193" s="60"/>
      <c r="Z193" s="60"/>
      <c r="AA193" s="60"/>
    </row>
    <row r="194" spans="15:27" x14ac:dyDescent="0.25">
      <c r="O194"/>
      <c r="P194"/>
      <c r="Q194"/>
      <c r="R194"/>
      <c r="S194"/>
      <c r="T194"/>
      <c r="U194"/>
      <c r="V194"/>
      <c r="W194" s="60"/>
      <c r="X194" s="60"/>
      <c r="Y194" s="60"/>
      <c r="Z194" s="60"/>
      <c r="AA194" s="60"/>
    </row>
    <row r="195" spans="15:27" x14ac:dyDescent="0.25">
      <c r="O195"/>
      <c r="P195"/>
      <c r="Q195"/>
      <c r="R195"/>
      <c r="S195"/>
      <c r="T195"/>
      <c r="U195"/>
      <c r="V195"/>
      <c r="W195" s="60"/>
      <c r="X195" s="60"/>
      <c r="Y195" s="60"/>
      <c r="Z195" s="60"/>
      <c r="AA195" s="60"/>
    </row>
    <row r="196" spans="15:27" x14ac:dyDescent="0.25">
      <c r="O196"/>
      <c r="P196"/>
      <c r="Q196"/>
      <c r="R196"/>
      <c r="S196"/>
      <c r="T196"/>
      <c r="U196"/>
      <c r="V196"/>
      <c r="W196" s="60"/>
      <c r="X196" s="60"/>
      <c r="Y196" s="60"/>
      <c r="Z196" s="60"/>
      <c r="AA196" s="60"/>
    </row>
    <row r="197" spans="15:27" x14ac:dyDescent="0.25">
      <c r="O197"/>
      <c r="P197"/>
      <c r="Q197"/>
      <c r="R197"/>
      <c r="S197"/>
      <c r="T197"/>
      <c r="U197"/>
      <c r="V197"/>
      <c r="W197" s="60"/>
      <c r="X197" s="60"/>
      <c r="Y197" s="60"/>
      <c r="Z197" s="60"/>
      <c r="AA197" s="60"/>
    </row>
    <row r="198" spans="15:27" x14ac:dyDescent="0.25">
      <c r="O198"/>
      <c r="P198"/>
      <c r="Q198"/>
      <c r="R198"/>
      <c r="S198"/>
      <c r="T198"/>
      <c r="U198"/>
      <c r="V198"/>
      <c r="W198" s="60"/>
      <c r="X198" s="60"/>
      <c r="Y198" s="60"/>
      <c r="Z198" s="60"/>
      <c r="AA198" s="60"/>
    </row>
    <row r="199" spans="15:27" x14ac:dyDescent="0.25">
      <c r="O199"/>
      <c r="P199"/>
      <c r="Q199"/>
      <c r="R199"/>
      <c r="S199"/>
      <c r="T199"/>
      <c r="U199"/>
      <c r="V199"/>
      <c r="W199" s="60"/>
      <c r="X199" s="60"/>
      <c r="Y199" s="60"/>
      <c r="Z199" s="60"/>
      <c r="AA199" s="60"/>
    </row>
    <row r="200" spans="15:27" x14ac:dyDescent="0.25">
      <c r="O200"/>
      <c r="P200"/>
      <c r="Q200"/>
      <c r="R200"/>
      <c r="S200"/>
      <c r="T200"/>
      <c r="U200"/>
      <c r="V200"/>
      <c r="W200" s="60"/>
      <c r="X200" s="60"/>
      <c r="Y200" s="60"/>
      <c r="Z200" s="60"/>
      <c r="AA200" s="60"/>
    </row>
    <row r="201" spans="15:27" x14ac:dyDescent="0.25">
      <c r="O201"/>
      <c r="P201"/>
      <c r="Q201"/>
      <c r="R201"/>
      <c r="S201"/>
      <c r="T201"/>
      <c r="U201"/>
      <c r="V201"/>
      <c r="W201" s="60"/>
      <c r="X201" s="60"/>
      <c r="Y201" s="60"/>
      <c r="Z201" s="60"/>
      <c r="AA201" s="60"/>
    </row>
    <row r="202" spans="15:27" x14ac:dyDescent="0.25">
      <c r="O202"/>
      <c r="P202"/>
      <c r="Q202"/>
      <c r="R202"/>
      <c r="S202"/>
      <c r="T202"/>
      <c r="U202"/>
      <c r="V202"/>
      <c r="W202" s="60"/>
      <c r="X202" s="60"/>
      <c r="Y202" s="60"/>
      <c r="Z202" s="60"/>
      <c r="AA202" s="60"/>
    </row>
    <row r="203" spans="15:27" x14ac:dyDescent="0.25">
      <c r="O203"/>
      <c r="P203"/>
      <c r="Q203"/>
      <c r="R203"/>
      <c r="S203"/>
      <c r="T203"/>
      <c r="U203"/>
      <c r="V203"/>
      <c r="W203" s="60"/>
      <c r="X203" s="60"/>
      <c r="Y203" s="60"/>
      <c r="Z203" s="60"/>
      <c r="AA203" s="60"/>
    </row>
    <row r="205" spans="15:27" x14ac:dyDescent="0.25">
      <c r="O205"/>
      <c r="P205"/>
      <c r="Q205"/>
      <c r="R205"/>
      <c r="S205"/>
      <c r="T205"/>
      <c r="U205"/>
      <c r="V205"/>
      <c r="W205" s="60"/>
      <c r="X205" s="60"/>
      <c r="Y205" s="60"/>
      <c r="Z205" s="60"/>
      <c r="AA205" s="60"/>
    </row>
    <row r="207" spans="15:27" x14ac:dyDescent="0.25">
      <c r="O207"/>
      <c r="P207"/>
      <c r="Q207"/>
      <c r="R207"/>
      <c r="S207"/>
      <c r="T207"/>
      <c r="U207"/>
      <c r="V207"/>
      <c r="W207" s="60"/>
      <c r="X207" s="60"/>
      <c r="Y207" s="60"/>
      <c r="Z207" s="60"/>
      <c r="AA207" s="60"/>
    </row>
    <row r="208" spans="15:27" x14ac:dyDescent="0.25">
      <c r="O208"/>
      <c r="P208"/>
      <c r="Q208"/>
      <c r="R208"/>
      <c r="S208"/>
      <c r="T208"/>
      <c r="U208"/>
      <c r="V208"/>
      <c r="W208" s="60"/>
      <c r="X208" s="60"/>
      <c r="Y208" s="60"/>
      <c r="Z208" s="60"/>
      <c r="AA208" s="60"/>
    </row>
    <row r="209" spans="15:27" x14ac:dyDescent="0.25">
      <c r="O209"/>
      <c r="P209"/>
      <c r="Q209"/>
      <c r="R209"/>
      <c r="S209"/>
      <c r="T209"/>
      <c r="U209"/>
      <c r="V209"/>
      <c r="W209" s="60"/>
      <c r="X209" s="60"/>
      <c r="Y209" s="60"/>
      <c r="Z209" s="60"/>
      <c r="AA209" s="60"/>
    </row>
    <row r="210" spans="15:27" x14ac:dyDescent="0.25">
      <c r="O210"/>
      <c r="P210"/>
      <c r="Q210"/>
      <c r="R210"/>
      <c r="S210"/>
      <c r="T210"/>
      <c r="U210"/>
      <c r="V210"/>
      <c r="W210" s="60"/>
      <c r="X210" s="60"/>
      <c r="Y210" s="60"/>
      <c r="Z210" s="60"/>
      <c r="AA210" s="60"/>
    </row>
    <row r="211" spans="15:27" x14ac:dyDescent="0.25">
      <c r="O211"/>
      <c r="P211"/>
      <c r="Q211"/>
      <c r="R211"/>
      <c r="S211"/>
      <c r="T211"/>
      <c r="U211"/>
      <c r="V211"/>
      <c r="W211" s="60"/>
      <c r="X211" s="60"/>
      <c r="Y211" s="60"/>
      <c r="Z211" s="60"/>
      <c r="AA211" s="60"/>
    </row>
    <row r="214" spans="15:27" x14ac:dyDescent="0.25">
      <c r="O214"/>
      <c r="P214"/>
      <c r="Q214"/>
      <c r="R214"/>
      <c r="S214"/>
      <c r="T214"/>
      <c r="U214"/>
      <c r="V214"/>
      <c r="W214" s="60"/>
      <c r="X214" s="60"/>
      <c r="Y214" s="60"/>
      <c r="Z214" s="60"/>
      <c r="AA214" s="60"/>
    </row>
    <row r="215" spans="15:27" x14ac:dyDescent="0.25">
      <c r="O215"/>
      <c r="P215"/>
      <c r="Q215"/>
      <c r="R215"/>
      <c r="S215"/>
      <c r="T215"/>
      <c r="U215"/>
      <c r="V215"/>
      <c r="W215" s="60"/>
      <c r="X215" s="60"/>
      <c r="Y215" s="60"/>
      <c r="Z215" s="60"/>
      <c r="AA215" s="60"/>
    </row>
    <row r="216" spans="15:27" x14ac:dyDescent="0.25">
      <c r="O216"/>
      <c r="P216"/>
      <c r="Q216"/>
      <c r="R216"/>
      <c r="S216"/>
      <c r="T216"/>
      <c r="U216"/>
      <c r="V216"/>
      <c r="W216" s="60"/>
      <c r="X216" s="60"/>
      <c r="Y216" s="60"/>
      <c r="Z216" s="60"/>
      <c r="AA216" s="60"/>
    </row>
    <row r="217" spans="15:27" x14ac:dyDescent="0.25">
      <c r="O217"/>
      <c r="P217"/>
      <c r="Q217"/>
      <c r="R217"/>
      <c r="S217"/>
      <c r="T217"/>
      <c r="U217"/>
      <c r="V217"/>
      <c r="W217" s="60"/>
      <c r="X217" s="60"/>
      <c r="Y217" s="60"/>
      <c r="Z217" s="60"/>
      <c r="AA217" s="60"/>
    </row>
    <row r="218" spans="15:27" x14ac:dyDescent="0.25">
      <c r="O218"/>
      <c r="P218"/>
      <c r="Q218"/>
      <c r="R218"/>
      <c r="S218"/>
      <c r="T218"/>
      <c r="U218"/>
      <c r="V218"/>
      <c r="W218" s="60"/>
      <c r="X218" s="60"/>
      <c r="Y218" s="60"/>
      <c r="Z218" s="60"/>
      <c r="AA218" s="60"/>
    </row>
    <row r="219" spans="15:27" x14ac:dyDescent="0.25">
      <c r="O219"/>
      <c r="P219"/>
      <c r="Q219"/>
      <c r="R219"/>
      <c r="S219"/>
      <c r="T219"/>
      <c r="U219"/>
      <c r="V219"/>
      <c r="W219" s="60"/>
      <c r="X219" s="60"/>
      <c r="Y219" s="60"/>
      <c r="Z219" s="60"/>
      <c r="AA219" s="60"/>
    </row>
    <row r="220" spans="15:27" x14ac:dyDescent="0.25">
      <c r="O220"/>
      <c r="P220"/>
      <c r="Q220"/>
      <c r="R220"/>
      <c r="S220"/>
      <c r="T220"/>
      <c r="U220"/>
      <c r="V220"/>
      <c r="W220" s="60"/>
      <c r="X220" s="60"/>
      <c r="Y220" s="60"/>
      <c r="Z220" s="60"/>
      <c r="AA220" s="60"/>
    </row>
    <row r="221" spans="15:27" x14ac:dyDescent="0.25">
      <c r="O221"/>
      <c r="P221"/>
      <c r="Q221"/>
      <c r="R221"/>
      <c r="S221"/>
      <c r="T221"/>
      <c r="U221"/>
      <c r="V221"/>
      <c r="W221" s="60"/>
      <c r="X221" s="60"/>
      <c r="Y221" s="60"/>
      <c r="Z221" s="60"/>
      <c r="AA221" s="60"/>
    </row>
    <row r="222" spans="15:27" x14ac:dyDescent="0.25">
      <c r="O222"/>
      <c r="P222"/>
      <c r="Q222"/>
      <c r="R222"/>
      <c r="S222"/>
      <c r="T222"/>
      <c r="U222"/>
      <c r="V222"/>
      <c r="W222" s="60"/>
      <c r="X222" s="60"/>
      <c r="Y222" s="60"/>
      <c r="Z222" s="60"/>
      <c r="AA222" s="60"/>
    </row>
    <row r="223" spans="15:27" x14ac:dyDescent="0.25">
      <c r="O223"/>
      <c r="P223"/>
      <c r="Q223"/>
      <c r="R223"/>
      <c r="S223"/>
      <c r="T223"/>
      <c r="U223"/>
      <c r="V223"/>
      <c r="W223" s="60"/>
      <c r="X223" s="60"/>
      <c r="Y223" s="60"/>
      <c r="Z223" s="60"/>
      <c r="AA223" s="60"/>
    </row>
    <row r="224" spans="15:27" x14ac:dyDescent="0.25">
      <c r="O224"/>
      <c r="P224"/>
      <c r="Q224"/>
      <c r="R224"/>
      <c r="S224"/>
      <c r="T224"/>
      <c r="U224"/>
      <c r="V224"/>
      <c r="W224" s="60"/>
      <c r="X224" s="60"/>
      <c r="Y224" s="60"/>
      <c r="Z224" s="60"/>
      <c r="AA224" s="60"/>
    </row>
    <row r="225" spans="15:27" x14ac:dyDescent="0.25">
      <c r="O225"/>
      <c r="P225"/>
      <c r="Q225"/>
      <c r="R225"/>
      <c r="S225"/>
      <c r="T225"/>
      <c r="U225"/>
      <c r="V225"/>
      <c r="W225" s="60"/>
      <c r="X225" s="60"/>
      <c r="Y225" s="60"/>
      <c r="Z225" s="60"/>
      <c r="AA225" s="60"/>
    </row>
    <row r="226" spans="15:27" x14ac:dyDescent="0.25">
      <c r="O226"/>
      <c r="P226"/>
      <c r="Q226"/>
      <c r="R226"/>
      <c r="S226"/>
      <c r="T226"/>
      <c r="U226"/>
      <c r="V226"/>
      <c r="W226" s="60"/>
      <c r="X226" s="60"/>
      <c r="Y226" s="60"/>
      <c r="Z226" s="60"/>
      <c r="AA226" s="60"/>
    </row>
    <row r="227" spans="15:27" x14ac:dyDescent="0.25">
      <c r="O227"/>
      <c r="P227"/>
      <c r="Q227"/>
      <c r="R227"/>
      <c r="S227"/>
      <c r="T227"/>
      <c r="U227"/>
      <c r="V227"/>
      <c r="W227" s="60"/>
      <c r="X227" s="60"/>
      <c r="Y227" s="60"/>
      <c r="Z227" s="60"/>
      <c r="AA227" s="60"/>
    </row>
    <row r="228" spans="15:27" x14ac:dyDescent="0.25">
      <c r="O228"/>
      <c r="P228"/>
      <c r="Q228"/>
      <c r="R228"/>
      <c r="S228"/>
      <c r="T228"/>
      <c r="U228"/>
      <c r="V228"/>
      <c r="W228" s="60"/>
      <c r="X228" s="60"/>
      <c r="Y228" s="60"/>
      <c r="Z228" s="60"/>
      <c r="AA228" s="60"/>
    </row>
    <row r="229" spans="15:27" x14ac:dyDescent="0.25">
      <c r="O229"/>
      <c r="P229"/>
      <c r="Q229"/>
      <c r="R229"/>
      <c r="S229"/>
      <c r="T229"/>
      <c r="U229"/>
      <c r="V229"/>
      <c r="W229" s="60"/>
      <c r="X229" s="60"/>
      <c r="Y229" s="60"/>
      <c r="Z229" s="60"/>
      <c r="AA229" s="60"/>
    </row>
    <row r="230" spans="15:27" x14ac:dyDescent="0.25">
      <c r="O230"/>
      <c r="P230"/>
      <c r="Q230"/>
      <c r="R230"/>
      <c r="S230"/>
      <c r="T230"/>
      <c r="U230"/>
      <c r="V230"/>
      <c r="W230" s="60"/>
      <c r="X230" s="60"/>
      <c r="Y230" s="60"/>
      <c r="Z230" s="60"/>
      <c r="AA230" s="60"/>
    </row>
    <row r="231" spans="15:27" x14ac:dyDescent="0.25">
      <c r="O231"/>
      <c r="P231"/>
      <c r="Q231"/>
      <c r="R231"/>
      <c r="S231"/>
      <c r="T231"/>
      <c r="U231"/>
      <c r="V231"/>
      <c r="W231" s="60"/>
      <c r="X231" s="60"/>
      <c r="Y231" s="60"/>
      <c r="Z231" s="60"/>
      <c r="AA231" s="60"/>
    </row>
    <row r="234" spans="15:27" x14ac:dyDescent="0.25">
      <c r="O234"/>
      <c r="P234"/>
      <c r="Q234"/>
      <c r="R234"/>
      <c r="S234"/>
      <c r="T234"/>
      <c r="U234"/>
      <c r="V234"/>
      <c r="W234" s="60"/>
      <c r="X234" s="60"/>
      <c r="Y234" s="60"/>
      <c r="Z234" s="60"/>
      <c r="AA234" s="60"/>
    </row>
    <row r="235" spans="15:27" x14ac:dyDescent="0.25">
      <c r="O235"/>
      <c r="P235"/>
      <c r="Q235"/>
      <c r="R235"/>
      <c r="S235"/>
      <c r="T235"/>
      <c r="U235"/>
      <c r="V235"/>
      <c r="W235" s="60"/>
      <c r="X235" s="60"/>
      <c r="Y235" s="60"/>
      <c r="Z235" s="60"/>
      <c r="AA235" s="60"/>
    </row>
    <row r="236" spans="15:27" x14ac:dyDescent="0.25">
      <c r="O236"/>
      <c r="P236"/>
      <c r="Q236"/>
      <c r="R236"/>
      <c r="S236"/>
      <c r="T236"/>
      <c r="U236"/>
      <c r="V236"/>
      <c r="W236" s="60"/>
      <c r="X236" s="60"/>
      <c r="Y236" s="60"/>
      <c r="Z236" s="60"/>
      <c r="AA236" s="60"/>
    </row>
    <row r="237" spans="15:27" x14ac:dyDescent="0.25">
      <c r="O237"/>
      <c r="P237"/>
      <c r="Q237"/>
      <c r="R237"/>
      <c r="S237"/>
      <c r="T237"/>
      <c r="U237"/>
      <c r="V237"/>
      <c r="W237" s="60"/>
      <c r="X237" s="60"/>
      <c r="Y237" s="60"/>
      <c r="Z237" s="60"/>
      <c r="AA237" s="60"/>
    </row>
    <row r="238" spans="15:27" x14ac:dyDescent="0.25">
      <c r="O238"/>
      <c r="P238"/>
      <c r="Q238"/>
      <c r="R238"/>
      <c r="S238"/>
      <c r="T238"/>
      <c r="U238"/>
      <c r="V238"/>
      <c r="W238" s="60"/>
      <c r="X238" s="60"/>
      <c r="Y238" s="60"/>
      <c r="Z238" s="60"/>
      <c r="AA238" s="60"/>
    </row>
    <row r="239" spans="15:27" x14ac:dyDescent="0.25">
      <c r="O239"/>
      <c r="P239"/>
      <c r="Q239"/>
      <c r="R239"/>
      <c r="S239"/>
      <c r="T239"/>
      <c r="U239"/>
      <c r="V239"/>
      <c r="W239" s="60"/>
      <c r="X239" s="60"/>
      <c r="Y239" s="60"/>
      <c r="Z239" s="60"/>
      <c r="AA239" s="60"/>
    </row>
    <row r="240" spans="15:27" x14ac:dyDescent="0.25">
      <c r="O240"/>
      <c r="P240"/>
      <c r="Q240"/>
      <c r="R240"/>
      <c r="S240"/>
      <c r="T240"/>
      <c r="U240"/>
      <c r="V240"/>
      <c r="W240" s="60"/>
      <c r="X240" s="60"/>
      <c r="Y240" s="60"/>
      <c r="Z240" s="60"/>
      <c r="AA240" s="60"/>
    </row>
    <row r="241" spans="15:27" x14ac:dyDescent="0.25">
      <c r="O241"/>
      <c r="P241"/>
      <c r="Q241"/>
      <c r="R241"/>
      <c r="S241"/>
      <c r="T241"/>
      <c r="U241"/>
      <c r="V241"/>
      <c r="W241" s="60"/>
      <c r="X241" s="60"/>
      <c r="Y241" s="60"/>
      <c r="Z241" s="60"/>
      <c r="AA241" s="60"/>
    </row>
    <row r="242" spans="15:27" x14ac:dyDescent="0.25">
      <c r="O242"/>
      <c r="P242"/>
      <c r="Q242"/>
      <c r="R242"/>
      <c r="S242"/>
      <c r="T242"/>
      <c r="U242"/>
      <c r="V242"/>
      <c r="W242" s="60"/>
      <c r="X242" s="60"/>
      <c r="Y242" s="60"/>
      <c r="Z242" s="60"/>
      <c r="AA242" s="60"/>
    </row>
    <row r="243" spans="15:27" x14ac:dyDescent="0.25">
      <c r="O243"/>
      <c r="P243"/>
      <c r="Q243"/>
      <c r="R243"/>
      <c r="S243"/>
      <c r="T243"/>
      <c r="U243"/>
      <c r="V243"/>
      <c r="W243" s="60"/>
      <c r="X243" s="60"/>
      <c r="Y243" s="60"/>
      <c r="Z243" s="60"/>
      <c r="AA243" s="60"/>
    </row>
    <row r="244" spans="15:27" x14ac:dyDescent="0.25">
      <c r="O244"/>
      <c r="P244"/>
      <c r="Q244"/>
      <c r="R244"/>
      <c r="S244"/>
      <c r="T244"/>
      <c r="U244"/>
      <c r="V244"/>
      <c r="W244" s="60"/>
      <c r="X244" s="60"/>
      <c r="Y244" s="60"/>
      <c r="Z244" s="60"/>
      <c r="AA244" s="60"/>
    </row>
    <row r="245" spans="15:27" x14ac:dyDescent="0.25">
      <c r="O245"/>
      <c r="P245"/>
      <c r="Q245"/>
      <c r="R245"/>
      <c r="S245"/>
      <c r="T245"/>
      <c r="U245"/>
      <c r="V245"/>
      <c r="W245" s="60"/>
      <c r="X245" s="60"/>
      <c r="Y245" s="60"/>
      <c r="Z245" s="60"/>
      <c r="AA245" s="60"/>
    </row>
    <row r="246" spans="15:27" x14ac:dyDescent="0.25">
      <c r="O246"/>
      <c r="P246"/>
      <c r="Q246"/>
      <c r="R246"/>
      <c r="S246"/>
      <c r="T246"/>
      <c r="U246"/>
      <c r="V246"/>
      <c r="W246" s="60"/>
      <c r="X246" s="60"/>
      <c r="Y246" s="60"/>
      <c r="Z246" s="60"/>
      <c r="AA246" s="60"/>
    </row>
    <row r="247" spans="15:27" x14ac:dyDescent="0.25">
      <c r="O247"/>
      <c r="P247"/>
      <c r="Q247"/>
      <c r="R247"/>
      <c r="S247"/>
      <c r="T247"/>
      <c r="U247"/>
      <c r="V247"/>
      <c r="W247" s="60"/>
      <c r="X247" s="60"/>
      <c r="Y247" s="60"/>
      <c r="Z247" s="60"/>
      <c r="AA247" s="60"/>
    </row>
    <row r="248" spans="15:27" x14ac:dyDescent="0.25">
      <c r="O248"/>
      <c r="P248"/>
      <c r="Q248"/>
      <c r="R248"/>
      <c r="S248"/>
      <c r="T248"/>
      <c r="U248"/>
      <c r="V248"/>
      <c r="W248" s="60"/>
      <c r="X248" s="60"/>
      <c r="Y248" s="60"/>
      <c r="Z248" s="60"/>
      <c r="AA248" s="60"/>
    </row>
    <row r="249" spans="15:27" x14ac:dyDescent="0.25">
      <c r="O249"/>
      <c r="P249"/>
      <c r="Q249"/>
      <c r="R249"/>
      <c r="S249"/>
      <c r="T249"/>
      <c r="U249"/>
      <c r="V249"/>
      <c r="W249" s="60"/>
      <c r="X249" s="60"/>
      <c r="Y249" s="60"/>
      <c r="Z249" s="60"/>
      <c r="AA249" s="60"/>
    </row>
    <row r="250" spans="15:27" x14ac:dyDescent="0.25">
      <c r="O250"/>
      <c r="P250"/>
      <c r="Q250"/>
      <c r="R250"/>
      <c r="S250"/>
      <c r="T250"/>
      <c r="U250"/>
      <c r="V250"/>
      <c r="W250" s="60"/>
      <c r="X250" s="60"/>
      <c r="Y250" s="60"/>
      <c r="Z250" s="60"/>
      <c r="AA250" s="60"/>
    </row>
    <row r="251" spans="15:27" x14ac:dyDescent="0.25">
      <c r="O251"/>
      <c r="P251"/>
      <c r="Q251"/>
      <c r="R251"/>
      <c r="S251"/>
      <c r="T251"/>
      <c r="U251"/>
      <c r="V251"/>
      <c r="W251" s="60"/>
      <c r="X251" s="60"/>
      <c r="Y251" s="60"/>
      <c r="Z251" s="60"/>
      <c r="AA251" s="60"/>
    </row>
    <row r="252" spans="15:27" x14ac:dyDescent="0.25">
      <c r="O252"/>
      <c r="P252"/>
      <c r="Q252"/>
      <c r="R252"/>
      <c r="S252"/>
      <c r="T252"/>
      <c r="U252"/>
      <c r="V252"/>
      <c r="W252" s="60"/>
      <c r="X252" s="60"/>
      <c r="Y252" s="60"/>
      <c r="Z252" s="60"/>
      <c r="AA252" s="60"/>
    </row>
    <row r="253" spans="15:27" x14ac:dyDescent="0.25">
      <c r="O253"/>
      <c r="P253"/>
      <c r="Q253"/>
      <c r="R253"/>
      <c r="S253"/>
      <c r="T253"/>
      <c r="U253"/>
      <c r="V253"/>
      <c r="W253" s="60"/>
      <c r="X253" s="60"/>
      <c r="Y253" s="60"/>
      <c r="Z253" s="60"/>
      <c r="AA253" s="60"/>
    </row>
    <row r="254" spans="15:27" x14ac:dyDescent="0.25">
      <c r="O254"/>
      <c r="P254"/>
      <c r="Q254"/>
      <c r="R254"/>
      <c r="S254"/>
      <c r="T254"/>
      <c r="U254"/>
      <c r="V254"/>
      <c r="W254" s="60"/>
      <c r="X254" s="60"/>
      <c r="Y254" s="60"/>
      <c r="Z254" s="60"/>
      <c r="AA254" s="60"/>
    </row>
    <row r="255" spans="15:27" x14ac:dyDescent="0.25">
      <c r="O255"/>
      <c r="P255"/>
      <c r="Q255"/>
      <c r="R255"/>
      <c r="S255"/>
      <c r="T255"/>
      <c r="U255"/>
      <c r="V255"/>
      <c r="W255" s="60"/>
      <c r="X255" s="60"/>
      <c r="Y255" s="60"/>
      <c r="Z255" s="60"/>
      <c r="AA255" s="60"/>
    </row>
    <row r="256" spans="15:27" x14ac:dyDescent="0.25">
      <c r="O256"/>
      <c r="P256"/>
      <c r="Q256"/>
      <c r="R256"/>
      <c r="S256"/>
      <c r="T256"/>
      <c r="U256"/>
      <c r="V256"/>
      <c r="W256" s="60"/>
      <c r="X256" s="60"/>
      <c r="Y256" s="60"/>
      <c r="Z256" s="60"/>
      <c r="AA256" s="60"/>
    </row>
    <row r="257" spans="15:27" x14ac:dyDescent="0.25">
      <c r="O257"/>
      <c r="P257"/>
      <c r="Q257"/>
      <c r="R257"/>
      <c r="S257"/>
      <c r="T257"/>
      <c r="U257"/>
      <c r="V257"/>
      <c r="W257" s="60"/>
      <c r="X257" s="60"/>
      <c r="Y257" s="60"/>
      <c r="Z257" s="60"/>
      <c r="AA257" s="60"/>
    </row>
    <row r="258" spans="15:27" x14ac:dyDescent="0.25">
      <c r="O258"/>
      <c r="P258"/>
      <c r="Q258"/>
      <c r="R258"/>
      <c r="S258"/>
      <c r="T258"/>
      <c r="U258"/>
      <c r="V258"/>
      <c r="W258" s="60"/>
      <c r="X258" s="60"/>
      <c r="Y258" s="60"/>
      <c r="Z258" s="60"/>
      <c r="AA258" s="60"/>
    </row>
    <row r="259" spans="15:27" x14ac:dyDescent="0.25">
      <c r="O259"/>
      <c r="P259"/>
      <c r="Q259"/>
      <c r="R259"/>
      <c r="S259"/>
      <c r="T259"/>
      <c r="U259"/>
      <c r="V259"/>
      <c r="W259" s="60"/>
      <c r="X259" s="60"/>
      <c r="Y259" s="60"/>
      <c r="Z259" s="60"/>
      <c r="AA259" s="60"/>
    </row>
    <row r="260" spans="15:27" x14ac:dyDescent="0.25">
      <c r="O260"/>
      <c r="P260"/>
      <c r="Q260"/>
      <c r="R260"/>
      <c r="S260"/>
      <c r="T260"/>
      <c r="U260"/>
      <c r="V260"/>
      <c r="W260" s="60"/>
      <c r="X260" s="60"/>
      <c r="Y260" s="60"/>
      <c r="Z260" s="60"/>
      <c r="AA260" s="60"/>
    </row>
    <row r="261" spans="15:27" x14ac:dyDescent="0.25">
      <c r="O261"/>
      <c r="P261"/>
      <c r="Q261"/>
      <c r="R261"/>
      <c r="S261"/>
      <c r="T261"/>
      <c r="U261"/>
      <c r="V261"/>
      <c r="W261" s="60"/>
      <c r="X261" s="60"/>
      <c r="Y261" s="60"/>
      <c r="Z261" s="60"/>
      <c r="AA261" s="60"/>
    </row>
    <row r="262" spans="15:27" x14ac:dyDescent="0.25">
      <c r="O262"/>
      <c r="P262"/>
      <c r="Q262"/>
      <c r="R262"/>
      <c r="S262"/>
      <c r="T262"/>
      <c r="U262"/>
      <c r="V262"/>
      <c r="W262" s="60"/>
      <c r="X262" s="60"/>
      <c r="Y262" s="60"/>
      <c r="Z262" s="60"/>
      <c r="AA262" s="60"/>
    </row>
    <row r="263" spans="15:27" x14ac:dyDescent="0.25">
      <c r="O263"/>
      <c r="P263"/>
      <c r="Q263"/>
      <c r="R263"/>
      <c r="S263"/>
      <c r="T263"/>
      <c r="U263"/>
      <c r="V263"/>
      <c r="W263" s="60"/>
      <c r="X263" s="60"/>
      <c r="Y263" s="60"/>
      <c r="Z263" s="60"/>
      <c r="AA263" s="60"/>
    </row>
    <row r="264" spans="15:27" x14ac:dyDescent="0.25">
      <c r="O264"/>
      <c r="P264"/>
      <c r="Q264"/>
      <c r="R264"/>
      <c r="S264"/>
      <c r="T264"/>
      <c r="U264"/>
      <c r="V264"/>
      <c r="W264" s="60"/>
      <c r="X264" s="60"/>
      <c r="Y264" s="60"/>
      <c r="Z264" s="60"/>
      <c r="AA264" s="60"/>
    </row>
    <row r="265" spans="15:27" x14ac:dyDescent="0.25">
      <c r="O265"/>
      <c r="P265"/>
      <c r="Q265"/>
      <c r="R265"/>
      <c r="S265"/>
      <c r="T265"/>
      <c r="U265"/>
      <c r="V265"/>
      <c r="W265" s="60"/>
      <c r="X265" s="60"/>
      <c r="Y265" s="60"/>
      <c r="Z265" s="60"/>
      <c r="AA265" s="60"/>
    </row>
    <row r="266" spans="15:27" x14ac:dyDescent="0.25">
      <c r="O266"/>
      <c r="P266"/>
      <c r="Q266"/>
      <c r="R266"/>
      <c r="S266"/>
      <c r="T266"/>
      <c r="U266"/>
      <c r="V266"/>
      <c r="W266" s="60"/>
      <c r="X266" s="60"/>
      <c r="Y266" s="60"/>
      <c r="Z266" s="60"/>
      <c r="AA266" s="60"/>
    </row>
    <row r="267" spans="15:27" x14ac:dyDescent="0.25">
      <c r="O267"/>
      <c r="P267"/>
      <c r="Q267"/>
      <c r="R267"/>
      <c r="S267"/>
      <c r="T267"/>
      <c r="U267"/>
      <c r="V267"/>
      <c r="W267" s="60"/>
      <c r="X267" s="60"/>
      <c r="Y267" s="60"/>
      <c r="Z267" s="60"/>
      <c r="AA267" s="60"/>
    </row>
    <row r="268" spans="15:27" x14ac:dyDescent="0.25">
      <c r="O268"/>
      <c r="P268"/>
      <c r="Q268"/>
      <c r="R268"/>
      <c r="S268"/>
      <c r="T268"/>
      <c r="U268"/>
      <c r="V268"/>
      <c r="W268" s="60"/>
      <c r="X268" s="60"/>
      <c r="Y268" s="60"/>
      <c r="Z268" s="60"/>
      <c r="AA268" s="60"/>
    </row>
    <row r="269" spans="15:27" x14ac:dyDescent="0.25">
      <c r="O269"/>
      <c r="P269"/>
      <c r="Q269"/>
      <c r="R269"/>
      <c r="S269"/>
      <c r="T269"/>
      <c r="U269"/>
      <c r="V269"/>
      <c r="W269" s="60"/>
      <c r="X269" s="60"/>
      <c r="Y269" s="60"/>
      <c r="Z269" s="60"/>
      <c r="AA269" s="60"/>
    </row>
    <row r="270" spans="15:27" x14ac:dyDescent="0.25">
      <c r="O270"/>
      <c r="P270"/>
      <c r="Q270"/>
      <c r="R270"/>
      <c r="S270"/>
      <c r="T270"/>
      <c r="U270"/>
      <c r="V270"/>
      <c r="W270" s="60"/>
      <c r="X270" s="60"/>
      <c r="Y270" s="60"/>
      <c r="Z270" s="60"/>
      <c r="AA270" s="60"/>
    </row>
    <row r="271" spans="15:27" x14ac:dyDescent="0.25">
      <c r="O271"/>
      <c r="P271"/>
      <c r="Q271"/>
      <c r="R271"/>
      <c r="S271"/>
      <c r="T271"/>
      <c r="U271"/>
      <c r="V271"/>
      <c r="W271" s="60"/>
      <c r="X271" s="60"/>
      <c r="Y271" s="60"/>
      <c r="Z271" s="60"/>
      <c r="AA271" s="60"/>
    </row>
    <row r="272" spans="15:27" x14ac:dyDescent="0.25">
      <c r="O272"/>
      <c r="P272"/>
      <c r="Q272"/>
      <c r="R272"/>
      <c r="S272"/>
      <c r="T272"/>
      <c r="U272"/>
      <c r="V272"/>
      <c r="W272" s="60"/>
      <c r="X272" s="60"/>
      <c r="Y272" s="60"/>
      <c r="Z272" s="60"/>
      <c r="AA272" s="60"/>
    </row>
    <row r="273" spans="15:27" x14ac:dyDescent="0.25">
      <c r="O273"/>
      <c r="P273"/>
      <c r="Q273"/>
      <c r="R273"/>
      <c r="S273"/>
      <c r="T273"/>
      <c r="U273"/>
      <c r="V273"/>
      <c r="W273" s="60"/>
      <c r="X273" s="60"/>
      <c r="Y273" s="60"/>
      <c r="Z273" s="60"/>
      <c r="AA273" s="60"/>
    </row>
    <row r="274" spans="15:27" x14ac:dyDescent="0.25">
      <c r="O274"/>
      <c r="P274"/>
      <c r="Q274"/>
      <c r="R274"/>
      <c r="S274"/>
      <c r="T274"/>
      <c r="U274"/>
      <c r="V274"/>
      <c r="W274" s="60"/>
      <c r="X274" s="60"/>
      <c r="Y274" s="60"/>
      <c r="Z274" s="60"/>
      <c r="AA274" s="60"/>
    </row>
    <row r="275" spans="15:27" x14ac:dyDescent="0.25">
      <c r="O275"/>
      <c r="P275"/>
      <c r="Q275"/>
      <c r="R275"/>
      <c r="S275"/>
      <c r="T275"/>
      <c r="U275"/>
      <c r="V275"/>
      <c r="W275" s="60"/>
      <c r="X275" s="60"/>
      <c r="Y275" s="60"/>
      <c r="Z275" s="60"/>
      <c r="AA275" s="60"/>
    </row>
    <row r="276" spans="15:27" x14ac:dyDescent="0.25">
      <c r="O276"/>
      <c r="P276"/>
      <c r="Q276"/>
      <c r="R276"/>
      <c r="S276"/>
      <c r="T276"/>
      <c r="U276"/>
      <c r="V276"/>
      <c r="W276" s="60"/>
      <c r="X276" s="60"/>
      <c r="Y276" s="60"/>
      <c r="Z276" s="60"/>
      <c r="AA276" s="60"/>
    </row>
    <row r="277" spans="15:27" x14ac:dyDescent="0.25">
      <c r="O277"/>
      <c r="P277"/>
      <c r="Q277"/>
      <c r="R277"/>
      <c r="S277"/>
      <c r="T277"/>
      <c r="U277"/>
      <c r="V277"/>
      <c r="W277" s="60"/>
      <c r="X277" s="60"/>
      <c r="Y277" s="60"/>
      <c r="Z277" s="60"/>
      <c r="AA277" s="60"/>
    </row>
    <row r="278" spans="15:27" x14ac:dyDescent="0.25">
      <c r="O278"/>
      <c r="P278"/>
      <c r="Q278"/>
      <c r="R278"/>
      <c r="S278"/>
      <c r="T278"/>
      <c r="U278"/>
      <c r="V278"/>
      <c r="W278" s="60"/>
      <c r="X278" s="60"/>
      <c r="Y278" s="60"/>
      <c r="Z278" s="60"/>
      <c r="AA278" s="60"/>
    </row>
    <row r="279" spans="15:27" x14ac:dyDescent="0.25">
      <c r="O279"/>
      <c r="P279"/>
      <c r="Q279"/>
      <c r="R279"/>
      <c r="S279"/>
      <c r="T279"/>
      <c r="U279"/>
      <c r="V279"/>
      <c r="W279" s="60"/>
      <c r="X279" s="60"/>
      <c r="Y279" s="60"/>
      <c r="Z279" s="60"/>
      <c r="AA279" s="60"/>
    </row>
    <row r="280" spans="15:27" x14ac:dyDescent="0.25">
      <c r="O280"/>
      <c r="P280"/>
      <c r="Q280"/>
      <c r="R280"/>
      <c r="S280"/>
      <c r="T280"/>
      <c r="U280"/>
      <c r="V280"/>
      <c r="W280" s="60"/>
      <c r="X280" s="60"/>
      <c r="Y280" s="60"/>
      <c r="Z280" s="60"/>
      <c r="AA280" s="60"/>
    </row>
    <row r="281" spans="15:27" x14ac:dyDescent="0.25">
      <c r="O281"/>
      <c r="P281"/>
      <c r="Q281"/>
      <c r="R281"/>
      <c r="S281"/>
      <c r="T281"/>
      <c r="U281"/>
      <c r="V281"/>
      <c r="W281" s="60"/>
      <c r="X281" s="60"/>
      <c r="Y281" s="60"/>
      <c r="Z281" s="60"/>
      <c r="AA281" s="60"/>
    </row>
    <row r="282" spans="15:27" x14ac:dyDescent="0.25">
      <c r="O282"/>
      <c r="P282"/>
      <c r="Q282"/>
      <c r="R282"/>
      <c r="S282"/>
      <c r="T282"/>
      <c r="U282"/>
      <c r="V282"/>
      <c r="W282" s="60"/>
      <c r="X282" s="60"/>
      <c r="Y282" s="60"/>
      <c r="Z282" s="60"/>
      <c r="AA282" s="60"/>
    </row>
    <row r="283" spans="15:27" x14ac:dyDescent="0.25">
      <c r="O283"/>
      <c r="P283"/>
      <c r="Q283"/>
      <c r="R283"/>
      <c r="S283"/>
      <c r="T283"/>
      <c r="U283"/>
      <c r="V283"/>
      <c r="W283" s="60"/>
      <c r="X283" s="60"/>
      <c r="Y283" s="60"/>
      <c r="Z283" s="60"/>
      <c r="AA283" s="60"/>
    </row>
    <row r="284" spans="15:27" x14ac:dyDescent="0.25">
      <c r="O284"/>
      <c r="P284"/>
      <c r="Q284"/>
      <c r="R284"/>
      <c r="S284"/>
      <c r="T284"/>
      <c r="U284"/>
      <c r="V284"/>
      <c r="W284" s="60"/>
      <c r="X284" s="60"/>
      <c r="Y284" s="60"/>
      <c r="Z284" s="60"/>
      <c r="AA284" s="60"/>
    </row>
    <row r="285" spans="15:27" x14ac:dyDescent="0.25">
      <c r="O285"/>
      <c r="P285"/>
      <c r="Q285"/>
      <c r="R285"/>
      <c r="S285"/>
      <c r="T285"/>
      <c r="U285"/>
      <c r="V285"/>
      <c r="W285" s="60"/>
      <c r="X285" s="60"/>
      <c r="Y285" s="60"/>
      <c r="Z285" s="60"/>
      <c r="AA285" s="60"/>
    </row>
    <row r="286" spans="15:27" x14ac:dyDescent="0.25">
      <c r="O286"/>
      <c r="P286"/>
      <c r="Q286"/>
      <c r="R286"/>
      <c r="S286"/>
      <c r="T286"/>
      <c r="U286"/>
      <c r="V286"/>
      <c r="W286" s="60"/>
      <c r="X286" s="60"/>
      <c r="Y286" s="60"/>
      <c r="Z286" s="60"/>
      <c r="AA286" s="60"/>
    </row>
    <row r="287" spans="15:27" x14ac:dyDescent="0.25">
      <c r="O287"/>
      <c r="P287"/>
      <c r="Q287"/>
      <c r="R287"/>
      <c r="S287"/>
      <c r="T287"/>
      <c r="U287"/>
      <c r="V287"/>
      <c r="W287" s="60"/>
      <c r="X287" s="60"/>
      <c r="Y287" s="60"/>
      <c r="Z287" s="60"/>
      <c r="AA287" s="60"/>
    </row>
    <row r="288" spans="15:27" x14ac:dyDescent="0.25">
      <c r="O288"/>
      <c r="P288"/>
      <c r="Q288"/>
      <c r="R288"/>
      <c r="S288"/>
      <c r="T288"/>
      <c r="U288"/>
      <c r="V288"/>
      <c r="W288" s="60"/>
      <c r="X288" s="60"/>
      <c r="Y288" s="60"/>
      <c r="Z288" s="60"/>
      <c r="AA288" s="60"/>
    </row>
    <row r="289" spans="15:27" x14ac:dyDescent="0.25">
      <c r="O289"/>
      <c r="P289"/>
      <c r="Q289"/>
      <c r="R289"/>
      <c r="S289"/>
      <c r="T289"/>
      <c r="U289"/>
      <c r="V289"/>
      <c r="W289" s="60"/>
      <c r="X289" s="60"/>
      <c r="Y289" s="60"/>
      <c r="Z289" s="60"/>
      <c r="AA289" s="60"/>
    </row>
    <row r="290" spans="15:27" x14ac:dyDescent="0.25">
      <c r="O290"/>
      <c r="P290"/>
      <c r="Q290"/>
      <c r="R290"/>
      <c r="S290"/>
      <c r="T290"/>
      <c r="U290"/>
      <c r="V290"/>
      <c r="W290" s="60"/>
      <c r="X290" s="60"/>
      <c r="Y290" s="60"/>
      <c r="Z290" s="60"/>
      <c r="AA290" s="60"/>
    </row>
    <row r="291" spans="15:27" x14ac:dyDescent="0.25">
      <c r="O291"/>
      <c r="P291"/>
      <c r="Q291"/>
      <c r="R291"/>
      <c r="S291"/>
      <c r="T291"/>
      <c r="U291"/>
      <c r="V291"/>
      <c r="W291" s="60"/>
      <c r="X291" s="60"/>
      <c r="Y291" s="60"/>
      <c r="Z291" s="60"/>
      <c r="AA291" s="60"/>
    </row>
    <row r="292" spans="15:27" x14ac:dyDescent="0.25">
      <c r="O292"/>
      <c r="P292"/>
      <c r="Q292"/>
      <c r="R292"/>
      <c r="S292"/>
      <c r="T292"/>
      <c r="U292"/>
      <c r="V292"/>
      <c r="W292" s="60"/>
      <c r="X292" s="60"/>
      <c r="Y292" s="60"/>
      <c r="Z292" s="60"/>
      <c r="AA292" s="60"/>
    </row>
    <row r="293" spans="15:27" x14ac:dyDescent="0.25">
      <c r="O293"/>
      <c r="P293"/>
      <c r="Q293"/>
      <c r="R293"/>
      <c r="S293"/>
      <c r="T293"/>
      <c r="U293"/>
      <c r="V293"/>
      <c r="W293" s="60"/>
      <c r="X293" s="60"/>
      <c r="Y293" s="60"/>
      <c r="Z293" s="60"/>
      <c r="AA293" s="60"/>
    </row>
    <row r="294" spans="15:27" x14ac:dyDescent="0.25">
      <c r="O294"/>
      <c r="P294"/>
      <c r="Q294"/>
      <c r="R294"/>
      <c r="S294"/>
      <c r="T294"/>
      <c r="U294"/>
      <c r="V294"/>
      <c r="W294" s="60"/>
      <c r="X294" s="60"/>
      <c r="Y294" s="60"/>
      <c r="Z294" s="60"/>
      <c r="AA294" s="60"/>
    </row>
    <row r="295" spans="15:27" x14ac:dyDescent="0.25">
      <c r="O295"/>
      <c r="P295"/>
      <c r="Q295"/>
      <c r="R295"/>
      <c r="S295"/>
      <c r="T295"/>
      <c r="U295"/>
      <c r="V295"/>
      <c r="W295" s="60"/>
      <c r="X295" s="60"/>
      <c r="Y295" s="60"/>
      <c r="Z295" s="60"/>
      <c r="AA295" s="60"/>
    </row>
    <row r="296" spans="15:27" x14ac:dyDescent="0.25">
      <c r="O296"/>
      <c r="P296"/>
      <c r="Q296"/>
      <c r="R296"/>
      <c r="S296"/>
      <c r="T296"/>
      <c r="U296"/>
      <c r="V296"/>
      <c r="W296" s="60"/>
      <c r="X296" s="60"/>
      <c r="Y296" s="60"/>
      <c r="Z296" s="60"/>
      <c r="AA296" s="60"/>
    </row>
    <row r="297" spans="15:27" x14ac:dyDescent="0.25">
      <c r="O297"/>
      <c r="P297"/>
      <c r="Q297"/>
      <c r="R297"/>
      <c r="S297"/>
      <c r="T297"/>
      <c r="U297"/>
      <c r="V297"/>
      <c r="W297" s="60"/>
      <c r="X297" s="60"/>
      <c r="Y297" s="60"/>
      <c r="Z297" s="60"/>
      <c r="AA297" s="60"/>
    </row>
    <row r="298" spans="15:27" x14ac:dyDescent="0.25">
      <c r="O298"/>
      <c r="P298"/>
      <c r="Q298"/>
      <c r="R298"/>
      <c r="S298"/>
      <c r="T298"/>
      <c r="U298"/>
      <c r="V298"/>
      <c r="W298" s="60"/>
      <c r="X298" s="60"/>
      <c r="Y298" s="60"/>
      <c r="Z298" s="60"/>
      <c r="AA298" s="60"/>
    </row>
    <row r="299" spans="15:27" x14ac:dyDescent="0.25">
      <c r="O299"/>
      <c r="P299"/>
      <c r="Q299"/>
      <c r="R299"/>
      <c r="S299"/>
      <c r="T299"/>
      <c r="U299"/>
      <c r="V299"/>
      <c r="W299" s="60"/>
      <c r="X299" s="60"/>
      <c r="Y299" s="60"/>
      <c r="Z299" s="60"/>
      <c r="AA299" s="60"/>
    </row>
    <row r="300" spans="15:27" x14ac:dyDescent="0.25">
      <c r="O300"/>
      <c r="P300"/>
      <c r="Q300"/>
      <c r="R300"/>
      <c r="S300"/>
      <c r="T300"/>
      <c r="U300"/>
      <c r="V300"/>
      <c r="W300" s="60"/>
      <c r="X300" s="60"/>
      <c r="Y300" s="60"/>
      <c r="Z300" s="60"/>
      <c r="AA300" s="60"/>
    </row>
    <row r="301" spans="15:27" x14ac:dyDescent="0.25">
      <c r="O301"/>
      <c r="P301"/>
      <c r="Q301"/>
      <c r="R301"/>
      <c r="S301"/>
      <c r="T301"/>
      <c r="U301"/>
      <c r="V301"/>
      <c r="W301" s="60"/>
      <c r="X301" s="60"/>
      <c r="Y301" s="60"/>
      <c r="Z301" s="60"/>
      <c r="AA301" s="60"/>
    </row>
    <row r="302" spans="15:27" x14ac:dyDescent="0.25">
      <c r="O302"/>
      <c r="P302"/>
      <c r="Q302"/>
      <c r="R302"/>
      <c r="S302"/>
      <c r="T302"/>
      <c r="U302"/>
      <c r="V302"/>
      <c r="W302" s="60"/>
      <c r="X302" s="60"/>
      <c r="Y302" s="60"/>
      <c r="Z302" s="60"/>
      <c r="AA302" s="60"/>
    </row>
    <row r="303" spans="15:27" x14ac:dyDescent="0.25">
      <c r="O303"/>
      <c r="P303"/>
      <c r="Q303"/>
      <c r="R303"/>
      <c r="S303"/>
      <c r="T303"/>
      <c r="U303"/>
      <c r="V303"/>
      <c r="W303" s="60"/>
      <c r="X303" s="60"/>
      <c r="Y303" s="60"/>
      <c r="Z303" s="60"/>
      <c r="AA303" s="60"/>
    </row>
    <row r="304" spans="15:27" x14ac:dyDescent="0.25">
      <c r="O304"/>
      <c r="P304"/>
      <c r="Q304"/>
      <c r="R304"/>
      <c r="S304"/>
      <c r="T304"/>
      <c r="U304"/>
      <c r="V304"/>
      <c r="W304" s="60"/>
      <c r="X304" s="60"/>
      <c r="Y304" s="60"/>
      <c r="Z304" s="60"/>
      <c r="AA304" s="60"/>
    </row>
    <row r="305" spans="15:27" x14ac:dyDescent="0.25">
      <c r="O305"/>
      <c r="P305"/>
      <c r="Q305"/>
      <c r="R305"/>
      <c r="S305"/>
      <c r="T305"/>
      <c r="U305"/>
      <c r="V305"/>
      <c r="W305" s="60"/>
      <c r="X305" s="60"/>
      <c r="Y305" s="60"/>
      <c r="Z305" s="60"/>
      <c r="AA305" s="60"/>
    </row>
    <row r="306" spans="15:27" x14ac:dyDescent="0.25">
      <c r="O306"/>
      <c r="P306"/>
      <c r="Q306"/>
      <c r="R306"/>
      <c r="S306"/>
      <c r="T306"/>
      <c r="U306"/>
      <c r="V306"/>
      <c r="W306" s="60"/>
      <c r="X306" s="60"/>
      <c r="Y306" s="60"/>
      <c r="Z306" s="60"/>
      <c r="AA306" s="60"/>
    </row>
    <row r="307" spans="15:27" x14ac:dyDescent="0.25">
      <c r="O307"/>
      <c r="P307"/>
      <c r="Q307"/>
      <c r="R307"/>
      <c r="S307"/>
      <c r="T307"/>
      <c r="U307"/>
      <c r="V307"/>
      <c r="W307" s="60"/>
      <c r="X307" s="60"/>
      <c r="Y307" s="60"/>
      <c r="Z307" s="60"/>
      <c r="AA307" s="60"/>
    </row>
    <row r="308" spans="15:27" x14ac:dyDescent="0.25">
      <c r="O308"/>
      <c r="P308"/>
      <c r="Q308"/>
      <c r="R308"/>
      <c r="S308"/>
      <c r="T308"/>
      <c r="U308"/>
      <c r="V308"/>
      <c r="W308" s="60"/>
      <c r="X308" s="60"/>
      <c r="Y308" s="60"/>
      <c r="Z308" s="60"/>
      <c r="AA308" s="60"/>
    </row>
    <row r="309" spans="15:27" x14ac:dyDescent="0.25">
      <c r="O309"/>
      <c r="P309"/>
      <c r="Q309"/>
      <c r="R309"/>
      <c r="S309"/>
      <c r="T309"/>
      <c r="U309"/>
      <c r="V309"/>
      <c r="W309" s="60"/>
      <c r="X309" s="60"/>
      <c r="Y309" s="60"/>
      <c r="Z309" s="60"/>
      <c r="AA309" s="60"/>
    </row>
    <row r="310" spans="15:27" x14ac:dyDescent="0.25">
      <c r="O310"/>
      <c r="P310"/>
      <c r="Q310"/>
      <c r="R310"/>
      <c r="S310"/>
      <c r="T310"/>
      <c r="U310"/>
      <c r="V310"/>
      <c r="W310" s="60"/>
      <c r="X310" s="60"/>
      <c r="Y310" s="60"/>
      <c r="Z310" s="60"/>
      <c r="AA310" s="60"/>
    </row>
    <row r="311" spans="15:27" x14ac:dyDescent="0.25">
      <c r="O311"/>
      <c r="P311"/>
      <c r="Q311"/>
      <c r="R311"/>
      <c r="S311"/>
      <c r="T311"/>
      <c r="U311"/>
      <c r="V311"/>
      <c r="W311" s="60"/>
      <c r="X311" s="60"/>
      <c r="Y311" s="60"/>
      <c r="Z311" s="60"/>
      <c r="AA311" s="60"/>
    </row>
    <row r="312" spans="15:27" x14ac:dyDescent="0.25">
      <c r="O312"/>
      <c r="P312"/>
      <c r="Q312"/>
      <c r="R312"/>
      <c r="S312"/>
      <c r="T312"/>
      <c r="U312"/>
      <c r="V312"/>
      <c r="W312" s="60"/>
      <c r="X312" s="60"/>
      <c r="Y312" s="60"/>
      <c r="Z312" s="60"/>
      <c r="AA312" s="60"/>
    </row>
    <row r="313" spans="15:27" x14ac:dyDescent="0.25">
      <c r="O313"/>
      <c r="P313"/>
      <c r="Q313"/>
      <c r="R313"/>
      <c r="S313"/>
      <c r="T313"/>
      <c r="U313"/>
      <c r="V313"/>
      <c r="W313" s="60"/>
      <c r="X313" s="60"/>
      <c r="Y313" s="60"/>
      <c r="Z313" s="60"/>
      <c r="AA313" s="60"/>
    </row>
    <row r="314" spans="15:27" x14ac:dyDescent="0.25">
      <c r="O314"/>
      <c r="P314"/>
      <c r="Q314"/>
      <c r="R314"/>
      <c r="S314"/>
      <c r="T314"/>
      <c r="U314"/>
      <c r="V314"/>
      <c r="W314" s="60"/>
      <c r="X314" s="60"/>
      <c r="Y314" s="60"/>
      <c r="Z314" s="60"/>
      <c r="AA314" s="60"/>
    </row>
    <row r="315" spans="15:27" x14ac:dyDescent="0.25">
      <c r="O315"/>
      <c r="P315"/>
      <c r="Q315"/>
      <c r="R315"/>
      <c r="S315"/>
      <c r="T315"/>
      <c r="U315"/>
      <c r="V315"/>
      <c r="W315" s="60"/>
      <c r="X315" s="60"/>
      <c r="Y315" s="60"/>
      <c r="Z315" s="60"/>
      <c r="AA315" s="60"/>
    </row>
    <row r="316" spans="15:27" x14ac:dyDescent="0.25">
      <c r="O316"/>
      <c r="P316"/>
      <c r="Q316"/>
      <c r="R316"/>
      <c r="S316"/>
      <c r="T316"/>
      <c r="U316"/>
      <c r="V316"/>
      <c r="W316" s="60"/>
      <c r="X316" s="60"/>
      <c r="Y316" s="60"/>
      <c r="Z316" s="60"/>
      <c r="AA316" s="60"/>
    </row>
    <row r="317" spans="15:27" x14ac:dyDescent="0.25">
      <c r="O317"/>
      <c r="P317"/>
      <c r="Q317"/>
      <c r="R317"/>
      <c r="S317"/>
      <c r="T317"/>
      <c r="U317"/>
      <c r="V317"/>
      <c r="W317" s="60"/>
      <c r="X317" s="60"/>
      <c r="Y317" s="60"/>
      <c r="Z317" s="60"/>
      <c r="AA317" s="60"/>
    </row>
    <row r="318" spans="15:27" x14ac:dyDescent="0.25">
      <c r="O318"/>
      <c r="P318"/>
      <c r="Q318"/>
      <c r="R318"/>
      <c r="S318"/>
      <c r="T318"/>
      <c r="U318"/>
      <c r="V318"/>
      <c r="W318" s="60"/>
      <c r="X318" s="60"/>
      <c r="Y318" s="60"/>
      <c r="Z318" s="60"/>
      <c r="AA318" s="60"/>
    </row>
  </sheetData>
  <mergeCells count="1">
    <mergeCell ref="C92:C93"/>
  </mergeCells>
  <pageMargins left="0.70866141732283472" right="0.70866141732283472" top="0.74803149606299213" bottom="0.74803149606299213" header="0.31496062992125984" footer="0.31496062992125984"/>
  <pageSetup scale="5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94"/>
  <sheetViews>
    <sheetView zoomScaleNormal="100" workbookViewId="0">
      <pane xSplit="3" ySplit="4" topLeftCell="D5" activePane="bottomRight" state="frozen"/>
      <selection pane="topRight" activeCell="D1" sqref="D1"/>
      <selection pane="bottomLeft" activeCell="A5" sqref="A5"/>
      <selection pane="bottomRight" activeCell="C2" sqref="C2"/>
    </sheetView>
  </sheetViews>
  <sheetFormatPr defaultRowHeight="12.5" outlineLevelCol="1" x14ac:dyDescent="0.25"/>
  <cols>
    <col min="1" max="1" width="0" hidden="1" customWidth="1"/>
    <col min="2" max="2" width="10.08984375" hidden="1" customWidth="1"/>
    <col min="3" max="3" width="80.1796875" customWidth="1"/>
    <col min="4" max="5" width="9.08984375" style="1" hidden="1" customWidth="1" outlineLevel="1"/>
    <col min="6" max="8" width="9.08984375" style="41" hidden="1" customWidth="1" outlineLevel="1"/>
    <col min="9" max="9" width="11.453125" style="41" bestFit="1" customWidth="1" collapsed="1"/>
    <col min="10" max="12" width="11.453125" style="41" bestFit="1" customWidth="1"/>
    <col min="13" max="15" width="11.453125" style="41" customWidth="1"/>
    <col min="16" max="16" width="11.453125" style="41" bestFit="1" customWidth="1"/>
  </cols>
  <sheetData>
    <row r="1" spans="1:16" ht="13" x14ac:dyDescent="0.3">
      <c r="C1" s="43" t="s">
        <v>250</v>
      </c>
      <c r="D1" s="44"/>
      <c r="E1" s="44"/>
      <c r="F1" s="44"/>
      <c r="G1" s="44"/>
      <c r="H1" s="44"/>
      <c r="I1" s="44"/>
      <c r="J1" s="44"/>
      <c r="K1" s="44"/>
      <c r="L1" s="44"/>
      <c r="M1" s="44"/>
      <c r="N1" s="44"/>
      <c r="O1" s="44"/>
      <c r="P1" s="45"/>
    </row>
    <row r="2" spans="1:16" ht="13" x14ac:dyDescent="0.3">
      <c r="C2" s="46" t="s">
        <v>81</v>
      </c>
      <c r="D2" s="47"/>
      <c r="E2" s="47"/>
      <c r="F2" s="47"/>
      <c r="G2" s="47"/>
      <c r="H2" s="47"/>
      <c r="I2" s="47"/>
      <c r="J2" s="47"/>
      <c r="K2" s="47"/>
      <c r="L2" s="47"/>
      <c r="M2" s="47"/>
      <c r="N2" s="47"/>
      <c r="O2" s="47"/>
      <c r="P2" s="48"/>
    </row>
    <row r="3" spans="1:16" ht="13.25" x14ac:dyDescent="0.25">
      <c r="C3" s="52"/>
      <c r="D3" s="53"/>
      <c r="E3" s="53"/>
      <c r="F3" s="53"/>
      <c r="G3" s="53"/>
      <c r="H3" s="53"/>
      <c r="I3" s="53"/>
      <c r="J3" s="53"/>
      <c r="K3" s="53"/>
      <c r="L3" s="53"/>
      <c r="M3" s="53"/>
      <c r="N3" s="53"/>
      <c r="O3" s="53"/>
      <c r="P3" s="81"/>
    </row>
    <row r="4" spans="1:16" ht="13" x14ac:dyDescent="0.3">
      <c r="C4" s="10"/>
      <c r="D4" s="11">
        <v>2007</v>
      </c>
      <c r="E4" s="11">
        <v>2008</v>
      </c>
      <c r="F4" s="11">
        <v>2009</v>
      </c>
      <c r="G4" s="11">
        <v>2010</v>
      </c>
      <c r="H4" s="11">
        <v>2011</v>
      </c>
      <c r="I4" s="11">
        <v>2012</v>
      </c>
      <c r="J4" s="11">
        <v>2013</v>
      </c>
      <c r="K4" s="11">
        <v>2014</v>
      </c>
      <c r="L4" s="11">
        <v>2015</v>
      </c>
      <c r="M4" s="11">
        <v>2016</v>
      </c>
      <c r="N4" s="11">
        <v>2017</v>
      </c>
      <c r="O4" s="11">
        <v>2018</v>
      </c>
      <c r="P4" s="12">
        <v>2019</v>
      </c>
    </row>
    <row r="5" spans="1:16" ht="13.25" x14ac:dyDescent="0.25">
      <c r="C5" s="7"/>
      <c r="D5" s="8"/>
      <c r="E5" s="8"/>
      <c r="F5" s="8"/>
      <c r="G5" s="8"/>
      <c r="H5" s="8"/>
      <c r="I5" s="8"/>
      <c r="J5" s="8"/>
      <c r="K5" s="8"/>
      <c r="L5" s="8"/>
      <c r="M5" s="8"/>
      <c r="N5" s="8"/>
      <c r="O5" s="8"/>
      <c r="P5" s="9"/>
    </row>
    <row r="6" spans="1:16" ht="13" x14ac:dyDescent="0.3">
      <c r="A6" t="s">
        <v>83</v>
      </c>
      <c r="B6" s="6" t="s">
        <v>2</v>
      </c>
      <c r="C6" s="31" t="s">
        <v>172</v>
      </c>
      <c r="D6" s="13">
        <v>184393.5</v>
      </c>
      <c r="E6" s="13">
        <v>191421.5</v>
      </c>
      <c r="F6" s="13">
        <v>182953.4</v>
      </c>
      <c r="G6" s="13">
        <v>190873.5</v>
      </c>
      <c r="H6" s="13">
        <v>202033.2</v>
      </c>
      <c r="I6" s="13">
        <v>206590.6</v>
      </c>
      <c r="J6" s="13">
        <v>214088.8</v>
      </c>
      <c r="K6" s="13">
        <v>225863.3</v>
      </c>
      <c r="L6" s="13">
        <v>231725.3</v>
      </c>
      <c r="M6" s="13">
        <v>243317.1</v>
      </c>
      <c r="N6" s="13">
        <v>260220.3</v>
      </c>
      <c r="O6" s="13">
        <v>274392.40000000002</v>
      </c>
      <c r="P6" s="14">
        <v>286182.09999999998</v>
      </c>
    </row>
    <row r="7" spans="1:16" ht="13" x14ac:dyDescent="0.3">
      <c r="A7" t="s">
        <v>84</v>
      </c>
      <c r="B7" s="6" t="s">
        <v>3</v>
      </c>
      <c r="C7" s="23" t="str">
        <f>'BC GDP $2012'!C7</f>
        <v>Goods-producing industries</v>
      </c>
      <c r="D7" s="13">
        <v>49331.7</v>
      </c>
      <c r="E7" s="13">
        <v>52270.400000000001</v>
      </c>
      <c r="F7" s="13">
        <v>42190</v>
      </c>
      <c r="G7" s="13">
        <v>45106.6</v>
      </c>
      <c r="H7" s="13">
        <v>50839.7</v>
      </c>
      <c r="I7" s="13">
        <v>50362.8</v>
      </c>
      <c r="J7" s="13">
        <v>50847.6</v>
      </c>
      <c r="K7" s="13">
        <v>54393.7</v>
      </c>
      <c r="L7" s="13">
        <v>52253.9</v>
      </c>
      <c r="M7" s="13">
        <v>54644.3</v>
      </c>
      <c r="N7" s="13">
        <v>61083.5</v>
      </c>
      <c r="O7" s="13">
        <v>65321</v>
      </c>
      <c r="P7" s="14">
        <v>64558.3</v>
      </c>
    </row>
    <row r="8" spans="1:16" ht="13.25" x14ac:dyDescent="0.25">
      <c r="A8" t="s">
        <v>108</v>
      </c>
      <c r="B8" s="6" t="s">
        <v>4</v>
      </c>
      <c r="C8" s="24" t="s">
        <v>163</v>
      </c>
      <c r="D8" s="66">
        <v>5525.4</v>
      </c>
      <c r="E8" s="66">
        <v>4955.6000000000004</v>
      </c>
      <c r="F8" s="66">
        <v>4482.3999999999996</v>
      </c>
      <c r="G8" s="66">
        <v>4696.3999999999996</v>
      </c>
      <c r="H8" s="66">
        <v>5226</v>
      </c>
      <c r="I8" s="15">
        <v>5343.3</v>
      </c>
      <c r="J8" s="15">
        <v>5348.3</v>
      </c>
      <c r="K8" s="15">
        <v>5489.3</v>
      </c>
      <c r="L8" s="15">
        <v>5736.3</v>
      </c>
      <c r="M8" s="15">
        <v>5923.8</v>
      </c>
      <c r="N8" s="15">
        <v>6272.1</v>
      </c>
      <c r="O8" s="15">
        <v>6812.2</v>
      </c>
      <c r="P8" s="16">
        <v>6477</v>
      </c>
    </row>
    <row r="9" spans="1:16" ht="13.25" x14ac:dyDescent="0.25">
      <c r="A9" t="s">
        <v>85</v>
      </c>
      <c r="B9" s="6" t="s">
        <v>5</v>
      </c>
      <c r="C9" s="26" t="str">
        <f>'BC GDP $2012'!C9</f>
        <v>Crop and animal production</v>
      </c>
      <c r="D9" s="67">
        <v>2639.2</v>
      </c>
      <c r="E9" s="67">
        <v>2400.8000000000002</v>
      </c>
      <c r="F9" s="67">
        <v>2420.1</v>
      </c>
      <c r="G9" s="67">
        <v>2439.1</v>
      </c>
      <c r="H9" s="67">
        <v>2675</v>
      </c>
      <c r="I9" s="17">
        <v>2655.4</v>
      </c>
      <c r="J9" s="17">
        <v>2854.3</v>
      </c>
      <c r="K9" s="17">
        <v>2819.8</v>
      </c>
      <c r="L9" s="17">
        <v>2958.2</v>
      </c>
      <c r="M9" s="17">
        <v>2962.3</v>
      </c>
      <c r="N9" s="17">
        <v>2912.5</v>
      </c>
      <c r="O9" s="17">
        <v>3055.1</v>
      </c>
      <c r="P9" s="18">
        <v>3088.5</v>
      </c>
    </row>
    <row r="10" spans="1:16" ht="13.25" x14ac:dyDescent="0.25">
      <c r="A10" t="s">
        <v>109</v>
      </c>
      <c r="B10" s="6" t="s">
        <v>6</v>
      </c>
      <c r="C10" s="26" t="str">
        <f>'BC GDP $2012'!C10</f>
        <v>Forestry and logging</v>
      </c>
      <c r="D10" s="67">
        <v>2025.8</v>
      </c>
      <c r="E10" s="67">
        <v>1786.9</v>
      </c>
      <c r="F10" s="67">
        <v>1307.5</v>
      </c>
      <c r="G10" s="67">
        <v>1499.3</v>
      </c>
      <c r="H10" s="67">
        <v>1726.5</v>
      </c>
      <c r="I10" s="17">
        <v>1860.1</v>
      </c>
      <c r="J10" s="17">
        <v>1644.3</v>
      </c>
      <c r="K10" s="17">
        <v>1721.6</v>
      </c>
      <c r="L10" s="17">
        <v>1831</v>
      </c>
      <c r="M10" s="17">
        <v>1984.4</v>
      </c>
      <c r="N10" s="17">
        <v>2318.9</v>
      </c>
      <c r="O10" s="17">
        <v>2524.4</v>
      </c>
      <c r="P10" s="18">
        <v>213.2</v>
      </c>
    </row>
    <row r="11" spans="1:16" ht="13.25" x14ac:dyDescent="0.25">
      <c r="A11" t="s">
        <v>110</v>
      </c>
      <c r="B11" s="6" t="s">
        <v>7</v>
      </c>
      <c r="C11" s="26" t="str">
        <f>'BC GDP $2012'!C11</f>
        <v>Fishing, hunting and trapping</v>
      </c>
      <c r="D11" s="67">
        <v>161.1</v>
      </c>
      <c r="E11" s="67">
        <v>133.69999999999999</v>
      </c>
      <c r="F11" s="67">
        <v>153.30000000000001</v>
      </c>
      <c r="G11" s="67">
        <v>170.7</v>
      </c>
      <c r="H11" s="67">
        <v>167.5</v>
      </c>
      <c r="I11" s="17">
        <v>149.6</v>
      </c>
      <c r="J11" s="17">
        <v>156.80000000000001</v>
      </c>
      <c r="K11" s="17">
        <v>218.5</v>
      </c>
      <c r="L11" s="17">
        <v>183.8</v>
      </c>
      <c r="M11" s="17">
        <v>183.2</v>
      </c>
      <c r="N11" s="17">
        <v>214.4</v>
      </c>
      <c r="O11" s="17">
        <v>286.5</v>
      </c>
      <c r="P11" s="18">
        <v>213.2</v>
      </c>
    </row>
    <row r="12" spans="1:16" ht="13.25" x14ac:dyDescent="0.25">
      <c r="A12" t="s">
        <v>111</v>
      </c>
      <c r="B12" s="6" t="s">
        <v>8</v>
      </c>
      <c r="C12" s="26" t="str">
        <f>'BC GDP $2012'!C12</f>
        <v>Support activities for agriculture and forestry</v>
      </c>
      <c r="D12" s="67">
        <v>699.3</v>
      </c>
      <c r="E12" s="67">
        <v>634.20000000000005</v>
      </c>
      <c r="F12" s="67">
        <v>601.4</v>
      </c>
      <c r="G12" s="67">
        <v>587.29999999999995</v>
      </c>
      <c r="H12" s="67">
        <v>656.9</v>
      </c>
      <c r="I12" s="17">
        <v>678.2</v>
      </c>
      <c r="J12" s="17">
        <v>692.9</v>
      </c>
      <c r="K12" s="17">
        <v>729.3</v>
      </c>
      <c r="L12" s="17">
        <v>763.3</v>
      </c>
      <c r="M12" s="17">
        <v>793.9</v>
      </c>
      <c r="N12" s="17">
        <v>826.4</v>
      </c>
      <c r="O12" s="17">
        <v>946.2</v>
      </c>
      <c r="P12" s="18">
        <v>953</v>
      </c>
    </row>
    <row r="13" spans="1:16" ht="13.25" x14ac:dyDescent="0.25">
      <c r="A13" t="s">
        <v>112</v>
      </c>
      <c r="B13" s="6" t="s">
        <v>9</v>
      </c>
      <c r="C13" s="25" t="str">
        <f>'BC GDP $2012'!C13</f>
        <v>Mining, quarrying, and oil and gas extraction</v>
      </c>
      <c r="D13" s="66">
        <v>9910.1</v>
      </c>
      <c r="E13" s="66">
        <v>13471</v>
      </c>
      <c r="F13" s="66">
        <v>7305</v>
      </c>
      <c r="G13" s="66">
        <v>9043.2999999999993</v>
      </c>
      <c r="H13" s="66">
        <v>12496.2</v>
      </c>
      <c r="I13" s="15">
        <v>8941.7999999999993</v>
      </c>
      <c r="J13" s="15">
        <v>8302.6</v>
      </c>
      <c r="K13" s="15">
        <v>9513.6</v>
      </c>
      <c r="L13" s="15">
        <v>6345.1</v>
      </c>
      <c r="M13" s="15">
        <v>7181</v>
      </c>
      <c r="N13" s="15">
        <v>10369.700000000001</v>
      </c>
      <c r="O13" s="15">
        <v>10796</v>
      </c>
      <c r="P13" s="16">
        <v>9107.6</v>
      </c>
    </row>
    <row r="14" spans="1:16" ht="13.25" x14ac:dyDescent="0.25">
      <c r="A14" t="s">
        <v>113</v>
      </c>
      <c r="B14" s="6" t="s">
        <v>10</v>
      </c>
      <c r="C14" s="26" t="str">
        <f>'BC GDP $2012'!C14</f>
        <v>Oil and gas extraction</v>
      </c>
      <c r="D14" s="67">
        <v>5893</v>
      </c>
      <c r="E14" s="67">
        <v>7977.5</v>
      </c>
      <c r="F14" s="67">
        <v>3204.6</v>
      </c>
      <c r="G14" s="67">
        <v>3574.5</v>
      </c>
      <c r="H14" s="67">
        <v>4698.5</v>
      </c>
      <c r="I14" s="17">
        <v>2781.4</v>
      </c>
      <c r="J14" s="17">
        <v>3228.1</v>
      </c>
      <c r="K14" s="17">
        <v>5012.8</v>
      </c>
      <c r="L14" s="17">
        <v>2365.9</v>
      </c>
      <c r="M14" s="17">
        <v>2486.9</v>
      </c>
      <c r="N14" s="17">
        <v>3310.9</v>
      </c>
      <c r="O14" s="17">
        <v>3501.8</v>
      </c>
      <c r="P14" s="18">
        <v>2982.1</v>
      </c>
    </row>
    <row r="15" spans="1:16" ht="13.25" x14ac:dyDescent="0.25">
      <c r="A15" t="s">
        <v>114</v>
      </c>
      <c r="B15" s="6" t="s">
        <v>11</v>
      </c>
      <c r="C15" s="27" t="str">
        <f>'BC GDP $2012'!C15</f>
        <v>Mining and quarrying (except oil and gas)</v>
      </c>
      <c r="D15" s="67">
        <v>3086.3</v>
      </c>
      <c r="E15" s="67">
        <v>4543.5</v>
      </c>
      <c r="F15" s="67">
        <v>3423.1</v>
      </c>
      <c r="G15" s="67">
        <v>4320.2</v>
      </c>
      <c r="H15" s="67">
        <v>6258.6</v>
      </c>
      <c r="I15" s="17">
        <v>4498.6000000000004</v>
      </c>
      <c r="J15" s="17">
        <v>3688.5</v>
      </c>
      <c r="K15" s="17">
        <v>3195.1</v>
      </c>
      <c r="L15" s="17">
        <v>2884</v>
      </c>
      <c r="M15" s="17">
        <v>3672.3</v>
      </c>
      <c r="N15" s="17">
        <v>5964.8</v>
      </c>
      <c r="O15" s="17">
        <v>6059</v>
      </c>
      <c r="P15" s="18">
        <v>5163.7</v>
      </c>
    </row>
    <row r="16" spans="1:16" ht="13.25" x14ac:dyDescent="0.25">
      <c r="A16" t="s">
        <v>115</v>
      </c>
      <c r="B16" s="6" t="s">
        <v>12</v>
      </c>
      <c r="C16" s="26" t="str">
        <f>'BC GDP $2012'!C16</f>
        <v>Support activities for mining, and oil and gas extraction</v>
      </c>
      <c r="D16" s="67">
        <v>930.7</v>
      </c>
      <c r="E16" s="67">
        <v>950</v>
      </c>
      <c r="F16" s="67">
        <v>677.2</v>
      </c>
      <c r="G16" s="67">
        <v>1148.5999999999999</v>
      </c>
      <c r="H16" s="67">
        <v>1539.1</v>
      </c>
      <c r="I16" s="17">
        <v>1661.9</v>
      </c>
      <c r="J16" s="17">
        <v>1385.9</v>
      </c>
      <c r="K16" s="17">
        <v>1305.5999999999999</v>
      </c>
      <c r="L16" s="17">
        <v>1095.2</v>
      </c>
      <c r="M16" s="17">
        <v>1021.8</v>
      </c>
      <c r="N16" s="17">
        <v>1093.9000000000001</v>
      </c>
      <c r="O16" s="17">
        <v>1235.3</v>
      </c>
      <c r="P16" s="18">
        <v>961.8</v>
      </c>
    </row>
    <row r="17" spans="1:16" ht="13.25" x14ac:dyDescent="0.25">
      <c r="A17" t="s">
        <v>116</v>
      </c>
      <c r="B17" s="6" t="s">
        <v>13</v>
      </c>
      <c r="C17" s="24" t="str">
        <f>'BC GDP $2012'!C17</f>
        <v>Utilities</v>
      </c>
      <c r="D17" s="66">
        <v>3497.7</v>
      </c>
      <c r="E17" s="66">
        <v>3340.4</v>
      </c>
      <c r="F17" s="66">
        <v>3665</v>
      </c>
      <c r="G17" s="66">
        <v>3719.3</v>
      </c>
      <c r="H17" s="66">
        <v>4258.8</v>
      </c>
      <c r="I17" s="15">
        <v>4587.2</v>
      </c>
      <c r="J17" s="15">
        <v>4963</v>
      </c>
      <c r="K17" s="15">
        <v>5107.3999999999996</v>
      </c>
      <c r="L17" s="15">
        <v>5390.3</v>
      </c>
      <c r="M17" s="15">
        <v>5481.8</v>
      </c>
      <c r="N17" s="15">
        <v>5573.7</v>
      </c>
      <c r="O17" s="15">
        <v>5764.1</v>
      </c>
      <c r="P17" s="16">
        <v>5849.7</v>
      </c>
    </row>
    <row r="18" spans="1:16" ht="13.25" x14ac:dyDescent="0.25">
      <c r="A18" t="s">
        <v>117</v>
      </c>
      <c r="B18" s="6" t="s">
        <v>14</v>
      </c>
      <c r="C18" s="28" t="str">
        <f>'BC GDP $2012'!C18</f>
        <v>Electric power generation, transmission and distribution</v>
      </c>
      <c r="D18" s="67">
        <v>2601.9</v>
      </c>
      <c r="E18" s="67">
        <v>2386.4</v>
      </c>
      <c r="F18" s="67">
        <v>2671.2</v>
      </c>
      <c r="G18" s="67">
        <v>2650</v>
      </c>
      <c r="H18" s="67">
        <v>3116.4</v>
      </c>
      <c r="I18" s="17">
        <v>3344.3</v>
      </c>
      <c r="J18" s="17">
        <v>3716.7</v>
      </c>
      <c r="K18" s="17">
        <v>3782.9</v>
      </c>
      <c r="L18" s="17">
        <v>4018.6</v>
      </c>
      <c r="M18" s="17">
        <v>4107.1000000000004</v>
      </c>
      <c r="N18" s="17">
        <v>4168.8</v>
      </c>
      <c r="O18" s="17">
        <v>4294.2</v>
      </c>
      <c r="P18" s="18">
        <v>4372.8</v>
      </c>
    </row>
    <row r="19" spans="1:16" ht="13.25" x14ac:dyDescent="0.25">
      <c r="A19" t="s">
        <v>86</v>
      </c>
      <c r="B19" s="6" t="s">
        <v>15</v>
      </c>
      <c r="C19" s="28" t="str">
        <f>'BC GDP $2012'!C19</f>
        <v>Natural gas distribution, water, sewage and other systems</v>
      </c>
      <c r="D19" s="67">
        <v>895.8</v>
      </c>
      <c r="E19" s="67">
        <v>954</v>
      </c>
      <c r="F19" s="67">
        <v>993.8</v>
      </c>
      <c r="G19" s="67">
        <v>1069.3</v>
      </c>
      <c r="H19" s="67">
        <v>1142.4000000000001</v>
      </c>
      <c r="I19" s="17">
        <v>1242.9000000000001</v>
      </c>
      <c r="J19" s="17">
        <v>1246.3</v>
      </c>
      <c r="K19" s="17">
        <v>1324.5</v>
      </c>
      <c r="L19" s="17">
        <v>1371.7</v>
      </c>
      <c r="M19" s="17">
        <v>1374.7</v>
      </c>
      <c r="N19" s="17">
        <v>1405</v>
      </c>
      <c r="O19" s="17">
        <v>1469.9</v>
      </c>
      <c r="P19" s="18">
        <v>1476.9</v>
      </c>
    </row>
    <row r="20" spans="1:16" ht="13.25" x14ac:dyDescent="0.25">
      <c r="A20" t="s">
        <v>118</v>
      </c>
      <c r="B20" s="6" t="s">
        <v>16</v>
      </c>
      <c r="C20" s="24" t="str">
        <f>'BC GDP $2012'!C20</f>
        <v>Construction</v>
      </c>
      <c r="D20" s="66">
        <v>14607.5</v>
      </c>
      <c r="E20" s="66">
        <v>15954.1</v>
      </c>
      <c r="F20" s="66">
        <v>14385.3</v>
      </c>
      <c r="G20" s="66">
        <v>14555.2</v>
      </c>
      <c r="H20" s="66">
        <v>15085.6</v>
      </c>
      <c r="I20" s="15">
        <v>16797.2</v>
      </c>
      <c r="J20" s="15">
        <v>17279.2</v>
      </c>
      <c r="K20" s="15">
        <v>18590.2</v>
      </c>
      <c r="L20" s="15">
        <v>18629.5</v>
      </c>
      <c r="M20" s="15">
        <v>18867.2</v>
      </c>
      <c r="N20" s="15">
        <v>20810.3</v>
      </c>
      <c r="O20" s="15">
        <v>22493.8</v>
      </c>
      <c r="P20" s="16">
        <v>25405.9</v>
      </c>
    </row>
    <row r="21" spans="1:16" ht="13.25" x14ac:dyDescent="0.25">
      <c r="A21" t="s">
        <v>87</v>
      </c>
      <c r="B21" s="6" t="s">
        <v>17</v>
      </c>
      <c r="C21" s="28" t="str">
        <f>'BC GDP $2012'!C21</f>
        <v>Residential building construction</v>
      </c>
      <c r="D21" s="67">
        <v>6204.2</v>
      </c>
      <c r="E21" s="67">
        <v>6640.4</v>
      </c>
      <c r="F21" s="67">
        <v>5320.6</v>
      </c>
      <c r="G21" s="67">
        <v>5253.3</v>
      </c>
      <c r="H21" s="67">
        <v>5416.2</v>
      </c>
      <c r="I21" s="17">
        <v>5822.5</v>
      </c>
      <c r="J21" s="17">
        <v>6164.6</v>
      </c>
      <c r="K21" s="17">
        <v>6401.1</v>
      </c>
      <c r="L21" s="17">
        <v>7140.7</v>
      </c>
      <c r="M21" s="17">
        <v>8163.9</v>
      </c>
      <c r="N21" s="17">
        <v>8809.5</v>
      </c>
      <c r="O21" s="17">
        <v>9670</v>
      </c>
      <c r="P21" s="18">
        <v>9614.7999999999993</v>
      </c>
    </row>
    <row r="22" spans="1:16" ht="13.25" x14ac:dyDescent="0.25">
      <c r="A22" t="s">
        <v>88</v>
      </c>
      <c r="B22" s="6" t="s">
        <v>18</v>
      </c>
      <c r="C22" s="28" t="str">
        <f>'BC GDP $2012'!C22</f>
        <v>Non-residential building construction</v>
      </c>
      <c r="D22" s="67">
        <v>2248.9</v>
      </c>
      <c r="E22" s="67">
        <v>2791</v>
      </c>
      <c r="F22" s="67">
        <v>2496.9</v>
      </c>
      <c r="G22" s="67">
        <v>2169.1</v>
      </c>
      <c r="H22" s="67">
        <v>2216.5</v>
      </c>
      <c r="I22" s="17">
        <v>2502.1999999999998</v>
      </c>
      <c r="J22" s="17">
        <v>2640.8</v>
      </c>
      <c r="K22" s="17">
        <v>3120.9</v>
      </c>
      <c r="L22" s="17">
        <v>2995.6</v>
      </c>
      <c r="M22" s="17">
        <v>2404.5</v>
      </c>
      <c r="N22" s="17">
        <v>2574.1999999999998</v>
      </c>
      <c r="O22" s="17">
        <v>3019.7</v>
      </c>
      <c r="P22" s="18">
        <v>3508.7</v>
      </c>
    </row>
    <row r="23" spans="1:16" ht="13.25" x14ac:dyDescent="0.25">
      <c r="A23" t="s">
        <v>89</v>
      </c>
      <c r="B23" s="6" t="s">
        <v>19</v>
      </c>
      <c r="C23" s="27" t="str">
        <f>'BC GDP $2012'!C23</f>
        <v>Engineering construction</v>
      </c>
      <c r="D23" s="67">
        <v>3657.1</v>
      </c>
      <c r="E23" s="67">
        <v>4124.1000000000004</v>
      </c>
      <c r="F23" s="67">
        <v>4108</v>
      </c>
      <c r="G23" s="67">
        <v>4594.3999999999996</v>
      </c>
      <c r="H23" s="67">
        <v>4842.3999999999996</v>
      </c>
      <c r="I23" s="17">
        <v>5538.2</v>
      </c>
      <c r="J23" s="17">
        <v>5373.5</v>
      </c>
      <c r="K23" s="17">
        <v>5817.3</v>
      </c>
      <c r="L23" s="17">
        <v>4983.5</v>
      </c>
      <c r="M23" s="17">
        <v>4899.3999999999996</v>
      </c>
      <c r="N23" s="17">
        <v>5862.9</v>
      </c>
      <c r="O23" s="17">
        <v>5889.2</v>
      </c>
      <c r="P23" s="18">
        <v>8195.4</v>
      </c>
    </row>
    <row r="24" spans="1:16" ht="13.25" x14ac:dyDescent="0.25">
      <c r="A24" t="s">
        <v>90</v>
      </c>
      <c r="B24" s="6" t="s">
        <v>79</v>
      </c>
      <c r="C24" s="27" t="str">
        <f>'BC GDP $2012'!C24</f>
        <v>Repair construction</v>
      </c>
      <c r="D24" s="67">
        <v>2366.3000000000002</v>
      </c>
      <c r="E24" s="67">
        <v>2245.6</v>
      </c>
      <c r="F24" s="67">
        <v>2274.1</v>
      </c>
      <c r="G24" s="67">
        <v>2328.1</v>
      </c>
      <c r="H24" s="67">
        <v>2363</v>
      </c>
      <c r="I24" s="17">
        <v>2654.8</v>
      </c>
      <c r="J24" s="17">
        <v>2781.3</v>
      </c>
      <c r="K24" s="17">
        <v>2906</v>
      </c>
      <c r="L24" s="17">
        <v>3131.3</v>
      </c>
      <c r="M24" s="17">
        <v>3044.3</v>
      </c>
      <c r="N24" s="17">
        <v>3191.1</v>
      </c>
      <c r="O24" s="17">
        <v>3536.3</v>
      </c>
      <c r="P24" s="18">
        <v>3696.7</v>
      </c>
    </row>
    <row r="25" spans="1:16" ht="13.25" x14ac:dyDescent="0.25">
      <c r="A25" t="s">
        <v>91</v>
      </c>
      <c r="B25" s="6" t="s">
        <v>80</v>
      </c>
      <c r="C25" s="27" t="str">
        <f>'BC GDP $2012'!C25</f>
        <v>Other activities of the construction industry</v>
      </c>
      <c r="D25" s="67">
        <v>130.9</v>
      </c>
      <c r="E25" s="67">
        <v>153</v>
      </c>
      <c r="F25" s="67">
        <v>185.7</v>
      </c>
      <c r="G25" s="67">
        <v>210.3</v>
      </c>
      <c r="H25" s="67">
        <v>247.4</v>
      </c>
      <c r="I25" s="17">
        <v>279.39999999999998</v>
      </c>
      <c r="J25" s="17">
        <v>319</v>
      </c>
      <c r="K25" s="17">
        <v>344.9</v>
      </c>
      <c r="L25" s="17">
        <v>378.4</v>
      </c>
      <c r="M25" s="17">
        <v>355.1</v>
      </c>
      <c r="N25" s="17">
        <v>372.6</v>
      </c>
      <c r="O25" s="17">
        <v>378.6</v>
      </c>
      <c r="P25" s="18">
        <v>390.3</v>
      </c>
    </row>
    <row r="26" spans="1:16" ht="13.25" x14ac:dyDescent="0.25">
      <c r="A26" t="s">
        <v>92</v>
      </c>
      <c r="B26" s="6" t="s">
        <v>20</v>
      </c>
      <c r="C26" s="24" t="str">
        <f>'BC GDP $2012'!C26</f>
        <v>Manufacturing</v>
      </c>
      <c r="D26" s="66">
        <v>15791.1</v>
      </c>
      <c r="E26" s="66">
        <v>14549.3</v>
      </c>
      <c r="F26" s="66">
        <v>12352.4</v>
      </c>
      <c r="G26" s="66">
        <v>13092.4</v>
      </c>
      <c r="H26" s="66">
        <v>13773.2</v>
      </c>
      <c r="I26" s="15">
        <v>14693.3</v>
      </c>
      <c r="J26" s="15">
        <v>14954.5</v>
      </c>
      <c r="K26" s="15">
        <v>15693.3</v>
      </c>
      <c r="L26" s="15">
        <v>16152.7</v>
      </c>
      <c r="M26" s="15">
        <v>17190.599999999999</v>
      </c>
      <c r="N26" s="15">
        <v>18057.7</v>
      </c>
      <c r="O26" s="15">
        <v>19454.900000000001</v>
      </c>
      <c r="P26" s="16">
        <v>17718.2</v>
      </c>
    </row>
    <row r="27" spans="1:16" s="4" customFormat="1" ht="13.25" x14ac:dyDescent="0.25">
      <c r="A27" s="4" t="s">
        <v>93</v>
      </c>
      <c r="B27" s="3" t="s">
        <v>77</v>
      </c>
      <c r="C27" s="35" t="str">
        <f>'BC GDP $2012'!C27</f>
        <v>Non-durable manufacturing industries</v>
      </c>
      <c r="D27" s="68">
        <v>5865.2</v>
      </c>
      <c r="E27" s="68">
        <v>6050.8</v>
      </c>
      <c r="F27" s="68">
        <v>5695.8</v>
      </c>
      <c r="G27" s="68">
        <v>5741.9</v>
      </c>
      <c r="H27" s="68">
        <v>5850.1</v>
      </c>
      <c r="I27" s="36">
        <v>5932.8</v>
      </c>
      <c r="J27" s="36">
        <v>5790.9</v>
      </c>
      <c r="K27" s="36">
        <v>6347.9</v>
      </c>
      <c r="L27" s="36">
        <v>6543.4</v>
      </c>
      <c r="M27" s="36">
        <v>6882.1</v>
      </c>
      <c r="N27" s="36">
        <v>7034.4</v>
      </c>
      <c r="O27" s="36">
        <v>7536.4</v>
      </c>
      <c r="P27" s="37">
        <v>7556.3</v>
      </c>
    </row>
    <row r="28" spans="1:16" ht="13.25" x14ac:dyDescent="0.25">
      <c r="A28" t="s">
        <v>119</v>
      </c>
      <c r="B28" s="6" t="s">
        <v>21</v>
      </c>
      <c r="C28" s="32" t="str">
        <f>'BC GDP $2012'!C28</f>
        <v>Food manufacturing</v>
      </c>
      <c r="D28" s="67">
        <v>1592.2</v>
      </c>
      <c r="E28" s="67">
        <v>1688.4</v>
      </c>
      <c r="F28" s="67">
        <v>1829.8</v>
      </c>
      <c r="G28" s="67">
        <v>1835.9</v>
      </c>
      <c r="H28" s="67">
        <v>1884.4</v>
      </c>
      <c r="I28" s="17">
        <v>1981.6</v>
      </c>
      <c r="J28" s="17">
        <v>1892.8</v>
      </c>
      <c r="K28" s="17">
        <v>1929.6</v>
      </c>
      <c r="L28" s="17">
        <v>1944.4</v>
      </c>
      <c r="M28" s="17">
        <v>2113.1</v>
      </c>
      <c r="N28" s="17">
        <v>2211.3000000000002</v>
      </c>
      <c r="O28" s="17">
        <v>2054.6</v>
      </c>
      <c r="P28" s="18">
        <v>2123.1999999999998</v>
      </c>
    </row>
    <row r="29" spans="1:16" ht="13.25" x14ac:dyDescent="0.25">
      <c r="A29" t="s">
        <v>120</v>
      </c>
      <c r="B29" s="6" t="s">
        <v>22</v>
      </c>
      <c r="C29" s="32" t="str">
        <f>'BC GDP $2012'!C29</f>
        <v>Beverage and tobacco product manufacturing</v>
      </c>
      <c r="D29" s="67">
        <v>628.9</v>
      </c>
      <c r="E29" s="67">
        <v>707.5</v>
      </c>
      <c r="F29" s="67">
        <v>702</v>
      </c>
      <c r="G29" s="67">
        <v>634.79999999999995</v>
      </c>
      <c r="H29" s="67">
        <v>639.29999999999995</v>
      </c>
      <c r="I29" s="17">
        <v>653.70000000000005</v>
      </c>
      <c r="J29" s="17">
        <v>726</v>
      </c>
      <c r="K29" s="17">
        <v>769.3</v>
      </c>
      <c r="L29" s="17">
        <v>780.8</v>
      </c>
      <c r="M29" s="17">
        <v>886</v>
      </c>
      <c r="N29" s="17">
        <v>941.8</v>
      </c>
      <c r="O29" s="17">
        <v>1050.2</v>
      </c>
      <c r="P29" s="18">
        <v>1180.7</v>
      </c>
    </row>
    <row r="30" spans="1:16" ht="13.25" x14ac:dyDescent="0.25">
      <c r="A30" t="s">
        <v>94</v>
      </c>
      <c r="B30" s="6" t="s">
        <v>23</v>
      </c>
      <c r="C30" s="33" t="str">
        <f>'BC GDP $2012'!C30</f>
        <v>Textile and textile product mills</v>
      </c>
      <c r="D30" s="67">
        <v>108.2</v>
      </c>
      <c r="E30" s="67">
        <v>99.5</v>
      </c>
      <c r="F30" s="67">
        <v>56.9</v>
      </c>
      <c r="G30" s="67">
        <v>81.2</v>
      </c>
      <c r="H30" s="67">
        <v>67.3</v>
      </c>
      <c r="I30" s="17">
        <v>74.3</v>
      </c>
      <c r="J30" s="17">
        <v>57.1</v>
      </c>
      <c r="K30" s="17">
        <v>68.900000000000006</v>
      </c>
      <c r="L30" s="17">
        <v>62</v>
      </c>
      <c r="M30" s="17">
        <v>70.3</v>
      </c>
      <c r="N30" s="17">
        <v>69.900000000000006</v>
      </c>
      <c r="O30" s="17">
        <v>91.3</v>
      </c>
      <c r="P30" s="18">
        <v>91.4</v>
      </c>
    </row>
    <row r="31" spans="1:16" x14ac:dyDescent="0.25">
      <c r="A31" t="s">
        <v>95</v>
      </c>
      <c r="B31" s="6" t="s">
        <v>24</v>
      </c>
      <c r="C31" s="34" t="str">
        <f>'BC GDP $2012'!C31</f>
        <v>Clothing and leather and allied product manufacturing</v>
      </c>
      <c r="D31" s="67">
        <v>147.9</v>
      </c>
      <c r="E31" s="67">
        <v>107.1</v>
      </c>
      <c r="F31" s="67">
        <v>92.9</v>
      </c>
      <c r="G31" s="67">
        <v>102.2</v>
      </c>
      <c r="H31" s="67">
        <v>91.5</v>
      </c>
      <c r="I31" s="17">
        <v>107.9</v>
      </c>
      <c r="J31" s="17">
        <v>77.900000000000006</v>
      </c>
      <c r="K31" s="17">
        <v>84.8</v>
      </c>
      <c r="L31" s="17">
        <v>101.7</v>
      </c>
      <c r="M31" s="17">
        <v>103.4</v>
      </c>
      <c r="N31" s="17">
        <v>93.1</v>
      </c>
      <c r="O31" s="17">
        <v>84.5</v>
      </c>
      <c r="P31" s="18">
        <v>112</v>
      </c>
    </row>
    <row r="32" spans="1:16" x14ac:dyDescent="0.25">
      <c r="A32" t="s">
        <v>121</v>
      </c>
      <c r="B32" s="6" t="s">
        <v>25</v>
      </c>
      <c r="C32" s="32" t="str">
        <f>'BC GDP $2012'!C32</f>
        <v>Paper manufacturing</v>
      </c>
      <c r="D32" s="67">
        <v>1529.7</v>
      </c>
      <c r="E32" s="67">
        <v>1268.3</v>
      </c>
      <c r="F32" s="67">
        <v>1258.8</v>
      </c>
      <c r="G32" s="67">
        <v>1336.7</v>
      </c>
      <c r="H32" s="67">
        <v>1540.9</v>
      </c>
      <c r="I32" s="17">
        <v>1299.0999999999999</v>
      </c>
      <c r="J32" s="17">
        <v>1232</v>
      </c>
      <c r="K32" s="17">
        <v>1509.3</v>
      </c>
      <c r="L32" s="17">
        <v>1537.7</v>
      </c>
      <c r="M32" s="17">
        <v>1395.7</v>
      </c>
      <c r="N32" s="17">
        <v>1312.7</v>
      </c>
      <c r="O32" s="17">
        <v>1776.3</v>
      </c>
      <c r="P32" s="18">
        <v>1200.0999999999999</v>
      </c>
    </row>
    <row r="33" spans="1:16" x14ac:dyDescent="0.25">
      <c r="A33" t="s">
        <v>122</v>
      </c>
      <c r="B33" s="6" t="s">
        <v>26</v>
      </c>
      <c r="C33" s="32" t="str">
        <f>'BC GDP $2012'!C33</f>
        <v>Printing and related support activities</v>
      </c>
      <c r="D33" s="67">
        <v>482.1</v>
      </c>
      <c r="E33" s="67">
        <v>458.1</v>
      </c>
      <c r="F33" s="67">
        <v>388.5</v>
      </c>
      <c r="G33" s="67">
        <v>354</v>
      </c>
      <c r="H33" s="67">
        <v>350</v>
      </c>
      <c r="I33" s="17">
        <v>343.4</v>
      </c>
      <c r="J33" s="17">
        <v>325.3</v>
      </c>
      <c r="K33" s="17">
        <v>314.2</v>
      </c>
      <c r="L33" s="17">
        <v>340.3</v>
      </c>
      <c r="M33" s="17">
        <v>333</v>
      </c>
      <c r="N33" s="17">
        <v>335.9</v>
      </c>
      <c r="O33" s="17">
        <v>347.2</v>
      </c>
      <c r="P33" s="18">
        <v>382.3</v>
      </c>
    </row>
    <row r="34" spans="1:16" x14ac:dyDescent="0.25">
      <c r="A34" t="s">
        <v>123</v>
      </c>
      <c r="B34" s="6" t="s">
        <v>27</v>
      </c>
      <c r="C34" s="32" t="str">
        <f>'BC GDP $2012'!C34</f>
        <v>Petroleum and coal product manufacturing</v>
      </c>
      <c r="D34" s="67">
        <v>313.39999999999998</v>
      </c>
      <c r="E34" s="67">
        <v>602.29999999999995</v>
      </c>
      <c r="F34" s="67">
        <v>389.1</v>
      </c>
      <c r="G34" s="67">
        <v>441.2</v>
      </c>
      <c r="H34" s="67">
        <v>211.9</v>
      </c>
      <c r="I34" s="17">
        <v>346.3</v>
      </c>
      <c r="J34" s="17">
        <v>450.7</v>
      </c>
      <c r="K34" s="17">
        <v>521.5</v>
      </c>
      <c r="L34" s="17">
        <v>709.6</v>
      </c>
      <c r="M34" s="17">
        <v>754.3</v>
      </c>
      <c r="N34" s="17">
        <v>772.1</v>
      </c>
      <c r="O34" s="17">
        <v>762.4</v>
      </c>
      <c r="P34" s="18">
        <v>1078.2</v>
      </c>
    </row>
    <row r="35" spans="1:16" x14ac:dyDescent="0.25">
      <c r="A35" t="s">
        <v>124</v>
      </c>
      <c r="B35" s="6" t="s">
        <v>28</v>
      </c>
      <c r="C35" s="32" t="str">
        <f>'BC GDP $2012'!C35</f>
        <v>Chemical manufacturing</v>
      </c>
      <c r="D35" s="67">
        <v>539.29999999999995</v>
      </c>
      <c r="E35" s="67">
        <v>607.79999999999995</v>
      </c>
      <c r="F35" s="67">
        <v>543</v>
      </c>
      <c r="G35" s="67">
        <v>533.20000000000005</v>
      </c>
      <c r="H35" s="67">
        <v>579</v>
      </c>
      <c r="I35" s="17">
        <v>647.79999999999995</v>
      </c>
      <c r="J35" s="17">
        <v>543.9</v>
      </c>
      <c r="K35" s="17">
        <v>660.8</v>
      </c>
      <c r="L35" s="17">
        <v>545.20000000000005</v>
      </c>
      <c r="M35" s="17">
        <v>664</v>
      </c>
      <c r="N35" s="17">
        <v>739</v>
      </c>
      <c r="O35" s="17">
        <v>802.9</v>
      </c>
      <c r="P35" s="18">
        <v>816.6</v>
      </c>
    </row>
    <row r="36" spans="1:16" x14ac:dyDescent="0.25">
      <c r="A36" t="s">
        <v>125</v>
      </c>
      <c r="B36" s="6" t="s">
        <v>29</v>
      </c>
      <c r="C36" s="32" t="str">
        <f>'BC GDP $2012'!C36</f>
        <v>Plastics and rubber products manufacturing</v>
      </c>
      <c r="D36" s="67">
        <v>523.29999999999995</v>
      </c>
      <c r="E36" s="67">
        <v>511.9</v>
      </c>
      <c r="F36" s="67">
        <v>434.8</v>
      </c>
      <c r="G36" s="67">
        <v>422.8</v>
      </c>
      <c r="H36" s="67">
        <v>485.8</v>
      </c>
      <c r="I36" s="17">
        <v>478.8</v>
      </c>
      <c r="J36" s="17">
        <v>485.3</v>
      </c>
      <c r="K36" s="17">
        <v>489.5</v>
      </c>
      <c r="L36" s="17">
        <v>521.70000000000005</v>
      </c>
      <c r="M36" s="17">
        <v>562.1</v>
      </c>
      <c r="N36" s="17">
        <v>558.6</v>
      </c>
      <c r="O36" s="17">
        <v>567</v>
      </c>
      <c r="P36" s="18">
        <v>571.9</v>
      </c>
    </row>
    <row r="37" spans="1:16" s="4" customFormat="1" x14ac:dyDescent="0.25">
      <c r="A37" s="4" t="s">
        <v>96</v>
      </c>
      <c r="B37" s="3" t="s">
        <v>76</v>
      </c>
      <c r="C37" s="35" t="str">
        <f>'BC GDP $2012'!C37</f>
        <v>Durable manufacturing industries</v>
      </c>
      <c r="D37" s="68">
        <v>9925.9</v>
      </c>
      <c r="E37" s="68">
        <v>8498.5</v>
      </c>
      <c r="F37" s="68">
        <v>6656.5</v>
      </c>
      <c r="G37" s="68">
        <v>7350.5</v>
      </c>
      <c r="H37" s="68">
        <v>7923.1</v>
      </c>
      <c r="I37" s="36">
        <v>8760.5</v>
      </c>
      <c r="J37" s="36">
        <v>9163.6</v>
      </c>
      <c r="K37" s="36">
        <v>9345.4</v>
      </c>
      <c r="L37" s="36">
        <v>9609.2999999999993</v>
      </c>
      <c r="M37" s="36">
        <v>10308.4</v>
      </c>
      <c r="N37" s="36">
        <v>11023.3</v>
      </c>
      <c r="O37" s="36">
        <v>11918.5</v>
      </c>
      <c r="P37" s="37">
        <v>10161.799999999999</v>
      </c>
    </row>
    <row r="38" spans="1:16" x14ac:dyDescent="0.25">
      <c r="A38" t="s">
        <v>151</v>
      </c>
      <c r="B38" s="6" t="s">
        <v>30</v>
      </c>
      <c r="C38" s="32" t="str">
        <f>'BC GDP $2012'!C38</f>
        <v>Wood product manufacturing</v>
      </c>
      <c r="D38" s="67">
        <v>3415.3</v>
      </c>
      <c r="E38" s="67">
        <v>2479</v>
      </c>
      <c r="F38" s="67">
        <v>1818.5</v>
      </c>
      <c r="G38" s="67">
        <v>2247.3000000000002</v>
      </c>
      <c r="H38" s="67">
        <v>2140.8000000000002</v>
      </c>
      <c r="I38" s="17">
        <v>2579.3000000000002</v>
      </c>
      <c r="J38" s="17">
        <v>3130.7</v>
      </c>
      <c r="K38" s="17">
        <v>3116.7</v>
      </c>
      <c r="L38" s="17">
        <v>3044.2</v>
      </c>
      <c r="M38" s="17">
        <v>3412.7</v>
      </c>
      <c r="N38" s="17">
        <v>3665.4</v>
      </c>
      <c r="O38" s="17">
        <v>3798.9</v>
      </c>
      <c r="P38" s="18">
        <v>2065.4</v>
      </c>
    </row>
    <row r="39" spans="1:16" x14ac:dyDescent="0.25">
      <c r="A39" t="s">
        <v>126</v>
      </c>
      <c r="B39" s="6" t="s">
        <v>31</v>
      </c>
      <c r="C39" s="33" t="str">
        <f>'BC GDP $2012'!C39</f>
        <v>Non-metallic mineral product manufacturing</v>
      </c>
      <c r="D39" s="67">
        <v>798</v>
      </c>
      <c r="E39" s="67">
        <v>743.2</v>
      </c>
      <c r="F39" s="67">
        <v>641.70000000000005</v>
      </c>
      <c r="G39" s="67">
        <v>654</v>
      </c>
      <c r="H39" s="67">
        <v>660.5</v>
      </c>
      <c r="I39" s="17">
        <v>625</v>
      </c>
      <c r="J39" s="17">
        <v>643.6</v>
      </c>
      <c r="K39" s="17">
        <v>669</v>
      </c>
      <c r="L39" s="17">
        <v>626.29999999999995</v>
      </c>
      <c r="M39" s="17">
        <v>649.1</v>
      </c>
      <c r="N39" s="17">
        <v>771.9</v>
      </c>
      <c r="O39" s="17">
        <v>756.8</v>
      </c>
      <c r="P39" s="18">
        <v>847</v>
      </c>
    </row>
    <row r="40" spans="1:16" x14ac:dyDescent="0.25">
      <c r="A40" t="s">
        <v>127</v>
      </c>
      <c r="B40" s="6" t="s">
        <v>32</v>
      </c>
      <c r="C40" s="33" t="str">
        <f>'BC GDP $2012'!C40</f>
        <v>Primary metal manufacturing</v>
      </c>
      <c r="D40" s="67">
        <v>1091.3</v>
      </c>
      <c r="E40" s="67">
        <v>1131.2</v>
      </c>
      <c r="F40" s="67">
        <v>739</v>
      </c>
      <c r="G40" s="67">
        <v>819.4</v>
      </c>
      <c r="H40" s="67">
        <v>974.1</v>
      </c>
      <c r="I40" s="17">
        <v>978.8</v>
      </c>
      <c r="J40" s="17">
        <v>823</v>
      </c>
      <c r="K40" s="17">
        <v>772.5</v>
      </c>
      <c r="L40" s="17">
        <v>757.7</v>
      </c>
      <c r="M40" s="17">
        <v>1168.5</v>
      </c>
      <c r="N40" s="17">
        <v>1296.8</v>
      </c>
      <c r="O40" s="17">
        <v>1272.3</v>
      </c>
      <c r="P40" s="18">
        <v>1003.2</v>
      </c>
    </row>
    <row r="41" spans="1:16" x14ac:dyDescent="0.25">
      <c r="A41" t="s">
        <v>128</v>
      </c>
      <c r="B41" s="6" t="s">
        <v>33</v>
      </c>
      <c r="C41" s="33" t="str">
        <f>'BC GDP $2012'!C41</f>
        <v>Fabricated metal product manufacturing</v>
      </c>
      <c r="D41" s="67">
        <v>1035.9000000000001</v>
      </c>
      <c r="E41" s="67">
        <v>944.6</v>
      </c>
      <c r="F41" s="67">
        <v>792.1</v>
      </c>
      <c r="G41" s="67">
        <v>769.8</v>
      </c>
      <c r="H41" s="67">
        <v>900.8</v>
      </c>
      <c r="I41" s="17">
        <v>982.7</v>
      </c>
      <c r="J41" s="17">
        <v>1078.2</v>
      </c>
      <c r="K41" s="17">
        <v>1209.5</v>
      </c>
      <c r="L41" s="17">
        <v>1301.5999999999999</v>
      </c>
      <c r="M41" s="17">
        <v>1168.4000000000001</v>
      </c>
      <c r="N41" s="17">
        <v>1190.2</v>
      </c>
      <c r="O41" s="17">
        <v>1445.7</v>
      </c>
      <c r="P41" s="18">
        <v>1559.7</v>
      </c>
    </row>
    <row r="42" spans="1:16" x14ac:dyDescent="0.25">
      <c r="A42" t="s">
        <v>129</v>
      </c>
      <c r="B42" s="6" t="s">
        <v>34</v>
      </c>
      <c r="C42" s="32" t="str">
        <f>'BC GDP $2012'!C42</f>
        <v>Machinery manufacturing</v>
      </c>
      <c r="D42" s="67">
        <v>1065.4000000000001</v>
      </c>
      <c r="E42" s="67">
        <v>891.1</v>
      </c>
      <c r="F42" s="67">
        <v>660.4</v>
      </c>
      <c r="G42" s="67">
        <v>738.4</v>
      </c>
      <c r="H42" s="67">
        <v>843.8</v>
      </c>
      <c r="I42" s="17">
        <v>914.7</v>
      </c>
      <c r="J42" s="17">
        <v>890</v>
      </c>
      <c r="K42" s="17">
        <v>910.6</v>
      </c>
      <c r="L42" s="17">
        <v>994.7</v>
      </c>
      <c r="M42" s="17">
        <v>976.3</v>
      </c>
      <c r="N42" s="17">
        <v>1050.0999999999999</v>
      </c>
      <c r="O42" s="17">
        <v>1220.5</v>
      </c>
      <c r="P42" s="18">
        <v>1275</v>
      </c>
    </row>
    <row r="43" spans="1:16" x14ac:dyDescent="0.25">
      <c r="A43" t="s">
        <v>130</v>
      </c>
      <c r="B43" s="6" t="s">
        <v>35</v>
      </c>
      <c r="C43" s="32" t="str">
        <f>'BC GDP $2012'!C43</f>
        <v>Computer and electronic product manufacturing</v>
      </c>
      <c r="D43" s="67">
        <v>641.6</v>
      </c>
      <c r="E43" s="67">
        <v>586</v>
      </c>
      <c r="F43" s="67">
        <v>527.70000000000005</v>
      </c>
      <c r="G43" s="67">
        <v>625.1</v>
      </c>
      <c r="H43" s="67">
        <v>619.20000000000005</v>
      </c>
      <c r="I43" s="17">
        <v>645.20000000000005</v>
      </c>
      <c r="J43" s="17">
        <v>627.5</v>
      </c>
      <c r="K43" s="17">
        <v>630.5</v>
      </c>
      <c r="L43" s="17">
        <v>694.1</v>
      </c>
      <c r="M43" s="17">
        <v>636.4</v>
      </c>
      <c r="N43" s="17">
        <v>619.6</v>
      </c>
      <c r="O43" s="17">
        <v>739.9</v>
      </c>
      <c r="P43" s="18">
        <v>869.1</v>
      </c>
    </row>
    <row r="44" spans="1:16" x14ac:dyDescent="0.25">
      <c r="A44" t="s">
        <v>131</v>
      </c>
      <c r="B44" s="6" t="s">
        <v>36</v>
      </c>
      <c r="C44" s="32" t="str">
        <f>'BC GDP $2012'!C44</f>
        <v>Electrical equipment, appliance and component manufacturing</v>
      </c>
      <c r="D44" s="67">
        <v>256.10000000000002</v>
      </c>
      <c r="E44" s="67">
        <v>220.8</v>
      </c>
      <c r="F44" s="67">
        <v>216.7</v>
      </c>
      <c r="G44" s="67">
        <v>252.7</v>
      </c>
      <c r="H44" s="67">
        <v>294.7</v>
      </c>
      <c r="I44" s="17">
        <v>316</v>
      </c>
      <c r="J44" s="17">
        <v>336.4</v>
      </c>
      <c r="K44" s="17">
        <v>311.8</v>
      </c>
      <c r="L44" s="17">
        <v>309.5</v>
      </c>
      <c r="M44" s="17">
        <v>324.3</v>
      </c>
      <c r="N44" s="17">
        <v>380.7</v>
      </c>
      <c r="O44" s="17">
        <v>449.6</v>
      </c>
      <c r="P44" s="18">
        <v>457.9</v>
      </c>
    </row>
    <row r="45" spans="1:16" x14ac:dyDescent="0.25">
      <c r="A45" t="s">
        <v>132</v>
      </c>
      <c r="B45" s="6" t="s">
        <v>37</v>
      </c>
      <c r="C45" s="32" t="str">
        <f>'BC GDP $2012'!C45</f>
        <v>Transportation equipment manufacturing</v>
      </c>
      <c r="D45" s="67">
        <v>623.6</v>
      </c>
      <c r="E45" s="67">
        <v>594.4</v>
      </c>
      <c r="F45" s="67">
        <v>424.5</v>
      </c>
      <c r="G45" s="67">
        <v>419.3</v>
      </c>
      <c r="H45" s="67">
        <v>619.20000000000005</v>
      </c>
      <c r="I45" s="17">
        <v>815.5</v>
      </c>
      <c r="J45" s="17">
        <v>795.5</v>
      </c>
      <c r="K45" s="17">
        <v>807</v>
      </c>
      <c r="L45" s="17">
        <v>878</v>
      </c>
      <c r="M45" s="17">
        <v>960.3</v>
      </c>
      <c r="N45" s="17">
        <v>1000.1</v>
      </c>
      <c r="O45" s="17">
        <v>1050.9000000000001</v>
      </c>
      <c r="P45" s="18">
        <v>1016.9</v>
      </c>
    </row>
    <row r="46" spans="1:16" x14ac:dyDescent="0.25">
      <c r="A46" t="s">
        <v>133</v>
      </c>
      <c r="B46" s="6" t="s">
        <v>38</v>
      </c>
      <c r="C46" s="32" t="str">
        <f>'BC GDP $2012'!C46</f>
        <v>Furniture and related product manufacturing</v>
      </c>
      <c r="D46" s="67">
        <v>465</v>
      </c>
      <c r="E46" s="67">
        <v>455.5</v>
      </c>
      <c r="F46" s="67">
        <v>391.2</v>
      </c>
      <c r="G46" s="67">
        <v>378.1</v>
      </c>
      <c r="H46" s="67">
        <v>366.1</v>
      </c>
      <c r="I46" s="17">
        <v>357.6</v>
      </c>
      <c r="J46" s="17">
        <v>344.2</v>
      </c>
      <c r="K46" s="17">
        <v>386.1</v>
      </c>
      <c r="L46" s="17">
        <v>415.1</v>
      </c>
      <c r="M46" s="17">
        <v>436.2</v>
      </c>
      <c r="N46" s="17">
        <v>387.6</v>
      </c>
      <c r="O46" s="17">
        <v>496.9</v>
      </c>
      <c r="P46" s="18">
        <v>446.1</v>
      </c>
    </row>
    <row r="47" spans="1:16" x14ac:dyDescent="0.25">
      <c r="A47" t="s">
        <v>134</v>
      </c>
      <c r="B47" s="6" t="s">
        <v>39</v>
      </c>
      <c r="C47" s="32" t="str">
        <f>'BC GDP $2012'!C47</f>
        <v>Miscellaneous manufacturing</v>
      </c>
      <c r="D47" s="67">
        <v>533.79999999999995</v>
      </c>
      <c r="E47" s="67">
        <v>452.5</v>
      </c>
      <c r="F47" s="67">
        <v>444.8</v>
      </c>
      <c r="G47" s="67">
        <v>446.4</v>
      </c>
      <c r="H47" s="67">
        <v>503.8</v>
      </c>
      <c r="I47" s="17">
        <v>545.79999999999995</v>
      </c>
      <c r="J47" s="17">
        <v>494.6</v>
      </c>
      <c r="K47" s="17">
        <v>531.6</v>
      </c>
      <c r="L47" s="17">
        <v>588.20000000000005</v>
      </c>
      <c r="M47" s="17">
        <v>576.29999999999995</v>
      </c>
      <c r="N47" s="17">
        <v>660.9</v>
      </c>
      <c r="O47" s="17">
        <v>687.1</v>
      </c>
      <c r="P47" s="18">
        <v>621.5</v>
      </c>
    </row>
    <row r="48" spans="1:16" ht="13" x14ac:dyDescent="0.3">
      <c r="A48" t="s">
        <v>97</v>
      </c>
      <c r="B48" s="6" t="s">
        <v>40</v>
      </c>
      <c r="C48" s="23" t="str">
        <f>'BC GDP $2012'!C48</f>
        <v>Service-producing industries</v>
      </c>
      <c r="D48" s="13">
        <v>135061.79999999999</v>
      </c>
      <c r="E48" s="13">
        <v>139151.1</v>
      </c>
      <c r="F48" s="13">
        <v>140763.4</v>
      </c>
      <c r="G48" s="13">
        <v>145766.79999999999</v>
      </c>
      <c r="H48" s="13">
        <v>151193.4</v>
      </c>
      <c r="I48" s="13">
        <v>156227.79999999999</v>
      </c>
      <c r="J48" s="13">
        <v>163241.20000000001</v>
      </c>
      <c r="K48" s="13">
        <v>171469.6</v>
      </c>
      <c r="L48" s="13">
        <v>179471.4</v>
      </c>
      <c r="M48" s="13">
        <v>188672.8</v>
      </c>
      <c r="N48" s="13">
        <v>199136.8</v>
      </c>
      <c r="O48" s="13">
        <v>209071.4</v>
      </c>
      <c r="P48" s="14">
        <v>221623.8</v>
      </c>
    </row>
    <row r="49" spans="1:16" x14ac:dyDescent="0.25">
      <c r="A49" t="s">
        <v>135</v>
      </c>
      <c r="B49" s="6" t="s">
        <v>41</v>
      </c>
      <c r="C49" s="24" t="str">
        <f>'BC GDP $2012'!C49</f>
        <v>Wholesale trade</v>
      </c>
      <c r="D49" s="66">
        <v>8054.3</v>
      </c>
      <c r="E49" s="66">
        <v>8094.7</v>
      </c>
      <c r="F49" s="66">
        <v>7246.1</v>
      </c>
      <c r="G49" s="66">
        <v>7492.8</v>
      </c>
      <c r="H49" s="66">
        <v>7536.3</v>
      </c>
      <c r="I49" s="15">
        <v>8317.4</v>
      </c>
      <c r="J49" s="15">
        <v>8497.5</v>
      </c>
      <c r="K49" s="15">
        <v>8952.6</v>
      </c>
      <c r="L49" s="15">
        <v>8976.6</v>
      </c>
      <c r="M49" s="15">
        <v>9639.2999999999993</v>
      </c>
      <c r="N49" s="15">
        <v>10161.4</v>
      </c>
      <c r="O49" s="15">
        <v>10489.4</v>
      </c>
      <c r="P49" s="16">
        <v>10553.9</v>
      </c>
    </row>
    <row r="50" spans="1:16" x14ac:dyDescent="0.25">
      <c r="A50" t="s">
        <v>98</v>
      </c>
      <c r="B50" s="6" t="s">
        <v>42</v>
      </c>
      <c r="C50" s="24" t="str">
        <f>'BC GDP $2012'!C50</f>
        <v>Retail trade</v>
      </c>
      <c r="D50" s="66">
        <v>11216</v>
      </c>
      <c r="E50" s="66">
        <v>11004.3</v>
      </c>
      <c r="F50" s="66">
        <v>11222.8</v>
      </c>
      <c r="G50" s="66">
        <v>11585.5</v>
      </c>
      <c r="H50" s="66">
        <v>11743.1</v>
      </c>
      <c r="I50" s="15">
        <v>11741</v>
      </c>
      <c r="J50" s="15">
        <v>12288.3</v>
      </c>
      <c r="K50" s="15">
        <v>13053.4</v>
      </c>
      <c r="L50" s="15">
        <v>13734.5</v>
      </c>
      <c r="M50" s="15">
        <v>14549.6</v>
      </c>
      <c r="N50" s="15">
        <v>15411.9</v>
      </c>
      <c r="O50" s="15">
        <v>15907.6</v>
      </c>
      <c r="P50" s="16">
        <v>16375</v>
      </c>
    </row>
    <row r="51" spans="1:16" x14ac:dyDescent="0.25">
      <c r="A51" t="s">
        <v>99</v>
      </c>
      <c r="B51" s="6" t="s">
        <v>43</v>
      </c>
      <c r="C51" s="24" t="str">
        <f>'BC GDP $2012'!C51</f>
        <v>Transportation and warehousing</v>
      </c>
      <c r="D51" s="66">
        <v>9951.7000000000007</v>
      </c>
      <c r="E51" s="66">
        <v>9732</v>
      </c>
      <c r="F51" s="66">
        <v>9525</v>
      </c>
      <c r="G51" s="66">
        <v>9970.2000000000007</v>
      </c>
      <c r="H51" s="66">
        <v>10516.6</v>
      </c>
      <c r="I51" s="15">
        <v>10983.5</v>
      </c>
      <c r="J51" s="15">
        <v>11932.4</v>
      </c>
      <c r="K51" s="15">
        <v>12910.6</v>
      </c>
      <c r="L51" s="15">
        <v>13836.8</v>
      </c>
      <c r="M51" s="15">
        <v>14124.1</v>
      </c>
      <c r="N51" s="15">
        <v>15589.2</v>
      </c>
      <c r="O51" s="15">
        <v>16349.4</v>
      </c>
      <c r="P51" s="16">
        <v>17178.7</v>
      </c>
    </row>
    <row r="52" spans="1:16" x14ac:dyDescent="0.25">
      <c r="A52" t="s">
        <v>136</v>
      </c>
      <c r="B52" s="6" t="s">
        <v>45</v>
      </c>
      <c r="C52" s="27" t="str">
        <f>'BC GDP $2012'!C52</f>
        <v>Air transportation</v>
      </c>
      <c r="D52" s="67">
        <v>1044.5999999999999</v>
      </c>
      <c r="E52" s="67">
        <v>941.5</v>
      </c>
      <c r="F52" s="67">
        <v>1046.0999999999999</v>
      </c>
      <c r="G52" s="67">
        <v>1130.5999999999999</v>
      </c>
      <c r="H52" s="67">
        <v>1221.0999999999999</v>
      </c>
      <c r="I52" s="17">
        <v>1396.9</v>
      </c>
      <c r="J52" s="17">
        <v>1401.7</v>
      </c>
      <c r="K52" s="17">
        <v>1583.2</v>
      </c>
      <c r="L52" s="17">
        <v>1837.7</v>
      </c>
      <c r="M52" s="17">
        <v>1989.2</v>
      </c>
      <c r="N52" s="17">
        <v>2193.1</v>
      </c>
      <c r="O52" s="17">
        <v>2200.1999999999998</v>
      </c>
      <c r="P52" s="18">
        <v>2224.8000000000002</v>
      </c>
    </row>
    <row r="53" spans="1:16" x14ac:dyDescent="0.25">
      <c r="A53" t="s">
        <v>137</v>
      </c>
      <c r="B53" s="6" t="s">
        <v>46</v>
      </c>
      <c r="C53" s="27" t="str">
        <f>'BC GDP $2012'!C53</f>
        <v>Rail transportation</v>
      </c>
      <c r="D53" s="67">
        <v>1198.7</v>
      </c>
      <c r="E53" s="67">
        <v>1176.2</v>
      </c>
      <c r="F53" s="67">
        <v>1002.8</v>
      </c>
      <c r="G53" s="67">
        <v>1086.9000000000001</v>
      </c>
      <c r="H53" s="67">
        <v>1189.5999999999999</v>
      </c>
      <c r="I53" s="17">
        <v>1248.4000000000001</v>
      </c>
      <c r="J53" s="17">
        <v>1446.7</v>
      </c>
      <c r="K53" s="17">
        <v>1624.1</v>
      </c>
      <c r="L53" s="17">
        <v>1758.2</v>
      </c>
      <c r="M53" s="17">
        <v>1737.1</v>
      </c>
      <c r="N53" s="17">
        <v>1923.7</v>
      </c>
      <c r="O53" s="17">
        <v>2122.9</v>
      </c>
      <c r="P53" s="18">
        <v>2194.1999999999998</v>
      </c>
    </row>
    <row r="54" spans="1:16" x14ac:dyDescent="0.25">
      <c r="A54" t="s">
        <v>138</v>
      </c>
      <c r="B54" s="6" t="s">
        <v>47</v>
      </c>
      <c r="C54" s="27" t="str">
        <f>'BC GDP $2012'!C54</f>
        <v>Water transportation</v>
      </c>
      <c r="D54" s="67">
        <v>712.8</v>
      </c>
      <c r="E54" s="67">
        <v>685</v>
      </c>
      <c r="F54" s="67">
        <v>799</v>
      </c>
      <c r="G54" s="67">
        <v>818</v>
      </c>
      <c r="H54" s="67">
        <v>851.2</v>
      </c>
      <c r="I54" s="17">
        <v>877.8</v>
      </c>
      <c r="J54" s="17">
        <v>859.6</v>
      </c>
      <c r="K54" s="17">
        <v>867.8</v>
      </c>
      <c r="L54" s="17">
        <v>928.3</v>
      </c>
      <c r="M54" s="17">
        <v>812.9</v>
      </c>
      <c r="N54" s="17">
        <v>832.7</v>
      </c>
      <c r="O54" s="17">
        <v>767.3</v>
      </c>
      <c r="P54" s="18">
        <v>761.2</v>
      </c>
    </row>
    <row r="55" spans="1:16" x14ac:dyDescent="0.25">
      <c r="A55" t="s">
        <v>139</v>
      </c>
      <c r="B55" s="6" t="s">
        <v>48</v>
      </c>
      <c r="C55" s="27" t="str">
        <f>'BC GDP $2012'!C55</f>
        <v>Truck transportation</v>
      </c>
      <c r="D55" s="67">
        <v>1835.9</v>
      </c>
      <c r="E55" s="67">
        <v>1763.4</v>
      </c>
      <c r="F55" s="67">
        <v>1718.9</v>
      </c>
      <c r="G55" s="67">
        <v>1598.4</v>
      </c>
      <c r="H55" s="67">
        <v>1751.6</v>
      </c>
      <c r="I55" s="17">
        <v>1730.6</v>
      </c>
      <c r="J55" s="17">
        <v>1815.2</v>
      </c>
      <c r="K55" s="17">
        <v>2133.4</v>
      </c>
      <c r="L55" s="17">
        <v>2163.1</v>
      </c>
      <c r="M55" s="17">
        <v>2415.5</v>
      </c>
      <c r="N55" s="17">
        <v>2559.6</v>
      </c>
      <c r="O55" s="17">
        <v>2590.4</v>
      </c>
      <c r="P55" s="18">
        <v>2859.1</v>
      </c>
    </row>
    <row r="56" spans="1:16" x14ac:dyDescent="0.25">
      <c r="A56" t="s">
        <v>100</v>
      </c>
      <c r="B56" s="6" t="s">
        <v>49</v>
      </c>
      <c r="C56" s="27" t="str">
        <f>'BC GDP $2012'!C56</f>
        <v>Transit, ground passenger and scenic and sightseeing transportation</v>
      </c>
      <c r="D56" s="67">
        <v>1319</v>
      </c>
      <c r="E56" s="67">
        <v>1215.5</v>
      </c>
      <c r="F56" s="67">
        <v>1200.7</v>
      </c>
      <c r="G56" s="67">
        <v>1349.9</v>
      </c>
      <c r="H56" s="67">
        <v>1288.4000000000001</v>
      </c>
      <c r="I56" s="17">
        <v>1373</v>
      </c>
      <c r="J56" s="17">
        <v>1466.1</v>
      </c>
      <c r="K56" s="17">
        <v>1471.9</v>
      </c>
      <c r="L56" s="17">
        <v>1526.2</v>
      </c>
      <c r="M56" s="17">
        <v>1554.5</v>
      </c>
      <c r="N56" s="17">
        <v>1667.5</v>
      </c>
      <c r="O56" s="17">
        <v>1690.3</v>
      </c>
      <c r="P56" s="18">
        <v>1790.9</v>
      </c>
    </row>
    <row r="57" spans="1:16" x14ac:dyDescent="0.25">
      <c r="A57" t="s">
        <v>140</v>
      </c>
      <c r="B57" s="6" t="s">
        <v>44</v>
      </c>
      <c r="C57" s="26" t="str">
        <f>'BC GDP $2012'!C57</f>
        <v>Support activities for transportation</v>
      </c>
      <c r="D57" s="67">
        <v>2022.8</v>
      </c>
      <c r="E57" s="67">
        <v>2131.5</v>
      </c>
      <c r="F57" s="67">
        <v>1938</v>
      </c>
      <c r="G57" s="67">
        <v>2128.5</v>
      </c>
      <c r="H57" s="67">
        <v>2339.1999999999998</v>
      </c>
      <c r="I57" s="17">
        <v>2456.5</v>
      </c>
      <c r="J57" s="17">
        <v>2762.4</v>
      </c>
      <c r="K57" s="17">
        <v>2994.8</v>
      </c>
      <c r="L57" s="17">
        <v>3300.5</v>
      </c>
      <c r="M57" s="17">
        <v>3298.5</v>
      </c>
      <c r="N57" s="17">
        <v>3752.9</v>
      </c>
      <c r="O57" s="17">
        <v>4087.6</v>
      </c>
      <c r="P57" s="18">
        <v>4242.6000000000004</v>
      </c>
    </row>
    <row r="58" spans="1:16" x14ac:dyDescent="0.25">
      <c r="A58" t="s">
        <v>101</v>
      </c>
      <c r="B58" s="6" t="s">
        <v>50</v>
      </c>
      <c r="C58" s="27" t="str">
        <f>'BC GDP $2012'!C58</f>
        <v>Other transit and ground passenger transportation and scenic and sightseeing transportation</v>
      </c>
      <c r="D58" s="67">
        <v>197.3</v>
      </c>
      <c r="E58" s="67">
        <v>189</v>
      </c>
      <c r="F58" s="67">
        <v>192.8</v>
      </c>
      <c r="G58" s="67">
        <v>262.2</v>
      </c>
      <c r="H58" s="67">
        <v>202.8</v>
      </c>
      <c r="I58" s="17">
        <v>215</v>
      </c>
      <c r="J58" s="17">
        <v>278.60000000000002</v>
      </c>
      <c r="K58" s="17">
        <v>281.3</v>
      </c>
      <c r="L58" s="17">
        <v>290.39999999999998</v>
      </c>
      <c r="M58" s="17">
        <v>329</v>
      </c>
      <c r="N58" s="17">
        <v>348.2</v>
      </c>
      <c r="O58" s="17">
        <v>340.6</v>
      </c>
      <c r="P58" s="18">
        <v>329</v>
      </c>
    </row>
    <row r="59" spans="1:16" x14ac:dyDescent="0.25">
      <c r="A59" t="s">
        <v>141</v>
      </c>
      <c r="B59" s="6" t="s">
        <v>51</v>
      </c>
      <c r="C59" s="24" t="str">
        <f>'BC GDP $2012'!C59</f>
        <v>Information and cultural industries</v>
      </c>
      <c r="D59" s="66">
        <v>6900.8</v>
      </c>
      <c r="E59" s="66">
        <v>7067.9</v>
      </c>
      <c r="F59" s="66">
        <v>6765.6</v>
      </c>
      <c r="G59" s="66">
        <v>6782.4</v>
      </c>
      <c r="H59" s="66">
        <v>6998</v>
      </c>
      <c r="I59" s="15">
        <v>7111.3</v>
      </c>
      <c r="J59" s="15">
        <v>7104.6</v>
      </c>
      <c r="K59" s="15">
        <v>7412.4</v>
      </c>
      <c r="L59" s="15">
        <v>7341.8</v>
      </c>
      <c r="M59" s="15">
        <v>7818.4</v>
      </c>
      <c r="N59" s="15">
        <v>8262.4</v>
      </c>
      <c r="O59" s="15">
        <v>8611.9</v>
      </c>
      <c r="P59" s="16">
        <v>9255.6</v>
      </c>
    </row>
    <row r="60" spans="1:16" x14ac:dyDescent="0.25">
      <c r="A60" t="s">
        <v>142</v>
      </c>
      <c r="B60" s="6" t="s">
        <v>52</v>
      </c>
      <c r="C60" s="26" t="str">
        <f>'BC GDP $2012'!C60</f>
        <v>Motion picture and sound recording industries</v>
      </c>
      <c r="D60" s="67">
        <v>395.5</v>
      </c>
      <c r="E60" s="67">
        <v>392.9</v>
      </c>
      <c r="F60" s="67">
        <v>337.1</v>
      </c>
      <c r="G60" s="67">
        <v>354.1</v>
      </c>
      <c r="H60" s="67">
        <v>564.20000000000005</v>
      </c>
      <c r="I60" s="17">
        <v>610.9</v>
      </c>
      <c r="J60" s="17">
        <v>632.9</v>
      </c>
      <c r="K60" s="17">
        <v>1060.9000000000001</v>
      </c>
      <c r="L60" s="17">
        <v>791.7</v>
      </c>
      <c r="M60" s="17">
        <v>1019.9</v>
      </c>
      <c r="N60" s="17">
        <v>1079.8</v>
      </c>
      <c r="O60" s="17">
        <v>1180.3</v>
      </c>
      <c r="P60" s="18">
        <v>1295.8</v>
      </c>
    </row>
    <row r="61" spans="1:16" x14ac:dyDescent="0.25">
      <c r="A61" t="s">
        <v>143</v>
      </c>
      <c r="B61" s="6" t="s">
        <v>53</v>
      </c>
      <c r="C61" s="27" t="str">
        <f>'BC GDP $2012'!C61</f>
        <v>Broadcasting (except Internet)</v>
      </c>
      <c r="D61" s="67">
        <v>283.89999999999998</v>
      </c>
      <c r="E61" s="67">
        <v>276.89999999999998</v>
      </c>
      <c r="F61" s="67">
        <v>237.5</v>
      </c>
      <c r="G61" s="67">
        <v>271.3</v>
      </c>
      <c r="H61" s="67">
        <v>291.8</v>
      </c>
      <c r="I61" s="17">
        <v>296.39999999999998</v>
      </c>
      <c r="J61" s="17">
        <v>283.7</v>
      </c>
      <c r="K61" s="17">
        <v>262.60000000000002</v>
      </c>
      <c r="L61" s="17">
        <v>259.7</v>
      </c>
      <c r="M61" s="17">
        <v>264.8</v>
      </c>
      <c r="N61" s="17">
        <v>261.8</v>
      </c>
      <c r="O61" s="17">
        <v>277</v>
      </c>
      <c r="P61" s="18">
        <v>290.5</v>
      </c>
    </row>
    <row r="62" spans="1:16" x14ac:dyDescent="0.25">
      <c r="A62" t="s">
        <v>144</v>
      </c>
      <c r="B62" s="6" t="s">
        <v>54</v>
      </c>
      <c r="C62" s="27" t="str">
        <f>'BC GDP $2012'!C62</f>
        <v>Telecommunications</v>
      </c>
      <c r="D62" s="67">
        <v>4067.7</v>
      </c>
      <c r="E62" s="67">
        <v>4216.6000000000004</v>
      </c>
      <c r="F62" s="67">
        <v>4202.5</v>
      </c>
      <c r="G62" s="67">
        <v>4271</v>
      </c>
      <c r="H62" s="67">
        <v>4167.6000000000004</v>
      </c>
      <c r="I62" s="17">
        <v>4207</v>
      </c>
      <c r="J62" s="17">
        <v>4115.5</v>
      </c>
      <c r="K62" s="17">
        <v>3881</v>
      </c>
      <c r="L62" s="17">
        <v>4099.8</v>
      </c>
      <c r="M62" s="17">
        <v>4297.3</v>
      </c>
      <c r="N62" s="17">
        <v>4657.2</v>
      </c>
      <c r="O62" s="17">
        <v>4692.3999999999996</v>
      </c>
      <c r="P62" s="18">
        <v>4962</v>
      </c>
    </row>
    <row r="63" spans="1:16" x14ac:dyDescent="0.25">
      <c r="A63" t="s">
        <v>145</v>
      </c>
      <c r="B63" s="6" t="s">
        <v>55</v>
      </c>
      <c r="C63" s="27" t="str">
        <f>'BC GDP $2012'!C63</f>
        <v>Other information services</v>
      </c>
      <c r="D63" s="67">
        <v>166.4</v>
      </c>
      <c r="E63" s="67">
        <v>168.7</v>
      </c>
      <c r="F63" s="67">
        <v>236.1</v>
      </c>
      <c r="G63" s="67">
        <v>224.2</v>
      </c>
      <c r="H63" s="67">
        <v>240.7</v>
      </c>
      <c r="I63" s="17">
        <v>328</v>
      </c>
      <c r="J63" s="17">
        <v>351.8</v>
      </c>
      <c r="K63" s="17">
        <v>397</v>
      </c>
      <c r="L63" s="17">
        <v>414.4</v>
      </c>
      <c r="M63" s="17">
        <v>478.6</v>
      </c>
      <c r="N63" s="17">
        <v>469.5</v>
      </c>
      <c r="O63" s="17">
        <v>543.6</v>
      </c>
      <c r="P63" s="18">
        <v>574.29999999999995</v>
      </c>
    </row>
    <row r="64" spans="1:16" x14ac:dyDescent="0.25">
      <c r="A64" t="s">
        <v>146</v>
      </c>
      <c r="B64" s="6" t="s">
        <v>57</v>
      </c>
      <c r="C64" s="25" t="str">
        <f>'BC GDP $2012'!C64</f>
        <v>Finance and insurance</v>
      </c>
      <c r="D64" s="66">
        <v>10659.5</v>
      </c>
      <c r="E64" s="66">
        <v>10669.4</v>
      </c>
      <c r="F64" s="66">
        <v>10382.299999999999</v>
      </c>
      <c r="G64" s="66">
        <v>11443.5</v>
      </c>
      <c r="H64" s="66">
        <v>11876.9</v>
      </c>
      <c r="I64" s="15">
        <v>11404.3</v>
      </c>
      <c r="J64" s="15">
        <v>12053.1</v>
      </c>
      <c r="K64" s="15">
        <v>12932.4</v>
      </c>
      <c r="L64" s="15">
        <v>13500.6</v>
      </c>
      <c r="M64" s="15">
        <v>14115.8</v>
      </c>
      <c r="N64" s="15">
        <v>14886.5</v>
      </c>
      <c r="O64" s="15">
        <v>15482.2</v>
      </c>
      <c r="P64" s="16">
        <v>16004.3</v>
      </c>
    </row>
    <row r="65" spans="1:16" x14ac:dyDescent="0.25">
      <c r="A65" t="s">
        <v>102</v>
      </c>
      <c r="B65" s="6" t="s">
        <v>58</v>
      </c>
      <c r="C65" s="27" t="str">
        <f>'BC GDP $2012'!C65</f>
        <v>Depository credit intermediation and monetary authorities</v>
      </c>
      <c r="D65" s="67">
        <v>5229.2</v>
      </c>
      <c r="E65" s="67">
        <v>5433.6</v>
      </c>
      <c r="F65" s="67">
        <v>5489.1</v>
      </c>
      <c r="G65" s="67">
        <v>6541.2</v>
      </c>
      <c r="H65" s="67">
        <v>6976.1</v>
      </c>
      <c r="I65" s="17">
        <v>6426.2</v>
      </c>
      <c r="J65" s="17">
        <v>6887.1</v>
      </c>
      <c r="K65" s="17">
        <v>7523</v>
      </c>
      <c r="L65" s="17">
        <v>7784.4</v>
      </c>
      <c r="M65" s="17">
        <v>8131</v>
      </c>
      <c r="N65" s="17">
        <v>8516.6</v>
      </c>
      <c r="O65" s="17">
        <v>8858.2999999999993</v>
      </c>
      <c r="P65" s="18">
        <v>9093.6</v>
      </c>
    </row>
    <row r="66" spans="1:16" x14ac:dyDescent="0.25">
      <c r="A66" t="s">
        <v>147</v>
      </c>
      <c r="B66" s="6" t="s">
        <v>59</v>
      </c>
      <c r="C66" s="27" t="str">
        <f>'BC GDP $2012'!C66</f>
        <v>Insurance carriers</v>
      </c>
      <c r="D66" s="67">
        <v>1557</v>
      </c>
      <c r="E66" s="67">
        <v>1566.9</v>
      </c>
      <c r="F66" s="67">
        <v>1689.6</v>
      </c>
      <c r="G66" s="67">
        <v>1564.4</v>
      </c>
      <c r="H66" s="67">
        <v>1580</v>
      </c>
      <c r="I66" s="17">
        <v>1590</v>
      </c>
      <c r="J66" s="17">
        <v>1602.8</v>
      </c>
      <c r="K66" s="17">
        <v>1590.5</v>
      </c>
      <c r="L66" s="17">
        <v>1722.4</v>
      </c>
      <c r="M66" s="17">
        <v>1714.7</v>
      </c>
      <c r="N66" s="17">
        <v>1938.6</v>
      </c>
      <c r="O66" s="17">
        <v>1996.4</v>
      </c>
      <c r="P66" s="18">
        <v>1914.7</v>
      </c>
    </row>
    <row r="67" spans="1:16" x14ac:dyDescent="0.25">
      <c r="A67" t="s">
        <v>148</v>
      </c>
      <c r="B67" s="6" t="s">
        <v>56</v>
      </c>
      <c r="C67" s="25" t="str">
        <f>'BC GDP $2012'!C67</f>
        <v>Real estate and rental and leasing</v>
      </c>
      <c r="D67" s="66">
        <v>28877.599999999999</v>
      </c>
      <c r="E67" s="66">
        <v>29780.400000000001</v>
      </c>
      <c r="F67" s="66">
        <v>31796.3</v>
      </c>
      <c r="G67" s="66">
        <v>33319.300000000003</v>
      </c>
      <c r="H67" s="66">
        <v>34759.4</v>
      </c>
      <c r="I67" s="15">
        <v>36365.300000000003</v>
      </c>
      <c r="J67" s="15">
        <v>38124.400000000001</v>
      </c>
      <c r="K67" s="15">
        <v>40163.800000000003</v>
      </c>
      <c r="L67" s="15">
        <v>42209.599999999999</v>
      </c>
      <c r="M67" s="15">
        <v>44669.7</v>
      </c>
      <c r="N67" s="15">
        <v>46665.1</v>
      </c>
      <c r="O67" s="15">
        <v>48624.6</v>
      </c>
      <c r="P67" s="16">
        <v>52497.5</v>
      </c>
    </row>
    <row r="68" spans="1:16" x14ac:dyDescent="0.25">
      <c r="A68" t="s">
        <v>149</v>
      </c>
      <c r="B68" s="6" t="s">
        <v>63</v>
      </c>
      <c r="C68" s="27" t="str">
        <f>'BC GDP $2012'!C68</f>
        <v>Real estate</v>
      </c>
      <c r="D68" s="67">
        <v>27503.4</v>
      </c>
      <c r="E68" s="67">
        <v>28367.5</v>
      </c>
      <c r="F68" s="67">
        <v>30444.400000000001</v>
      </c>
      <c r="G68" s="67">
        <v>31995.3</v>
      </c>
      <c r="H68" s="67">
        <v>33301.599999999999</v>
      </c>
      <c r="I68" s="17">
        <v>34860.400000000001</v>
      </c>
      <c r="J68" s="17">
        <v>36702.400000000001</v>
      </c>
      <c r="K68" s="17">
        <v>38754</v>
      </c>
      <c r="L68" s="17">
        <v>40833.4</v>
      </c>
      <c r="M68" s="17">
        <v>43218</v>
      </c>
      <c r="N68" s="17">
        <v>45142.2</v>
      </c>
      <c r="O68" s="17">
        <v>46979.4</v>
      </c>
      <c r="P68" s="18">
        <v>50773.3</v>
      </c>
    </row>
    <row r="69" spans="1:16" x14ac:dyDescent="0.25">
      <c r="A69" t="s">
        <v>150</v>
      </c>
      <c r="B69" s="6" t="s">
        <v>60</v>
      </c>
      <c r="C69" s="33" t="str">
        <f>'BC GDP $2012'!C69</f>
        <v>Lessors of real estate</v>
      </c>
      <c r="D69" s="67">
        <v>8086.8</v>
      </c>
      <c r="E69" s="67">
        <v>8120.5</v>
      </c>
      <c r="F69" s="67">
        <v>8433.6</v>
      </c>
      <c r="G69" s="67">
        <v>8729.5</v>
      </c>
      <c r="H69" s="67">
        <v>9050.5</v>
      </c>
      <c r="I69" s="17">
        <v>9579</v>
      </c>
      <c r="J69" s="17">
        <v>9931.2000000000007</v>
      </c>
      <c r="K69" s="17">
        <v>10293.299999999999</v>
      </c>
      <c r="L69" s="17">
        <v>10627.4</v>
      </c>
      <c r="M69" s="17">
        <v>10977.4</v>
      </c>
      <c r="N69" s="17">
        <v>11554.9</v>
      </c>
      <c r="O69" s="17">
        <v>12138.6</v>
      </c>
      <c r="P69" s="18">
        <v>13127.3</v>
      </c>
    </row>
    <row r="70" spans="1:16" x14ac:dyDescent="0.25">
      <c r="A70" t="s">
        <v>103</v>
      </c>
      <c r="B70" s="6" t="s">
        <v>61</v>
      </c>
      <c r="C70" s="32" t="str">
        <f>'BC GDP $2012'!C70</f>
        <v>Owner-occupied dwellings</v>
      </c>
      <c r="D70" s="67">
        <v>17279.2</v>
      </c>
      <c r="E70" s="67">
        <v>18495.599999999999</v>
      </c>
      <c r="F70" s="67">
        <v>20139.400000000001</v>
      </c>
      <c r="G70" s="67">
        <v>21390.400000000001</v>
      </c>
      <c r="H70" s="67">
        <v>22325</v>
      </c>
      <c r="I70" s="17">
        <v>23461.9</v>
      </c>
      <c r="J70" s="17">
        <v>24710.5</v>
      </c>
      <c r="K70" s="17">
        <v>25832.3</v>
      </c>
      <c r="L70" s="17">
        <v>27160.6</v>
      </c>
      <c r="M70" s="17">
        <v>28614.2</v>
      </c>
      <c r="N70" s="17">
        <v>30114.2</v>
      </c>
      <c r="O70" s="17">
        <v>32120.400000000001</v>
      </c>
      <c r="P70" s="18">
        <v>34972.300000000003</v>
      </c>
    </row>
    <row r="71" spans="1:16" x14ac:dyDescent="0.25">
      <c r="A71" t="s">
        <v>152</v>
      </c>
      <c r="B71" s="6" t="s">
        <v>62</v>
      </c>
      <c r="C71" s="28" t="str">
        <f>'BC GDP $2012'!C71</f>
        <v>Rental and leasing services</v>
      </c>
      <c r="D71" s="67">
        <v>1195.3</v>
      </c>
      <c r="E71" s="67">
        <v>1254.5</v>
      </c>
      <c r="F71" s="67">
        <v>1203.5</v>
      </c>
      <c r="G71" s="67">
        <v>1171.7</v>
      </c>
      <c r="H71" s="67">
        <v>1247.8</v>
      </c>
      <c r="I71" s="17">
        <v>1346.8</v>
      </c>
      <c r="J71" s="17">
        <v>1249.2</v>
      </c>
      <c r="K71" s="17">
        <v>1242.0999999999999</v>
      </c>
      <c r="L71" s="17">
        <v>1228.2</v>
      </c>
      <c r="M71" s="17">
        <v>1303.4000000000001</v>
      </c>
      <c r="N71" s="17">
        <v>1345.3</v>
      </c>
      <c r="O71" s="17">
        <v>1413.6</v>
      </c>
      <c r="P71" s="18">
        <v>1476.3</v>
      </c>
    </row>
    <row r="72" spans="1:16" x14ac:dyDescent="0.25">
      <c r="A72" t="s">
        <v>153</v>
      </c>
      <c r="B72" s="6" t="s">
        <v>64</v>
      </c>
      <c r="C72" s="24" t="str">
        <f>'BC GDP $2012'!C72</f>
        <v>Professional, scientific and technical services</v>
      </c>
      <c r="D72" s="66">
        <v>10041.4</v>
      </c>
      <c r="E72" s="66">
        <v>10512.2</v>
      </c>
      <c r="F72" s="66">
        <v>9933</v>
      </c>
      <c r="G72" s="66">
        <v>10277.299999999999</v>
      </c>
      <c r="H72" s="66">
        <v>11127</v>
      </c>
      <c r="I72" s="15">
        <v>11893.1</v>
      </c>
      <c r="J72" s="15">
        <v>12606.4</v>
      </c>
      <c r="K72" s="15">
        <v>13628.7</v>
      </c>
      <c r="L72" s="15">
        <v>14814.8</v>
      </c>
      <c r="M72" s="15">
        <v>15613</v>
      </c>
      <c r="N72" s="15">
        <v>16945.7</v>
      </c>
      <c r="O72" s="15">
        <v>18182.7</v>
      </c>
      <c r="P72" s="16">
        <v>19770.3</v>
      </c>
    </row>
    <row r="73" spans="1:16" x14ac:dyDescent="0.25">
      <c r="A73" t="s">
        <v>154</v>
      </c>
      <c r="B73" s="6" t="s">
        <v>78</v>
      </c>
      <c r="C73" s="24" t="str">
        <f>'BC GDP $2012'!C73</f>
        <v>Management of companies and enterprises</v>
      </c>
      <c r="D73" s="66">
        <v>1277.2</v>
      </c>
      <c r="E73" s="66">
        <v>1339.3</v>
      </c>
      <c r="F73" s="66">
        <v>1202.9000000000001</v>
      </c>
      <c r="G73" s="66">
        <v>1228.7</v>
      </c>
      <c r="H73" s="66">
        <v>1330.2</v>
      </c>
      <c r="I73" s="15">
        <v>1343.1</v>
      </c>
      <c r="J73" s="15">
        <v>1371</v>
      </c>
      <c r="K73" s="15">
        <v>1330</v>
      </c>
      <c r="L73" s="15">
        <v>1374.9</v>
      </c>
      <c r="M73" s="15">
        <v>1170.2</v>
      </c>
      <c r="N73" s="15">
        <v>934.1</v>
      </c>
      <c r="O73" s="15">
        <v>738.1</v>
      </c>
      <c r="P73" s="16">
        <v>628.79999999999995</v>
      </c>
    </row>
    <row r="74" spans="1:16" x14ac:dyDescent="0.25">
      <c r="A74" t="s">
        <v>155</v>
      </c>
      <c r="B74" s="6" t="s">
        <v>65</v>
      </c>
      <c r="C74" s="24" t="str">
        <f>'BC GDP $2012'!C74</f>
        <v>Administrative and support, waste management and remediation services</v>
      </c>
      <c r="D74" s="66">
        <v>4656.3999999999996</v>
      </c>
      <c r="E74" s="66">
        <v>4900</v>
      </c>
      <c r="F74" s="66">
        <v>4733.2</v>
      </c>
      <c r="G74" s="66">
        <v>4839.5</v>
      </c>
      <c r="H74" s="66">
        <v>4889.5</v>
      </c>
      <c r="I74" s="15">
        <v>5288.3</v>
      </c>
      <c r="J74" s="15">
        <v>5501.7</v>
      </c>
      <c r="K74" s="15">
        <v>5889.7</v>
      </c>
      <c r="L74" s="15">
        <v>6171</v>
      </c>
      <c r="M74" s="15">
        <v>6548.4</v>
      </c>
      <c r="N74" s="15">
        <v>6771.6</v>
      </c>
      <c r="O74" s="15">
        <v>7083.5</v>
      </c>
      <c r="P74" s="16">
        <v>7336.7</v>
      </c>
    </row>
    <row r="75" spans="1:16" x14ac:dyDescent="0.25">
      <c r="A75" t="s">
        <v>156</v>
      </c>
      <c r="B75" s="6" t="s">
        <v>66</v>
      </c>
      <c r="C75" s="25" t="str">
        <f>'BC GDP $2012'!C75</f>
        <v>Educational services</v>
      </c>
      <c r="D75" s="66">
        <v>9690.7999999999993</v>
      </c>
      <c r="E75" s="66">
        <v>10296.4</v>
      </c>
      <c r="F75" s="66">
        <v>10649.3</v>
      </c>
      <c r="G75" s="66">
        <v>10904.4</v>
      </c>
      <c r="H75" s="66">
        <v>11124</v>
      </c>
      <c r="I75" s="15">
        <v>11374.4</v>
      </c>
      <c r="J75" s="15">
        <v>11777.5</v>
      </c>
      <c r="K75" s="15">
        <v>11705.4</v>
      </c>
      <c r="L75" s="15">
        <v>12474.7</v>
      </c>
      <c r="M75" s="15">
        <v>12911.8</v>
      </c>
      <c r="N75" s="15">
        <v>13205</v>
      </c>
      <c r="O75" s="15">
        <v>13918.2</v>
      </c>
      <c r="P75" s="16">
        <v>14697.3</v>
      </c>
    </row>
    <row r="76" spans="1:16" x14ac:dyDescent="0.25">
      <c r="A76" t="s">
        <v>157</v>
      </c>
      <c r="B76" s="6" t="s">
        <v>67</v>
      </c>
      <c r="C76" s="25" t="str">
        <f>'BC GDP $2012'!C76</f>
        <v>Health care and social assistance</v>
      </c>
      <c r="D76" s="66">
        <v>12285.5</v>
      </c>
      <c r="E76" s="66">
        <v>12947.7</v>
      </c>
      <c r="F76" s="66">
        <v>13787.1</v>
      </c>
      <c r="G76" s="66">
        <v>13886.6</v>
      </c>
      <c r="H76" s="66">
        <v>14625</v>
      </c>
      <c r="I76" s="15">
        <v>15126.9</v>
      </c>
      <c r="J76" s="15">
        <v>15711.3</v>
      </c>
      <c r="K76" s="15">
        <v>16372.3</v>
      </c>
      <c r="L76" s="15">
        <v>16989.7</v>
      </c>
      <c r="M76" s="15">
        <v>17848.2</v>
      </c>
      <c r="N76" s="15">
        <v>18790.900000000001</v>
      </c>
      <c r="O76" s="15">
        <v>19986.3</v>
      </c>
      <c r="P76" s="16">
        <v>21569.3</v>
      </c>
    </row>
    <row r="77" spans="1:16" x14ac:dyDescent="0.25">
      <c r="A77" t="s">
        <v>158</v>
      </c>
      <c r="B77" s="6" t="s">
        <v>68</v>
      </c>
      <c r="C77" s="25" t="str">
        <f>'BC GDP $2012'!C77</f>
        <v>Arts, entertainment and recreation</v>
      </c>
      <c r="D77" s="66">
        <v>1882.5</v>
      </c>
      <c r="E77" s="66">
        <v>1929.8</v>
      </c>
      <c r="F77" s="66">
        <v>1921.7</v>
      </c>
      <c r="G77" s="66">
        <v>1975.5</v>
      </c>
      <c r="H77" s="66">
        <v>1913.3</v>
      </c>
      <c r="I77" s="15">
        <v>1960.8</v>
      </c>
      <c r="J77" s="15">
        <v>1915.7</v>
      </c>
      <c r="K77" s="15">
        <v>2014.1</v>
      </c>
      <c r="L77" s="15">
        <v>2143.9</v>
      </c>
      <c r="M77" s="15">
        <v>2214.9</v>
      </c>
      <c r="N77" s="15">
        <v>2492.3000000000002</v>
      </c>
      <c r="O77" s="15">
        <v>2763.2</v>
      </c>
      <c r="P77" s="16">
        <v>2891.7</v>
      </c>
    </row>
    <row r="78" spans="1:16" x14ac:dyDescent="0.25">
      <c r="A78" t="s">
        <v>159</v>
      </c>
      <c r="B78" s="6" t="s">
        <v>69</v>
      </c>
      <c r="C78" s="25" t="str">
        <f>'BC GDP $2012'!C78</f>
        <v>Accommodation and food services</v>
      </c>
      <c r="D78" s="66">
        <v>5298.6</v>
      </c>
      <c r="E78" s="66">
        <v>5461.1</v>
      </c>
      <c r="F78" s="66">
        <v>5246.7</v>
      </c>
      <c r="G78" s="66">
        <v>5502</v>
      </c>
      <c r="H78" s="66">
        <v>5568.6</v>
      </c>
      <c r="I78" s="15">
        <v>5763.4</v>
      </c>
      <c r="J78" s="15">
        <v>6019.4</v>
      </c>
      <c r="K78" s="15">
        <v>6353.9</v>
      </c>
      <c r="L78" s="15">
        <v>6790.8</v>
      </c>
      <c r="M78" s="15">
        <v>7898.4</v>
      </c>
      <c r="N78" s="15">
        <v>8355.5</v>
      </c>
      <c r="O78" s="15">
        <v>9004.6</v>
      </c>
      <c r="P78" s="16">
        <v>9604.7000000000007</v>
      </c>
    </row>
    <row r="79" spans="1:16" x14ac:dyDescent="0.25">
      <c r="A79" t="s">
        <v>160</v>
      </c>
      <c r="B79" s="6" t="s">
        <v>70</v>
      </c>
      <c r="C79" s="25" t="str">
        <f>'BC GDP $2012'!C79</f>
        <v>Other services (except public administration)</v>
      </c>
      <c r="D79" s="66">
        <v>4189.6000000000004</v>
      </c>
      <c r="E79" s="66">
        <v>4323</v>
      </c>
      <c r="F79" s="66">
        <v>4434.3999999999996</v>
      </c>
      <c r="G79" s="66">
        <v>4465.7</v>
      </c>
      <c r="H79" s="66">
        <v>4703.8</v>
      </c>
      <c r="I79" s="15">
        <v>4819.1000000000004</v>
      </c>
      <c r="J79" s="15">
        <v>5019.8</v>
      </c>
      <c r="K79" s="15">
        <v>5288.9</v>
      </c>
      <c r="L79" s="15">
        <v>5400.9</v>
      </c>
      <c r="M79" s="15">
        <v>5593</v>
      </c>
      <c r="N79" s="15">
        <v>5924.3</v>
      </c>
      <c r="O79" s="15">
        <v>6273.9</v>
      </c>
      <c r="P79" s="16">
        <v>6593.7</v>
      </c>
    </row>
    <row r="80" spans="1:16" x14ac:dyDescent="0.25">
      <c r="A80" t="s">
        <v>161</v>
      </c>
      <c r="B80" s="6" t="s">
        <v>71</v>
      </c>
      <c r="C80" s="30" t="str">
        <f>'BC GDP $2012'!C80</f>
        <v>Public administration</v>
      </c>
      <c r="D80" s="69">
        <v>10080</v>
      </c>
      <c r="E80" s="69">
        <v>11092.8</v>
      </c>
      <c r="F80" s="69">
        <v>11916.9</v>
      </c>
      <c r="G80" s="69">
        <v>12093.5</v>
      </c>
      <c r="H80" s="69">
        <v>12481.7</v>
      </c>
      <c r="I80" s="20">
        <v>12736.1</v>
      </c>
      <c r="J80" s="20">
        <v>13318.3</v>
      </c>
      <c r="K80" s="20">
        <v>13461.3</v>
      </c>
      <c r="L80" s="20">
        <v>13710.9</v>
      </c>
      <c r="M80" s="20">
        <v>13958.1</v>
      </c>
      <c r="N80" s="20">
        <v>14740.8</v>
      </c>
      <c r="O80" s="20">
        <v>15655.8</v>
      </c>
      <c r="P80" s="21">
        <v>16666.3</v>
      </c>
    </row>
    <row r="83" spans="1:22" ht="13" x14ac:dyDescent="0.3">
      <c r="B83" s="6"/>
      <c r="C83" s="78" t="s">
        <v>82</v>
      </c>
      <c r="D83" s="79"/>
      <c r="E83" s="79"/>
      <c r="F83" s="79"/>
      <c r="G83" s="79"/>
      <c r="H83" s="79"/>
      <c r="I83" s="79"/>
      <c r="J83" s="79"/>
      <c r="K83" s="79"/>
      <c r="L83" s="79"/>
      <c r="M83" s="79"/>
      <c r="N83" s="79"/>
      <c r="O83" s="79"/>
      <c r="P83" s="80"/>
    </row>
    <row r="84" spans="1:22" x14ac:dyDescent="0.25">
      <c r="A84" t="s">
        <v>104</v>
      </c>
      <c r="B84" s="6" t="s">
        <v>72</v>
      </c>
      <c r="C84" s="29" t="str">
        <f>'BC GDP $2012'!C84</f>
        <v>Information and communication technology sector</v>
      </c>
      <c r="D84" s="70">
        <v>7967.2</v>
      </c>
      <c r="E84" s="70">
        <v>8038.1</v>
      </c>
      <c r="F84" s="70">
        <v>8148.9</v>
      </c>
      <c r="G84" s="70">
        <v>8333.4</v>
      </c>
      <c r="H84" s="70">
        <v>8478.5</v>
      </c>
      <c r="I84" s="5">
        <v>8710.1</v>
      </c>
      <c r="J84" s="5">
        <v>8325</v>
      </c>
      <c r="K84" s="5">
        <v>8633.9</v>
      </c>
      <c r="L84" s="5">
        <v>9416.7000000000007</v>
      </c>
      <c r="M84" s="5">
        <v>10193.5</v>
      </c>
      <c r="N84" s="5">
        <v>10927.8</v>
      </c>
      <c r="O84" s="5">
        <v>11574.7</v>
      </c>
      <c r="P84" s="19">
        <v>12716.5</v>
      </c>
    </row>
    <row r="85" spans="1:22" x14ac:dyDescent="0.25">
      <c r="A85" t="s">
        <v>105</v>
      </c>
      <c r="B85" s="6" t="s">
        <v>73</v>
      </c>
      <c r="C85" s="28" t="str">
        <f>'BC GDP $2012'!C85</f>
        <v>Information and communication technology, manufacturing</v>
      </c>
      <c r="D85" s="67">
        <v>413</v>
      </c>
      <c r="E85" s="67">
        <v>356.6</v>
      </c>
      <c r="F85" s="67">
        <v>295.89999999999998</v>
      </c>
      <c r="G85" s="67">
        <v>401.6</v>
      </c>
      <c r="H85" s="67">
        <v>387.6</v>
      </c>
      <c r="I85" s="17">
        <v>395</v>
      </c>
      <c r="J85" s="17">
        <v>248.3</v>
      </c>
      <c r="K85" s="17">
        <v>287.39999999999998</v>
      </c>
      <c r="L85" s="17">
        <v>325.3</v>
      </c>
      <c r="M85" s="17">
        <v>270.2</v>
      </c>
      <c r="N85" s="17">
        <v>277.5</v>
      </c>
      <c r="O85" s="17">
        <v>387.1</v>
      </c>
      <c r="P85" s="18">
        <v>451.2</v>
      </c>
    </row>
    <row r="86" spans="1:22" x14ac:dyDescent="0.25">
      <c r="A86" t="s">
        <v>106</v>
      </c>
      <c r="B86" s="6" t="s">
        <v>74</v>
      </c>
      <c r="C86" s="28" t="str">
        <f>'BC GDP $2012'!C86</f>
        <v>Information and communication technology, services</v>
      </c>
      <c r="D86" s="67">
        <v>7554.2</v>
      </c>
      <c r="E86" s="67">
        <v>7681.5</v>
      </c>
      <c r="F86" s="67">
        <v>7853</v>
      </c>
      <c r="G86" s="67">
        <v>7931.7</v>
      </c>
      <c r="H86" s="67">
        <v>8090.9</v>
      </c>
      <c r="I86" s="17">
        <v>8315.1</v>
      </c>
      <c r="J86" s="17">
        <v>8076.7</v>
      </c>
      <c r="K86" s="17">
        <v>8346.5</v>
      </c>
      <c r="L86" s="17">
        <v>9091.4</v>
      </c>
      <c r="M86" s="17">
        <v>9923.2000000000007</v>
      </c>
      <c r="N86" s="17">
        <v>10650.2</v>
      </c>
      <c r="O86" s="17">
        <v>11187.6</v>
      </c>
      <c r="P86" s="18">
        <v>12265.3</v>
      </c>
    </row>
    <row r="87" spans="1:22" x14ac:dyDescent="0.25">
      <c r="A87" t="s">
        <v>107</v>
      </c>
      <c r="B87" s="6" t="s">
        <v>75</v>
      </c>
      <c r="C87" s="24" t="str">
        <f>'BC GDP $2012'!C87</f>
        <v>Energy sector</v>
      </c>
      <c r="D87" s="66">
        <v>11859.2</v>
      </c>
      <c r="E87" s="66">
        <v>15869.6</v>
      </c>
      <c r="F87" s="66">
        <v>10267.299999999999</v>
      </c>
      <c r="G87" s="66">
        <v>11553.3</v>
      </c>
      <c r="H87" s="66">
        <v>14745.5</v>
      </c>
      <c r="I87" s="15">
        <v>11352.3</v>
      </c>
      <c r="J87" s="15">
        <v>11723.9</v>
      </c>
      <c r="K87" s="15">
        <v>12853.4</v>
      </c>
      <c r="L87" s="15">
        <v>10253.6</v>
      </c>
      <c r="M87" s="15">
        <v>11245.2</v>
      </c>
      <c r="N87" s="15">
        <v>14150.1</v>
      </c>
      <c r="O87" s="15">
        <v>14604.9</v>
      </c>
      <c r="P87" s="16">
        <v>13534.8</v>
      </c>
    </row>
    <row r="88" spans="1:22" ht="13" x14ac:dyDescent="0.3">
      <c r="A88" s="2" t="s">
        <v>165</v>
      </c>
      <c r="B88" s="6" t="s">
        <v>166</v>
      </c>
      <c r="C88" s="64" t="s">
        <v>247</v>
      </c>
      <c r="D88" s="71">
        <v>182528.6</v>
      </c>
      <c r="E88" s="71">
        <v>189649.3</v>
      </c>
      <c r="F88" s="71">
        <v>181281.9</v>
      </c>
      <c r="G88" s="71">
        <v>189247.1</v>
      </c>
      <c r="H88" s="71">
        <v>200293.9</v>
      </c>
      <c r="I88" s="71">
        <v>204804.9</v>
      </c>
      <c r="J88" s="71">
        <v>212193.4</v>
      </c>
      <c r="K88" s="71">
        <v>224036.4</v>
      </c>
      <c r="L88" s="71">
        <v>230011.1</v>
      </c>
      <c r="M88" s="71">
        <v>241743.2</v>
      </c>
      <c r="N88" s="71">
        <v>258784.6</v>
      </c>
      <c r="O88" s="71">
        <v>272868.09999999998</v>
      </c>
      <c r="P88" s="72">
        <v>284599.2</v>
      </c>
    </row>
    <row r="89" spans="1:22" x14ac:dyDescent="0.25">
      <c r="A89" t="s">
        <v>167</v>
      </c>
      <c r="B89" s="6" t="s">
        <v>168</v>
      </c>
      <c r="C89" s="65" t="s">
        <v>248</v>
      </c>
      <c r="D89" s="73">
        <v>1864.9</v>
      </c>
      <c r="E89" s="73">
        <v>1772.2</v>
      </c>
      <c r="F89" s="73">
        <v>1671.5</v>
      </c>
      <c r="G89" s="73">
        <v>1626.3</v>
      </c>
      <c r="H89" s="73">
        <v>1739.3</v>
      </c>
      <c r="I89" s="74">
        <v>1785.7</v>
      </c>
      <c r="J89" s="74">
        <v>1895.4</v>
      </c>
      <c r="K89" s="74">
        <v>1826.9</v>
      </c>
      <c r="L89" s="74">
        <v>1714.2</v>
      </c>
      <c r="M89" s="74">
        <v>1573.8</v>
      </c>
      <c r="N89" s="74">
        <v>1435.7</v>
      </c>
      <c r="O89" s="74">
        <v>1524.3</v>
      </c>
      <c r="P89" s="75">
        <v>1583</v>
      </c>
    </row>
    <row r="90" spans="1:22" x14ac:dyDescent="0.25">
      <c r="C90" s="22"/>
    </row>
    <row r="92" spans="1:22" s="1" customFormat="1" x14ac:dyDescent="0.25">
      <c r="A92"/>
      <c r="B92"/>
      <c r="C92" s="2" t="s">
        <v>164</v>
      </c>
      <c r="F92" s="41"/>
      <c r="G92" s="41"/>
      <c r="H92" s="41"/>
      <c r="I92" s="41"/>
      <c r="J92" s="41"/>
      <c r="K92" s="41"/>
      <c r="L92" s="41"/>
      <c r="M92" s="41"/>
      <c r="N92" s="41"/>
      <c r="O92" s="41"/>
      <c r="P92" s="41"/>
      <c r="Q92"/>
      <c r="R92"/>
      <c r="S92"/>
      <c r="T92"/>
      <c r="U92"/>
      <c r="V92"/>
    </row>
    <row r="93" spans="1:22" s="1" customFormat="1" x14ac:dyDescent="0.25">
      <c r="A93"/>
      <c r="B93"/>
      <c r="C93" s="2" t="s">
        <v>249</v>
      </c>
      <c r="F93" s="41"/>
      <c r="G93" s="41"/>
      <c r="H93" s="41"/>
      <c r="I93" s="41"/>
      <c r="J93" s="41"/>
      <c r="K93" s="41"/>
      <c r="L93" s="41"/>
      <c r="M93" s="41"/>
      <c r="N93" s="41"/>
      <c r="O93" s="41"/>
      <c r="P93" s="41"/>
      <c r="Q93"/>
      <c r="R93"/>
      <c r="S93"/>
      <c r="T93"/>
      <c r="U93"/>
      <c r="V93"/>
    </row>
    <row r="94" spans="1:22" s="1" customFormat="1" x14ac:dyDescent="0.25">
      <c r="A94"/>
      <c r="B94"/>
      <c r="C94" s="2" t="s">
        <v>1</v>
      </c>
      <c r="F94" s="41"/>
      <c r="G94" s="41"/>
      <c r="H94" s="41"/>
      <c r="I94" s="41"/>
      <c r="J94" s="41"/>
      <c r="K94" s="41"/>
      <c r="L94" s="41"/>
      <c r="M94" s="41"/>
      <c r="N94" s="41"/>
      <c r="O94" s="41"/>
      <c r="P94" s="41"/>
      <c r="Q94"/>
      <c r="R94"/>
      <c r="S94"/>
      <c r="T94"/>
      <c r="U94"/>
      <c r="V94"/>
    </row>
  </sheetData>
  <pageMargins left="0.70866141732283472" right="0.70866141732283472" top="0.74803149606299213" bottom="0.74803149606299213" header="0.31496062992125984" footer="0.31496062992125984"/>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BC GDP $2012</vt:lpstr>
      <vt:lpstr>BC GDP $Current</vt:lpstr>
    </vt:vector>
  </TitlesOfParts>
  <Company>Province of British Columbia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mirwilso</dc:creator>
  <cp:lastModifiedBy>Edgar, Jane JTT:EX</cp:lastModifiedBy>
  <cp:lastPrinted>2013-04-26T15:40:46Z</cp:lastPrinted>
  <dcterms:created xsi:type="dcterms:W3CDTF">2013-02-20T22:25:27Z</dcterms:created>
  <dcterms:modified xsi:type="dcterms:W3CDTF">2022-11-17T21:24:59Z</dcterms:modified>
</cp:coreProperties>
</file>